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hidePivotFieldList="1"/>
  <mc:AlternateContent xmlns:mc="http://schemas.openxmlformats.org/markup-compatibility/2006">
    <mc:Choice Requires="x15">
      <x15ac:absPath xmlns:x15ac="http://schemas.microsoft.com/office/spreadsheetml/2010/11/ac" url="C:\Users\user\Desktop\"/>
    </mc:Choice>
  </mc:AlternateContent>
  <xr:revisionPtr revIDLastSave="0" documentId="8_{8C563A80-B5C0-4B45-96B8-094642914121}" xr6:coauthVersionLast="47" xr6:coauthVersionMax="47" xr10:uidLastSave="{00000000-0000-0000-0000-000000000000}"/>
  <bookViews>
    <workbookView xWindow="-120" yWindow="-120" windowWidth="24240" windowHeight="13140" xr2:uid="{2F43B59A-29CA-466A-9B36-E961AA051D99}"/>
  </bookViews>
  <sheets>
    <sheet name="DASHBOARD" sheetId="7" r:id="rId1"/>
    <sheet name="Working Sheet" sheetId="5" r:id="rId2"/>
    <sheet name="Dashboard_Wireframe" sheetId="3" r:id="rId3"/>
    <sheet name="Source_data" sheetId="1" r:id="rId4"/>
  </sheets>
  <definedNames>
    <definedName name="Slicer_Category3">#N/A</definedName>
    <definedName name="Slicer_Category4">#N/A</definedName>
    <definedName name="Slicer_Category5">#N/A</definedName>
    <definedName name="Slicer_Segment3">#N/A</definedName>
    <definedName name="Slicer_Segment4">#N/A</definedName>
    <definedName name="Slicer_Segment5">#N/A</definedName>
    <definedName name="Slicer_Ship_Mode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5" i="7" l="1"/>
  <c r="V15" i="7"/>
  <c r="W15" i="7" s="1"/>
  <c r="U16" i="7"/>
  <c r="V16" i="7"/>
  <c r="W16" i="7" s="1"/>
  <c r="U17" i="7"/>
  <c r="V17" i="7"/>
  <c r="W17" i="7" s="1"/>
  <c r="U18" i="7"/>
  <c r="V18" i="7"/>
  <c r="U19" i="7"/>
  <c r="V19" i="7"/>
  <c r="U20" i="7"/>
  <c r="V20" i="7"/>
  <c r="W20" i="7" s="1"/>
  <c r="U21" i="7"/>
  <c r="V21" i="7"/>
  <c r="U22" i="7"/>
  <c r="V22" i="7"/>
  <c r="U23" i="7"/>
  <c r="V23" i="7"/>
  <c r="W23" i="7" s="1"/>
  <c r="U24" i="7"/>
  <c r="V24" i="7"/>
  <c r="W24" i="7" s="1"/>
  <c r="T16" i="7"/>
  <c r="T17" i="7"/>
  <c r="T18" i="7"/>
  <c r="T19" i="7"/>
  <c r="T20" i="7"/>
  <c r="T21" i="7"/>
  <c r="T22" i="7"/>
  <c r="T23" i="7"/>
  <c r="T24" i="7"/>
  <c r="T15" i="7"/>
  <c r="P15" i="7"/>
  <c r="Q15" i="7"/>
  <c r="P16" i="7"/>
  <c r="Q16" i="7"/>
  <c r="P17" i="7"/>
  <c r="Q17" i="7"/>
  <c r="P18" i="7"/>
  <c r="Q18" i="7"/>
  <c r="P19" i="7"/>
  <c r="Q19" i="7"/>
  <c r="P20" i="7"/>
  <c r="Q20" i="7"/>
  <c r="P21" i="7"/>
  <c r="Q21" i="7"/>
  <c r="P22" i="7"/>
  <c r="Q22" i="7"/>
  <c r="P23" i="7"/>
  <c r="Q23" i="7"/>
  <c r="P24" i="7"/>
  <c r="Q24" i="7"/>
  <c r="O16" i="7"/>
  <c r="O17" i="7"/>
  <c r="O18" i="7"/>
  <c r="O19" i="7"/>
  <c r="O20" i="7"/>
  <c r="O21" i="7"/>
  <c r="O22" i="7"/>
  <c r="O23" i="7"/>
  <c r="O24" i="7"/>
  <c r="O15" i="7"/>
  <c r="I15" i="7"/>
  <c r="J15" i="7"/>
  <c r="I16" i="7"/>
  <c r="J16" i="7"/>
  <c r="I17" i="7"/>
  <c r="J17" i="7"/>
  <c r="I18" i="7"/>
  <c r="J18" i="7"/>
  <c r="I19" i="7"/>
  <c r="J19" i="7"/>
  <c r="I20" i="7"/>
  <c r="J20" i="7"/>
  <c r="I21" i="7"/>
  <c r="J21" i="7"/>
  <c r="I22" i="7"/>
  <c r="J22" i="7"/>
  <c r="I23" i="7"/>
  <c r="J23" i="7"/>
  <c r="I24" i="7"/>
  <c r="J24" i="7"/>
  <c r="H16" i="7"/>
  <c r="H17" i="7"/>
  <c r="H18" i="7"/>
  <c r="H19" i="7"/>
  <c r="H20" i="7"/>
  <c r="H21" i="7"/>
  <c r="H22" i="7"/>
  <c r="H23" i="7"/>
  <c r="H24" i="7"/>
  <c r="H15" i="7"/>
  <c r="D15" i="7"/>
  <c r="E15" i="7"/>
  <c r="D16" i="7"/>
  <c r="E16" i="7"/>
  <c r="D17" i="7"/>
  <c r="E17" i="7"/>
  <c r="D18" i="7"/>
  <c r="E18" i="7"/>
  <c r="D19" i="7"/>
  <c r="E19" i="7"/>
  <c r="D20" i="7"/>
  <c r="E20" i="7"/>
  <c r="D21" i="7"/>
  <c r="E21" i="7"/>
  <c r="D22" i="7"/>
  <c r="E22" i="7"/>
  <c r="D23" i="7"/>
  <c r="E23" i="7"/>
  <c r="D24" i="7"/>
  <c r="E24" i="7"/>
  <c r="C16" i="7"/>
  <c r="C17" i="7"/>
  <c r="C18" i="7"/>
  <c r="C19" i="7"/>
  <c r="C20" i="7"/>
  <c r="C21" i="7"/>
  <c r="C22" i="7"/>
  <c r="C23" i="7"/>
  <c r="C24" i="7"/>
  <c r="C15" i="7"/>
  <c r="E64" i="5"/>
  <c r="F64" i="5"/>
  <c r="E65" i="5"/>
  <c r="F65" i="5"/>
  <c r="E66" i="5"/>
  <c r="F66" i="5"/>
  <c r="E67" i="5"/>
  <c r="F67" i="5"/>
  <c r="E68" i="5"/>
  <c r="F68" i="5"/>
  <c r="E69" i="5"/>
  <c r="F69" i="5"/>
  <c r="E70" i="5"/>
  <c r="F70" i="5"/>
  <c r="E71" i="5"/>
  <c r="F71" i="5"/>
  <c r="E72" i="5"/>
  <c r="F72" i="5"/>
  <c r="E73" i="5"/>
  <c r="F73" i="5"/>
  <c r="E74" i="5"/>
  <c r="F74" i="5"/>
  <c r="E75" i="5"/>
  <c r="F75" i="5"/>
  <c r="E76" i="5"/>
  <c r="F76" i="5"/>
  <c r="E77" i="5"/>
  <c r="F77" i="5"/>
  <c r="E78" i="5"/>
  <c r="F78" i="5"/>
  <c r="E79" i="5"/>
  <c r="F79" i="5"/>
  <c r="E80" i="5"/>
  <c r="F80" i="5"/>
  <c r="E81" i="5"/>
  <c r="F81" i="5"/>
  <c r="E82" i="5"/>
  <c r="F82" i="5"/>
  <c r="E83" i="5"/>
  <c r="F83" i="5"/>
  <c r="E84" i="5"/>
  <c r="F84" i="5"/>
  <c r="E85" i="5"/>
  <c r="F85" i="5"/>
  <c r="E86" i="5"/>
  <c r="F86" i="5"/>
  <c r="E87" i="5"/>
  <c r="F87" i="5"/>
  <c r="E88" i="5"/>
  <c r="F88" i="5"/>
  <c r="E89" i="5"/>
  <c r="F89" i="5"/>
  <c r="E90" i="5"/>
  <c r="F90" i="5"/>
  <c r="E91" i="5"/>
  <c r="F91" i="5"/>
  <c r="E92" i="5"/>
  <c r="F92" i="5"/>
  <c r="E93" i="5"/>
  <c r="F93" i="5"/>
  <c r="E94" i="5"/>
  <c r="F94" i="5"/>
  <c r="E95" i="5"/>
  <c r="F95" i="5"/>
  <c r="E96" i="5"/>
  <c r="F96" i="5"/>
  <c r="E97" i="5"/>
  <c r="F97" i="5"/>
  <c r="E98" i="5"/>
  <c r="F98" i="5"/>
  <c r="E99" i="5"/>
  <c r="F99" i="5"/>
  <c r="E100" i="5"/>
  <c r="F100" i="5"/>
  <c r="E101" i="5"/>
  <c r="F101" i="5"/>
  <c r="E102" i="5"/>
  <c r="F102" i="5"/>
  <c r="E103" i="5"/>
  <c r="F103" i="5"/>
  <c r="E104" i="5"/>
  <c r="F104" i="5"/>
  <c r="E105" i="5"/>
  <c r="F105" i="5"/>
  <c r="E106" i="5"/>
  <c r="F106" i="5"/>
  <c r="E107" i="5"/>
  <c r="F107" i="5"/>
  <c r="E108" i="5"/>
  <c r="F108" i="5"/>
  <c r="E109" i="5"/>
  <c r="F109" i="5"/>
  <c r="E110" i="5"/>
  <c r="F110" i="5"/>
  <c r="E111" i="5"/>
  <c r="F111" i="5"/>
  <c r="F63" i="5"/>
  <c r="E63" i="5"/>
  <c r="G45" i="5"/>
  <c r="G49" i="5"/>
  <c r="G53" i="5"/>
  <c r="G41" i="5"/>
  <c r="H41" i="5"/>
  <c r="I41" i="5"/>
  <c r="J41" i="5" s="1"/>
  <c r="H42" i="5"/>
  <c r="I42" i="5"/>
  <c r="J42" i="5" s="1"/>
  <c r="H43" i="5"/>
  <c r="I43" i="5"/>
  <c r="J43" i="5" s="1"/>
  <c r="H44" i="5"/>
  <c r="I44" i="5"/>
  <c r="J44" i="5" s="1"/>
  <c r="H45" i="5"/>
  <c r="I45" i="5"/>
  <c r="J45" i="5" s="1"/>
  <c r="H46" i="5"/>
  <c r="I46" i="5"/>
  <c r="J46" i="5" s="1"/>
  <c r="H47" i="5"/>
  <c r="I47" i="5"/>
  <c r="J47" i="5" s="1"/>
  <c r="H48" i="5"/>
  <c r="I48" i="5"/>
  <c r="J48" i="5" s="1"/>
  <c r="H49" i="5"/>
  <c r="I49" i="5"/>
  <c r="J49" i="5" s="1"/>
  <c r="H50" i="5"/>
  <c r="I50" i="5"/>
  <c r="J50" i="5" s="1"/>
  <c r="H51" i="5"/>
  <c r="I51" i="5"/>
  <c r="J51" i="5" s="1"/>
  <c r="H52" i="5"/>
  <c r="I52" i="5"/>
  <c r="J52" i="5" s="1"/>
  <c r="H53" i="5"/>
  <c r="I53" i="5"/>
  <c r="J53" i="5" s="1"/>
  <c r="H54" i="5"/>
  <c r="I54" i="5"/>
  <c r="J54" i="5" s="1"/>
  <c r="H55" i="5"/>
  <c r="I55" i="5"/>
  <c r="J55" i="5" s="1"/>
  <c r="H56" i="5"/>
  <c r="I56" i="5"/>
  <c r="J56" i="5" s="1"/>
  <c r="H57" i="5"/>
  <c r="I57" i="5"/>
  <c r="J57" i="5" s="1"/>
  <c r="G57" i="5"/>
  <c r="C6" i="5"/>
  <c r="I4" i="5"/>
  <c r="H4" i="5"/>
  <c r="W19" i="7" l="1"/>
  <c r="W22" i="7"/>
  <c r="K24" i="7"/>
  <c r="K22" i="7"/>
  <c r="K20" i="7"/>
  <c r="K18" i="7"/>
  <c r="W18" i="7"/>
  <c r="R21" i="7"/>
  <c r="R17" i="7"/>
  <c r="W21" i="7"/>
  <c r="R24" i="7"/>
  <c r="R22" i="7"/>
  <c r="R20" i="7"/>
  <c r="R18" i="7"/>
  <c r="R16" i="7"/>
  <c r="R15" i="7"/>
  <c r="R23" i="7"/>
  <c r="R19" i="7"/>
  <c r="K16" i="7"/>
  <c r="K21" i="7"/>
  <c r="K17" i="7"/>
  <c r="K15" i="7"/>
  <c r="K23" i="7"/>
  <c r="K19" i="7"/>
  <c r="F19" i="7"/>
  <c r="F15" i="7"/>
  <c r="F24" i="7"/>
  <c r="F22" i="7"/>
  <c r="F20" i="7"/>
  <c r="F18" i="7"/>
  <c r="F16" i="7"/>
  <c r="F23" i="7"/>
  <c r="F21" i="7"/>
  <c r="F17" i="7"/>
  <c r="P25" i="7"/>
  <c r="J25" i="7"/>
  <c r="E25" i="7"/>
  <c r="I25" i="7"/>
  <c r="Q25" i="7"/>
  <c r="R25" i="7" s="1"/>
  <c r="V25" i="7"/>
  <c r="D25" i="7"/>
  <c r="U25" i="7"/>
  <c r="K25" i="7" l="1"/>
  <c r="F25" i="7"/>
  <c r="W25" i="7"/>
</calcChain>
</file>

<file path=xl/sharedStrings.xml><?xml version="1.0" encoding="utf-8"?>
<sst xmlns="http://schemas.openxmlformats.org/spreadsheetml/2006/main" count="130142" uniqueCount="10996">
  <si>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</si>
  <si>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</si>
  <si>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</si>
  <si>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</si>
  <si>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</si>
  <si>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</si>
  <si>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</si>
  <si>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</si>
  <si>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</si>
  <si>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</si>
  <si>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</si>
  <si>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</si>
  <si>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</si>
  <si>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</si>
  <si>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</si>
  <si>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</si>
  <si>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</si>
  <si>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</si>
  <si>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</si>
  <si>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</si>
  <si>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</si>
  <si>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</si>
  <si>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</si>
  <si>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</si>
  <si>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</si>
  <si>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</si>
  <si>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</si>
  <si>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</si>
  <si>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</si>
  <si>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</si>
  <si>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</si>
  <si>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</si>
  <si>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</si>
  <si>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</si>
  <si>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</si>
  <si>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</si>
  <si>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</si>
  <si>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</si>
  <si>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</si>
  <si>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</si>
  <si>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</si>
  <si>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</si>
  <si>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</si>
  <si>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</si>
  <si>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</si>
  <si>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</si>
  <si>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</si>
  <si>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</si>
  <si>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</si>
  <si>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</si>
  <si>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</si>
  <si>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</si>
  <si>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</si>
  <si>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</si>
  <si>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</si>
  <si>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</si>
  <si>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</si>
  <si>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</si>
  <si>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</si>
  <si>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</si>
  <si>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</si>
  <si>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</si>
  <si>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</si>
  <si>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</si>
  <si>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</si>
  <si>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</si>
  <si>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</si>
  <si>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</si>
  <si>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</si>
  <si>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</si>
  <si>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</si>
  <si>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</si>
  <si>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</si>
  <si>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</si>
  <si>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</si>
  <si>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</si>
  <si>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</si>
  <si>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</si>
  <si>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</si>
  <si>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</si>
  <si>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</si>
  <si>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</si>
  <si>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</si>
  <si>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</si>
  <si>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</si>
  <si>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</si>
  <si>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</si>
  <si>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</si>
  <si>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</si>
  <si>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</si>
  <si>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</si>
  <si>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</si>
  <si>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</si>
  <si>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</si>
  <si>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</si>
  <si>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</si>
  <si>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</si>
  <si>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</si>
  <si>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</si>
  <si>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</si>
  <si>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</si>
  <si>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</si>
  <si>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</si>
  <si>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</si>
  <si>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</si>
  <si>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</si>
  <si>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</si>
  <si>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</si>
  <si>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</si>
  <si>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</si>
  <si>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</si>
  <si>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</si>
  <si>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</si>
  <si>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</si>
  <si>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</si>
  <si>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</si>
  <si>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</si>
  <si>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</si>
  <si>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</si>
  <si>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</si>
  <si>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</si>
  <si>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</si>
  <si>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</si>
  <si>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</si>
  <si>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</si>
  <si>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</si>
  <si>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</si>
  <si>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</si>
  <si>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</si>
  <si>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</si>
  <si>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</si>
  <si>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</si>
  <si>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</si>
  <si>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</si>
  <si>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</si>
  <si>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</si>
  <si>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</si>
  <si>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</si>
  <si>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</si>
  <si>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</si>
  <si>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</si>
  <si>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</si>
  <si>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</si>
  <si>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</si>
  <si>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</si>
  <si>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</si>
  <si>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</si>
  <si>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</si>
  <si>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</si>
  <si>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</si>
  <si>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</si>
  <si>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</si>
  <si>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</si>
  <si>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</si>
  <si>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</si>
  <si>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</si>
  <si>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</si>
  <si>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</si>
  <si>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</si>
  <si>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</si>
  <si>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</si>
  <si>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</si>
  <si>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</si>
  <si>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</si>
  <si>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</si>
  <si>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</si>
  <si>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</si>
  <si>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</si>
  <si>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</si>
  <si>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</si>
  <si>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</si>
  <si>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</si>
  <si>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</si>
  <si>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</si>
  <si>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</si>
  <si>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</si>
  <si>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</si>
  <si>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</si>
  <si>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</si>
  <si>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</si>
  <si>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</si>
  <si>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</si>
  <si>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</si>
  <si>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</si>
  <si>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</si>
  <si>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</si>
  <si>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</si>
  <si>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</si>
  <si>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</si>
  <si>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</si>
  <si>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</si>
  <si>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</si>
  <si>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</si>
  <si>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</si>
  <si>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</si>
  <si>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</si>
  <si>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</si>
  <si>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</si>
  <si>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</si>
  <si>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</si>
  <si>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</si>
  <si>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</si>
  <si>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</si>
  <si>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</si>
  <si>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</si>
  <si>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</si>
  <si>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</si>
  <si>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</si>
  <si>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</si>
  <si>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</si>
  <si>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</si>
  <si>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</si>
  <si>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</si>
  <si>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</si>
  <si>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</si>
  <si>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</si>
  <si>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</si>
  <si>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</si>
  <si>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</si>
  <si>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</si>
  <si>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</si>
  <si>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</si>
  <si>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</si>
  <si>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</si>
  <si>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</si>
  <si>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</si>
  <si>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</si>
  <si>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</si>
  <si>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</si>
  <si>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</si>
  <si>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</si>
  <si>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</si>
  <si>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</si>
  <si>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</si>
  <si>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</si>
  <si>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</si>
  <si>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</si>
  <si>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</si>
  <si>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</si>
  <si>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</si>
  <si>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</si>
  <si>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</si>
  <si>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</si>
  <si>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</si>
  <si>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</si>
  <si>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</si>
  <si>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</si>
  <si>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</si>
  <si>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</si>
  <si>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</si>
  <si>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</si>
  <si>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</si>
  <si>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</si>
  <si>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</si>
  <si>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</si>
  <si>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</si>
  <si>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</si>
  <si>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</si>
  <si>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</si>
  <si>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</si>
  <si>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</si>
  <si>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</si>
  <si>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</si>
  <si>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</si>
  <si>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</si>
  <si>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</si>
  <si>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</si>
  <si>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</si>
  <si>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</si>
  <si>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</si>
  <si>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</si>
  <si>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</si>
  <si>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</si>
  <si>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</si>
  <si>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</si>
  <si>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</si>
  <si>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</si>
  <si>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</si>
  <si>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</si>
  <si>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</si>
  <si>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</si>
  <si>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</si>
  <si>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</si>
  <si>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</si>
  <si>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</si>
  <si>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</si>
  <si>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</si>
  <si>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</si>
  <si>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</si>
  <si>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</si>
  <si>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</si>
  <si>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</si>
  <si>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</si>
  <si>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</si>
  <si>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</si>
  <si>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</si>
  <si>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</si>
  <si>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</si>
  <si>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</si>
  <si>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</si>
  <si>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</si>
  <si>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</si>
  <si>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</si>
  <si>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</si>
  <si>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</si>
  <si>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</si>
  <si>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</si>
  <si>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</si>
  <si>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</si>
  <si>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</si>
  <si>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</si>
  <si>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</si>
  <si>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</si>
  <si>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</si>
  <si>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</si>
  <si>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</si>
  <si>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</si>
  <si>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</si>
  <si>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</si>
  <si>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</si>
  <si>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</si>
  <si>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</si>
  <si>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</si>
  <si>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</si>
  <si>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</si>
  <si>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</si>
  <si>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</si>
  <si>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</si>
  <si>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</si>
  <si>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</si>
  <si>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</si>
  <si>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</si>
  <si>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</si>
  <si>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</si>
  <si>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</si>
  <si>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</si>
  <si>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</si>
  <si>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</si>
  <si>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</si>
  <si>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</si>
  <si>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</si>
  <si>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</si>
  <si>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</si>
  <si>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</si>
  <si>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</si>
  <si>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</si>
  <si>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</si>
  <si>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</si>
  <si>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</si>
  <si>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</si>
  <si>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</si>
  <si>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</si>
  <si>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</si>
  <si>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</si>
  <si>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</si>
  <si>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</si>
  <si>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</si>
  <si>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</si>
  <si>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</si>
  <si>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</si>
  <si>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</si>
  <si>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</si>
  <si>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</si>
  <si>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</si>
  <si>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</si>
  <si>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</si>
  <si>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</si>
  <si>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</si>
  <si>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</si>
  <si>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</si>
  <si>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</si>
  <si>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</si>
  <si>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</si>
  <si>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</si>
  <si>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</si>
  <si>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</si>
  <si>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</si>
  <si>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</si>
  <si>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</si>
  <si>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</si>
  <si>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</si>
  <si>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</si>
  <si>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</si>
  <si>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</si>
  <si>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</si>
  <si>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</si>
  <si>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</si>
  <si>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</si>
  <si>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</si>
  <si>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</si>
  <si>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</si>
  <si>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</si>
  <si>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</si>
  <si>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</si>
  <si>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</si>
  <si>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</si>
  <si>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</si>
  <si>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</si>
  <si>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</si>
  <si>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</si>
  <si>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</si>
  <si>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</si>
  <si>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</si>
  <si>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</si>
  <si>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</si>
  <si>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</si>
  <si>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</si>
  <si>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</si>
  <si>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</si>
  <si>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</si>
  <si>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</si>
  <si>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</si>
  <si>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</si>
  <si>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</si>
  <si>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</si>
  <si>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</si>
  <si>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</si>
  <si>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</si>
  <si>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</si>
  <si>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</si>
  <si>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</si>
  <si>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</si>
  <si>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</si>
  <si>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</si>
  <si>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</si>
  <si>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</si>
  <si>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</si>
  <si>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</si>
  <si>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</si>
  <si>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</si>
  <si>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</si>
  <si>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</si>
  <si>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</si>
  <si>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</si>
  <si>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</si>
  <si>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</si>
  <si>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</si>
  <si>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</si>
  <si>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</si>
  <si>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</si>
  <si>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</si>
  <si>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</si>
  <si>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</si>
  <si>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</si>
  <si>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</si>
  <si>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</si>
  <si>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</si>
  <si>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</si>
  <si>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</si>
  <si>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</si>
  <si>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</si>
  <si>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</si>
  <si>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</si>
  <si>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</si>
  <si>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</si>
  <si>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</si>
  <si>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</si>
  <si>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</si>
  <si>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</si>
  <si>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</si>
  <si>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</si>
  <si>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</si>
  <si>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</si>
  <si>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</si>
  <si>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</si>
  <si>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</si>
  <si>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</si>
  <si>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</si>
  <si>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</si>
  <si>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</si>
  <si>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</si>
  <si>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</si>
  <si>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</si>
  <si>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</si>
  <si>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</si>
  <si>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</si>
  <si>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</si>
  <si>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</si>
  <si>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</si>
  <si>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</si>
  <si>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</si>
  <si>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</si>
  <si>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</si>
  <si>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</si>
  <si>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</si>
  <si>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</si>
  <si>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</si>
  <si>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</si>
  <si>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</si>
  <si>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</si>
  <si>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</si>
  <si>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</si>
  <si>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</si>
  <si>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</si>
  <si>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</si>
  <si>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</si>
  <si>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</si>
  <si>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</si>
  <si>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</si>
  <si>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</si>
  <si>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</si>
  <si>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</si>
  <si>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</si>
  <si>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</si>
  <si>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</si>
  <si>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</si>
  <si>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</si>
  <si>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</si>
  <si>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</si>
  <si>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</si>
  <si>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</si>
  <si>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</si>
  <si>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</si>
  <si>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</si>
  <si>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</si>
  <si>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</si>
  <si>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</si>
  <si>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</si>
  <si>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</si>
  <si>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</si>
  <si>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</si>
  <si>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</si>
  <si>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</si>
  <si>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</si>
  <si>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</si>
  <si>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</si>
  <si>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</si>
  <si>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</si>
  <si>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</si>
  <si>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</si>
  <si>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</si>
  <si>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</si>
  <si>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</si>
  <si>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</si>
  <si>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</si>
  <si>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</si>
  <si>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</si>
  <si>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</si>
  <si>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</si>
  <si>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</si>
  <si>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</si>
  <si>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</si>
  <si>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</si>
  <si>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</si>
  <si>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</si>
  <si>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</si>
  <si>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</si>
  <si>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</si>
  <si>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</si>
  <si>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</si>
  <si>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</si>
  <si>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</si>
  <si>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</si>
  <si>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</si>
  <si>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</si>
  <si>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</si>
  <si>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</si>
  <si>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</si>
  <si>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</si>
  <si>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</si>
  <si>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</si>
  <si>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</si>
  <si>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</si>
  <si>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</si>
  <si>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</si>
  <si>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</si>
  <si>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</si>
  <si>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</si>
  <si>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</si>
  <si>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</si>
  <si>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</si>
  <si>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</si>
  <si>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</si>
  <si>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</si>
  <si>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</si>
  <si>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</si>
  <si>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</si>
  <si>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</si>
  <si>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</si>
  <si>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</si>
  <si>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</si>
  <si>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</si>
  <si>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</si>
  <si>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</si>
  <si>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</si>
  <si>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</si>
  <si>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</si>
  <si>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</si>
  <si>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</si>
  <si>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</si>
  <si>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</si>
  <si>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</si>
  <si>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</si>
  <si>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</si>
  <si>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</si>
  <si>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</si>
  <si>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</si>
  <si>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</si>
  <si>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</si>
  <si>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</si>
  <si>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</si>
  <si>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</si>
  <si>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</si>
  <si>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</si>
  <si>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</si>
  <si>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</si>
  <si>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</si>
  <si>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</si>
  <si>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</si>
  <si>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</si>
  <si>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</si>
  <si>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</si>
  <si>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</si>
  <si>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</si>
  <si>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</si>
  <si>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</si>
  <si>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</si>
  <si>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</si>
  <si>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</si>
  <si>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</si>
  <si>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</si>
  <si>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</si>
  <si>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</si>
  <si>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</si>
  <si>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</si>
  <si>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</si>
  <si>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</si>
  <si>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</si>
  <si>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</si>
  <si>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</si>
  <si>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</si>
  <si>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</si>
  <si>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</si>
  <si>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</si>
  <si>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</si>
  <si>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</si>
  <si>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</si>
  <si>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</si>
  <si>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</si>
  <si>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</si>
  <si>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</si>
  <si>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</si>
  <si>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</si>
  <si>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</si>
  <si>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</si>
  <si>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</si>
  <si>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</si>
  <si>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</si>
  <si>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</si>
  <si>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</si>
  <si>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</si>
  <si>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</si>
  <si>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</si>
  <si>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</si>
  <si>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</si>
  <si>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</si>
  <si>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</si>
  <si>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</si>
  <si>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</si>
  <si>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</si>
  <si>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</si>
  <si>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</si>
  <si>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</si>
  <si>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</si>
  <si>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</si>
  <si>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</si>
  <si>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</si>
  <si>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</si>
  <si>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</si>
  <si>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</si>
  <si>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</si>
  <si>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</si>
  <si>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</si>
  <si>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</si>
  <si>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</si>
  <si>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</si>
  <si>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</si>
  <si>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</si>
  <si>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</si>
  <si>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</si>
  <si>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</si>
  <si>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</si>
  <si>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</si>
  <si>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</si>
  <si>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</si>
  <si>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</si>
  <si>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</si>
  <si>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</si>
  <si>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</si>
  <si>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</si>
  <si>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</si>
  <si>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</si>
  <si>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</si>
  <si>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</si>
  <si>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</si>
  <si>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</si>
  <si>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</si>
  <si>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</si>
  <si>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</si>
  <si>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</si>
  <si>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</si>
  <si>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</si>
  <si>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</si>
  <si>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</si>
  <si>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</si>
  <si>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</si>
  <si>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</si>
  <si>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</si>
  <si>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</si>
  <si>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</si>
  <si>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</si>
  <si>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</si>
  <si>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</si>
  <si>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</si>
  <si>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</si>
  <si>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</si>
  <si>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</si>
  <si>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</si>
  <si>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</si>
  <si>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</si>
  <si>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</si>
  <si>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</si>
  <si>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</si>
  <si>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</si>
  <si>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</si>
  <si>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</si>
  <si>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</si>
  <si>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</si>
  <si>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</si>
  <si>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</si>
  <si>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</si>
  <si>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</si>
  <si>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</si>
  <si>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</si>
  <si>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</si>
  <si>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</si>
  <si>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</si>
  <si>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</si>
  <si>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</si>
  <si>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</si>
  <si>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</si>
  <si>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</si>
  <si>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</si>
  <si>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</si>
  <si>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</si>
  <si>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</si>
  <si>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</si>
  <si>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</si>
  <si>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</si>
  <si>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</si>
  <si>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</si>
  <si>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</si>
  <si>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</si>
  <si>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</si>
  <si>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</si>
  <si>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</si>
  <si>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</si>
  <si>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</si>
  <si>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</si>
  <si>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</si>
  <si>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</si>
  <si>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</si>
  <si>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</si>
  <si>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</si>
  <si>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</si>
  <si>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</si>
  <si>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</si>
  <si>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</si>
  <si>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</si>
  <si>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</si>
  <si>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</si>
  <si>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</si>
  <si>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</si>
  <si>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</si>
  <si>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</si>
  <si>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</si>
  <si>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</si>
  <si>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</si>
  <si>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</si>
  <si>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</si>
  <si>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</si>
  <si>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</si>
  <si>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</si>
  <si>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</si>
  <si>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</si>
  <si>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</si>
  <si>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</si>
  <si>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</si>
  <si>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</si>
  <si>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</si>
  <si>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</si>
  <si>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</si>
  <si>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</si>
  <si>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</si>
  <si>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</si>
  <si>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</si>
  <si>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</si>
  <si>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</si>
  <si>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</si>
  <si>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</si>
  <si>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</si>
  <si>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</si>
  <si>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</si>
  <si>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</si>
  <si>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</si>
  <si>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</si>
  <si>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</si>
  <si>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</si>
  <si>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</si>
  <si>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</si>
  <si>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</si>
  <si>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</si>
  <si>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</si>
  <si>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</si>
  <si>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</si>
  <si>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</si>
  <si>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</si>
  <si>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</si>
  <si>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</si>
  <si>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</si>
  <si>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</si>
  <si>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</si>
  <si>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</si>
  <si>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</si>
  <si>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</si>
  <si>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</si>
  <si>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</si>
  <si>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</si>
  <si>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</si>
  <si>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</si>
  <si>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</si>
  <si>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</si>
  <si>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</si>
  <si>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</si>
  <si>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</si>
  <si>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</si>
  <si>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</si>
  <si>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</si>
  <si>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</si>
  <si>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</si>
  <si>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</si>
  <si>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</si>
  <si>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</si>
  <si>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</si>
  <si>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</si>
  <si>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</si>
  <si>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</si>
  <si>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</si>
  <si>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</si>
  <si>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</si>
  <si>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</si>
  <si>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</si>
  <si>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</si>
  <si>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</si>
  <si>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</si>
  <si>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</si>
  <si>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</si>
  <si>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</si>
  <si>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</si>
  <si>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</si>
  <si>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</si>
  <si>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</si>
  <si>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</si>
  <si>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</si>
  <si>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</si>
  <si>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</si>
  <si>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</si>
  <si>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</si>
  <si>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</si>
  <si>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</si>
  <si>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</si>
  <si>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</si>
  <si>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</si>
  <si>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</si>
  <si>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</si>
  <si>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</si>
  <si>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</si>
  <si>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</si>
  <si>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</si>
  <si>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</si>
  <si>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</si>
  <si>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</si>
  <si>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</si>
  <si>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</si>
  <si>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</si>
  <si>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</si>
  <si>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</si>
  <si>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</si>
  <si>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</si>
  <si>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</si>
  <si>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</si>
  <si>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</si>
  <si>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</si>
  <si>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</si>
  <si>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</si>
  <si>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</si>
  <si>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</si>
  <si>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</si>
  <si>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</si>
  <si>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</si>
  <si>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</si>
  <si>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</si>
  <si>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</si>
  <si>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</si>
  <si>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</si>
  <si>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</si>
  <si>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</si>
  <si>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</si>
  <si>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</si>
  <si>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</si>
  <si>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</si>
  <si>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</si>
  <si>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</si>
  <si>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</si>
  <si>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</si>
  <si>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</si>
  <si>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</si>
  <si>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</si>
  <si>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</si>
  <si>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</si>
  <si>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</si>
  <si>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</si>
  <si>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</si>
  <si>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</si>
  <si>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</si>
  <si>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</si>
  <si>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</si>
  <si>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</si>
  <si>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</si>
  <si>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</si>
  <si>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</si>
  <si>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</si>
  <si>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</si>
  <si>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</si>
  <si>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</si>
  <si>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</si>
  <si>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</si>
  <si>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</si>
  <si>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</si>
  <si>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</si>
  <si>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</si>
  <si>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</si>
  <si>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</si>
  <si>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</si>
  <si>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</si>
  <si>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</si>
  <si>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</si>
  <si>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</si>
  <si>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</si>
  <si>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</si>
  <si>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</si>
  <si>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</si>
  <si>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</si>
  <si>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</si>
  <si>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</si>
  <si>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</si>
  <si>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</si>
  <si>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</si>
  <si>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</si>
  <si>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</si>
  <si>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</si>
  <si>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</si>
  <si>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</si>
  <si>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</si>
  <si>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</si>
  <si>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</si>
  <si>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</si>
  <si>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</si>
  <si>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</si>
  <si>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</si>
  <si>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</si>
  <si>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</si>
  <si>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</si>
  <si>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</si>
  <si>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</si>
  <si>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</si>
  <si>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</si>
  <si>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</si>
  <si>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</si>
  <si>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</si>
  <si>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</si>
  <si>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</si>
  <si>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</si>
  <si>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</si>
  <si>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</si>
  <si>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</si>
  <si>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</si>
  <si>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</si>
  <si>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</si>
  <si>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</si>
  <si>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</si>
  <si>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</si>
  <si>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</si>
  <si>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</si>
  <si>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</si>
  <si>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</si>
  <si>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</si>
  <si>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</si>
  <si>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</si>
  <si>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</si>
  <si>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</si>
  <si>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</si>
  <si>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</si>
  <si>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</si>
  <si>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</si>
  <si>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</si>
  <si>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</si>
  <si>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</si>
  <si>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</si>
  <si>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</si>
  <si>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</si>
  <si>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</si>
  <si>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</si>
  <si>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</si>
  <si>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</si>
  <si>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</si>
  <si>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</si>
  <si>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</si>
  <si>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</si>
  <si>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</si>
  <si>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</si>
  <si>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</si>
  <si>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</si>
  <si>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</si>
  <si>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</si>
  <si>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</si>
  <si>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</si>
  <si>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</si>
  <si>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</si>
  <si>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</si>
  <si>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</si>
  <si>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</si>
  <si>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</si>
  <si>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</si>
  <si>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</si>
  <si>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</si>
  <si>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</si>
  <si>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</si>
  <si>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</si>
  <si>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</si>
  <si>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</si>
  <si>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</si>
  <si>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</si>
  <si>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</si>
  <si>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</si>
  <si>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</si>
  <si>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</si>
  <si>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</si>
  <si>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</si>
  <si>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</si>
  <si>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</si>
  <si>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</si>
  <si>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</si>
  <si>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</si>
  <si>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</si>
  <si>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</si>
  <si>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</si>
  <si>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</si>
  <si>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</si>
  <si>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</si>
  <si>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</si>
  <si>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</si>
  <si>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</si>
  <si>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</si>
  <si>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</si>
  <si>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</si>
  <si>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</si>
  <si>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</si>
  <si>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</si>
  <si>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</si>
  <si>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</si>
  <si>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</si>
  <si>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</si>
  <si>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</si>
  <si>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</si>
  <si>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</si>
  <si>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</si>
  <si>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</si>
  <si>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</si>
  <si>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</si>
  <si>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</si>
  <si>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</si>
  <si>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</si>
  <si>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</si>
  <si>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</si>
  <si>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</si>
  <si>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</si>
  <si>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</si>
  <si>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</si>
  <si>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</si>
  <si>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</si>
  <si>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</si>
  <si>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</si>
  <si>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</si>
  <si>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</si>
  <si>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</si>
  <si>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</si>
  <si>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</si>
  <si>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</si>
  <si>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</si>
  <si>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</si>
  <si>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</si>
  <si>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</si>
  <si>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</si>
  <si>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</si>
  <si>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</si>
  <si>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</si>
  <si>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</si>
  <si>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</si>
  <si>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</si>
  <si>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</si>
  <si>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</si>
  <si>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</si>
  <si>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</si>
  <si>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</si>
  <si>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</si>
  <si>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</si>
  <si>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</si>
  <si>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</si>
  <si>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</si>
  <si>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</si>
  <si>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</si>
  <si>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</si>
  <si>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</si>
  <si>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</si>
  <si>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</si>
  <si>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</si>
  <si>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</si>
  <si>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</si>
  <si>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</si>
  <si>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</si>
  <si>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</si>
  <si>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</si>
  <si>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</si>
  <si>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</si>
  <si>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</si>
  <si>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</si>
  <si>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</si>
  <si>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</si>
  <si>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</si>
  <si>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</si>
  <si>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</si>
  <si>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</si>
  <si>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</si>
  <si>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</si>
  <si>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</si>
  <si>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</si>
  <si>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</si>
  <si>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</si>
  <si>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</si>
  <si>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</si>
  <si>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</si>
  <si>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</si>
  <si>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</si>
  <si>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</si>
  <si>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</si>
  <si>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</si>
  <si>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</si>
  <si>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</si>
  <si>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</si>
  <si>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</si>
  <si>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</si>
  <si>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</si>
  <si>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</si>
  <si>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</si>
  <si>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</si>
  <si>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</si>
  <si>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</si>
  <si>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</si>
  <si>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</si>
  <si>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</si>
  <si>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</si>
  <si>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</si>
  <si>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</si>
  <si>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</si>
  <si>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</si>
  <si>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</si>
  <si>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</si>
  <si>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</si>
  <si>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</si>
  <si>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</si>
  <si>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</si>
  <si>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</si>
  <si>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</si>
  <si>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</si>
  <si>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</si>
  <si>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</si>
  <si>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</si>
  <si>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</si>
  <si>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</si>
  <si>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</si>
  <si>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</si>
  <si>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</si>
  <si>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</si>
  <si>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</si>
  <si>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</si>
  <si>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</si>
  <si>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</si>
  <si>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</si>
  <si>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</si>
  <si>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</si>
  <si>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</si>
  <si>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</si>
  <si>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</si>
  <si>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</si>
  <si>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</si>
  <si>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</si>
  <si>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</si>
  <si>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</si>
  <si>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</si>
  <si>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</si>
  <si>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</si>
  <si>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</si>
  <si>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</si>
  <si>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</si>
  <si>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</si>
  <si>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</si>
  <si>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</si>
  <si>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</si>
  <si>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</si>
  <si>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</si>
  <si>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</si>
  <si>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</si>
  <si>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</si>
  <si>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</si>
  <si>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</si>
  <si>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</si>
  <si>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</si>
  <si>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</si>
  <si>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</si>
  <si>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</si>
  <si>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</si>
  <si>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</si>
  <si>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</si>
  <si>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</si>
  <si>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</si>
  <si>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</si>
  <si>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</si>
  <si>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</si>
  <si>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</si>
  <si>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</si>
  <si>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</si>
  <si>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</si>
  <si>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</si>
  <si>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</si>
  <si>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</si>
  <si>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</si>
  <si>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</si>
  <si>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</si>
  <si>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</si>
  <si>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</si>
  <si>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</si>
  <si>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</si>
  <si>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</si>
  <si>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</si>
  <si>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</si>
  <si>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</si>
  <si>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</si>
  <si>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</si>
  <si>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</si>
  <si>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</si>
  <si>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</si>
  <si>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</si>
  <si>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</si>
  <si>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</si>
  <si>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</si>
  <si>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</si>
  <si>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</si>
  <si>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</si>
  <si>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</si>
  <si>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</si>
  <si>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</si>
  <si>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</si>
  <si>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</si>
  <si>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</si>
  <si>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</si>
  <si>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</si>
  <si>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</si>
  <si>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</si>
  <si>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</si>
  <si>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</si>
  <si>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</si>
  <si>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</si>
  <si>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</si>
  <si>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</si>
  <si>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</si>
  <si>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</si>
  <si>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</si>
  <si>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</si>
  <si>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</si>
  <si>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</si>
  <si>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</si>
  <si>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</si>
  <si>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</si>
  <si>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</si>
  <si>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</si>
  <si>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</si>
  <si>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</si>
  <si>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</si>
  <si>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</si>
  <si>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</si>
  <si>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</si>
  <si>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</si>
  <si>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</si>
  <si>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</si>
  <si>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</si>
  <si>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</si>
  <si>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</si>
  <si>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</si>
  <si>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</si>
  <si>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</si>
  <si>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</si>
  <si>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</si>
  <si>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</si>
  <si>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</si>
  <si>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</si>
  <si>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</si>
  <si>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</si>
  <si>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</si>
  <si>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</si>
  <si>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</si>
  <si>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</si>
  <si>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</si>
  <si>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</si>
  <si>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</si>
  <si>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</si>
  <si>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</si>
  <si>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</si>
  <si>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</si>
  <si>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</si>
  <si>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</si>
  <si>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</si>
  <si>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</si>
  <si>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</si>
  <si>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</si>
  <si>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</si>
  <si>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</si>
  <si>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</si>
  <si>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</si>
  <si>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</si>
  <si>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</si>
  <si>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</si>
  <si>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</si>
  <si>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</si>
  <si>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</si>
  <si>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</si>
  <si>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</si>
  <si>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</si>
  <si>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</si>
  <si>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</si>
  <si>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</si>
  <si>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</si>
  <si>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</si>
  <si>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</si>
  <si>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</si>
  <si>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</si>
  <si>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</si>
  <si>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</si>
  <si>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</si>
  <si>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</si>
  <si>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</si>
  <si>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</si>
  <si>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</si>
  <si>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</si>
  <si>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</si>
  <si>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</si>
  <si>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</si>
  <si>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</si>
  <si>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</si>
  <si>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</si>
  <si>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</si>
  <si>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</si>
  <si>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</si>
  <si>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</si>
  <si>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</si>
  <si>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</si>
  <si>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</si>
  <si>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</si>
  <si>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</si>
  <si>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</si>
  <si>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</si>
  <si>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</si>
  <si>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</si>
  <si>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</si>
  <si>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</si>
  <si>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</si>
  <si>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</si>
  <si>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</si>
  <si>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</si>
  <si>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</si>
  <si>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</si>
  <si>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</si>
  <si>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</si>
  <si>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</si>
  <si>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</si>
  <si>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</si>
  <si>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</si>
  <si>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</si>
  <si>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</si>
  <si>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</si>
  <si>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</si>
  <si>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</si>
  <si>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</si>
  <si>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</si>
  <si>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</si>
  <si>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</si>
  <si>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</si>
  <si>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</si>
  <si>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</si>
  <si>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</si>
  <si>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</si>
  <si>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</si>
  <si>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</si>
  <si>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</si>
  <si>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</si>
  <si>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</si>
  <si>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</si>
  <si>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</si>
  <si>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</si>
  <si>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</si>
  <si>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</si>
  <si>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</si>
  <si>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</si>
  <si>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</si>
  <si>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</si>
  <si>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</si>
  <si>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</si>
  <si>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</si>
  <si>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</si>
  <si>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</si>
  <si>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</si>
  <si>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</si>
  <si>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</si>
  <si>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</si>
  <si>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</si>
  <si>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</si>
  <si>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</si>
  <si>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</si>
  <si>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</si>
  <si>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</si>
  <si>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</si>
  <si>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</si>
  <si>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</si>
  <si>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</si>
  <si>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</si>
  <si>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</si>
  <si>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</si>
  <si>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</si>
  <si>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</si>
  <si>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</si>
  <si>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</si>
  <si>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</si>
  <si>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</si>
  <si>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</si>
  <si>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</si>
  <si>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</si>
  <si>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</si>
  <si>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</si>
  <si>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</si>
  <si>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</si>
  <si>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</si>
  <si>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</si>
  <si>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</si>
  <si>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</si>
  <si>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</si>
  <si>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</si>
  <si>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</si>
  <si>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</si>
  <si>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</si>
  <si>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</si>
  <si>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</si>
  <si>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</si>
  <si>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</si>
  <si>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</si>
  <si>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</si>
  <si>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</si>
  <si>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</si>
  <si>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</si>
  <si>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</si>
  <si>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</si>
  <si>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</si>
  <si>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</si>
  <si>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</si>
  <si>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</si>
  <si>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</si>
  <si>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</si>
  <si>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</si>
  <si>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</si>
  <si>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</si>
  <si>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</si>
  <si>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</si>
  <si>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</si>
  <si>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</si>
  <si>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</si>
  <si>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</si>
  <si>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</si>
  <si>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</si>
  <si>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</si>
  <si>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</si>
  <si>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</si>
  <si>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</si>
  <si>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</si>
  <si>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</si>
  <si>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</si>
  <si>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</si>
  <si>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</si>
  <si>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</si>
  <si>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</si>
  <si>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</si>
  <si>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</si>
  <si>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</si>
  <si>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</si>
  <si>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</si>
  <si>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</si>
  <si>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</si>
  <si>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</si>
  <si>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</si>
  <si>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</si>
  <si>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</si>
  <si>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</si>
  <si>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</si>
  <si>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</si>
  <si>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</si>
  <si>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</si>
  <si>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</si>
  <si>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</si>
  <si>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</si>
  <si>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</si>
  <si>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</si>
  <si>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</si>
  <si>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</si>
  <si>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</si>
  <si>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</si>
  <si>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</si>
  <si>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</si>
  <si>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</si>
  <si>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</si>
  <si>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</si>
  <si>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</si>
  <si>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</si>
  <si>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</si>
  <si>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</si>
  <si>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</si>
  <si>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</si>
  <si>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</si>
  <si>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</si>
  <si>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</si>
  <si>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</si>
  <si>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</si>
  <si>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</si>
  <si>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</si>
  <si>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</si>
  <si>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</si>
  <si>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</si>
  <si>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</si>
  <si>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</si>
  <si>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</si>
  <si>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</si>
  <si>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</si>
  <si>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</si>
  <si>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</si>
  <si>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</si>
  <si>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</si>
  <si>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</si>
  <si>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</si>
  <si>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</si>
  <si>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</si>
  <si>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</si>
  <si>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</si>
  <si>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</si>
  <si>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</si>
  <si>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</si>
  <si>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</si>
  <si>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</si>
  <si>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</si>
  <si>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</si>
  <si>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</si>
  <si>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</si>
  <si>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</si>
  <si>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</si>
  <si>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</si>
  <si>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</si>
  <si>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</si>
  <si>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</si>
  <si>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</si>
  <si>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</si>
  <si>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</si>
  <si>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</si>
  <si>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</si>
  <si>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</si>
  <si>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</si>
  <si>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</si>
  <si>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</si>
  <si>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</si>
  <si>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</si>
  <si>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</si>
  <si>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</si>
  <si>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</si>
  <si>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</si>
  <si>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</si>
  <si>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</si>
  <si>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</si>
  <si>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</si>
  <si>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</si>
  <si>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</si>
  <si>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</si>
  <si>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</si>
  <si>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</si>
  <si>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</si>
  <si>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</si>
  <si>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</si>
  <si>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</si>
  <si>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</si>
  <si>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</si>
  <si>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</si>
  <si>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</si>
  <si>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</si>
  <si>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</si>
  <si>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</si>
  <si>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</si>
  <si>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</si>
  <si>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</si>
  <si>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</si>
  <si>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</si>
  <si>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</si>
  <si>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</si>
  <si>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</si>
  <si>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</si>
  <si>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</si>
  <si>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</si>
  <si>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</si>
  <si>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</si>
  <si>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</si>
  <si>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</si>
  <si>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</si>
  <si>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</si>
  <si>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</si>
  <si>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</si>
  <si>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</si>
  <si>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</si>
  <si>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</si>
  <si>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</si>
  <si>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</si>
  <si>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</si>
  <si>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</si>
  <si>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</si>
  <si>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</si>
  <si>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</si>
  <si>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</si>
  <si>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</si>
  <si>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</si>
  <si>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</si>
  <si>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</si>
  <si>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</si>
  <si>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</si>
  <si>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</si>
  <si>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</si>
  <si>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</si>
  <si>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</si>
  <si>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</si>
  <si>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</si>
  <si>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</si>
  <si>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</si>
  <si>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</si>
  <si>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</si>
  <si>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</si>
  <si>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</si>
  <si>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</si>
  <si>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</si>
  <si>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</si>
  <si>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</si>
  <si>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</si>
  <si>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</si>
  <si>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</si>
  <si>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</si>
  <si>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</si>
  <si>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</si>
  <si>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</si>
  <si>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</si>
  <si>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</si>
  <si>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</si>
  <si>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</si>
  <si>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</si>
  <si>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</si>
  <si>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</si>
  <si>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</si>
  <si>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</si>
  <si>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</si>
  <si>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</si>
  <si>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</si>
  <si>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</si>
  <si>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</si>
  <si>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</si>
  <si>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</si>
  <si>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</si>
  <si>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</si>
  <si>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</si>
  <si>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</si>
  <si>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</si>
  <si>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</si>
  <si>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</si>
  <si>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</si>
  <si>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</si>
  <si>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</si>
  <si>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</si>
  <si>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</si>
  <si>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</si>
  <si>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</si>
  <si>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</si>
  <si>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</si>
  <si>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</si>
  <si>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</si>
  <si>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</si>
  <si>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</si>
  <si>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</si>
  <si>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</si>
  <si>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</si>
  <si>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</si>
  <si>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</si>
  <si>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</si>
  <si>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</si>
  <si>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</si>
  <si>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</si>
  <si>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</si>
  <si>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</si>
  <si>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</si>
  <si>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</si>
  <si>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</si>
  <si>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</si>
  <si>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</si>
  <si>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</si>
  <si>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</si>
  <si>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</si>
  <si>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</si>
  <si>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</si>
  <si>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</si>
  <si>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</si>
  <si>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</si>
  <si>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</si>
  <si>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</si>
  <si>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</si>
  <si>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</si>
  <si>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</si>
  <si>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</si>
  <si>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</si>
  <si>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</si>
  <si>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</si>
  <si>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</si>
  <si>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</si>
  <si>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</si>
  <si>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</si>
  <si>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</si>
  <si>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</si>
  <si>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</si>
  <si>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</si>
  <si>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</si>
  <si>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</si>
  <si>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</si>
  <si>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</si>
  <si>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</si>
  <si>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</si>
  <si>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</si>
  <si>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</si>
  <si>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</si>
  <si>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</si>
  <si>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</si>
  <si>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</si>
  <si>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</si>
  <si>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</si>
  <si>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</si>
  <si>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</si>
  <si>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</si>
  <si>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</si>
  <si>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</si>
  <si>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</si>
  <si>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</si>
  <si>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</si>
  <si>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</si>
  <si>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</si>
  <si>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</si>
  <si>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</si>
  <si>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</si>
  <si>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</si>
  <si>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</si>
  <si>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</si>
  <si>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</si>
  <si>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</si>
  <si>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</si>
  <si>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</si>
  <si>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</si>
  <si>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</si>
  <si>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</si>
  <si>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</si>
  <si>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</si>
  <si>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</si>
  <si>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</si>
  <si>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</si>
  <si>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</si>
  <si>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</si>
  <si>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</si>
  <si>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</si>
  <si>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</si>
  <si>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</si>
  <si>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</si>
  <si>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</si>
  <si>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</si>
  <si>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</si>
  <si>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</si>
  <si>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</si>
  <si>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</si>
  <si>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</si>
  <si>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</si>
  <si>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</si>
  <si>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</si>
  <si>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</si>
  <si>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</si>
  <si>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</si>
  <si>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</si>
  <si>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</si>
  <si>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</si>
  <si>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</si>
  <si>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</si>
  <si>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</si>
  <si>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</si>
  <si>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</si>
  <si>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</si>
  <si>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</si>
  <si>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</si>
  <si>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</si>
  <si>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</si>
  <si>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</si>
  <si>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</si>
  <si>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</si>
  <si>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</si>
  <si>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</si>
  <si>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</si>
  <si>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</si>
  <si>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</si>
  <si>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</si>
  <si>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</si>
  <si>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</si>
  <si>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</si>
  <si>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</si>
  <si>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</si>
  <si>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</si>
  <si>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</si>
  <si>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</si>
  <si>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</si>
  <si>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</si>
  <si>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</si>
  <si>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</si>
  <si>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</si>
  <si>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</si>
  <si>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</si>
  <si>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</si>
  <si>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</si>
  <si>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</si>
  <si>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</si>
  <si>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</si>
  <si>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</si>
  <si>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</si>
  <si>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</si>
  <si>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</si>
  <si>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</si>
  <si>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</si>
  <si>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</si>
  <si>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</si>
  <si>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</si>
  <si>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</si>
  <si>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</si>
  <si>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</si>
  <si>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</si>
  <si>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</si>
  <si>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</si>
  <si>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</si>
  <si>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</si>
  <si>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</si>
  <si>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</si>
  <si>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</si>
  <si>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</si>
  <si>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</si>
  <si>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</si>
  <si>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</si>
  <si>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</si>
  <si>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</si>
  <si>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</si>
  <si>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</si>
  <si>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</si>
  <si>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</si>
  <si>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</si>
  <si>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</si>
  <si>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</si>
  <si>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</si>
  <si>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</si>
  <si>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</si>
  <si>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</si>
  <si>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</si>
  <si>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</si>
  <si>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</si>
  <si>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</si>
  <si>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</si>
  <si>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</si>
  <si>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</si>
  <si>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</si>
  <si>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</si>
  <si>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</si>
  <si>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</si>
  <si>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</si>
  <si>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</si>
  <si>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</si>
  <si>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</si>
  <si>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</si>
  <si>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</si>
  <si>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</si>
  <si>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</si>
  <si>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</si>
  <si>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</si>
  <si>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</si>
  <si>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</si>
  <si>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</si>
  <si>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</si>
  <si>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</si>
  <si>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</si>
  <si>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</si>
  <si>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</si>
  <si>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</si>
  <si>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</si>
  <si>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</si>
  <si>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</si>
  <si>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</si>
  <si>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</si>
  <si>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</si>
  <si>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</si>
  <si>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</si>
  <si>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</si>
  <si>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</si>
  <si>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</si>
  <si>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</si>
  <si>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</si>
  <si>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</si>
  <si>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</si>
  <si>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</si>
  <si>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</si>
  <si>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</si>
  <si>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</si>
  <si>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</si>
  <si>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</si>
  <si>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</si>
  <si>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</si>
  <si>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</si>
  <si>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</si>
  <si>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</si>
  <si>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</si>
  <si>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</si>
  <si>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</si>
  <si>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</si>
  <si>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</si>
  <si>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</si>
  <si>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</si>
  <si>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</si>
  <si>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</si>
  <si>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</si>
  <si>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</si>
  <si>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</si>
  <si>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</si>
  <si>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</si>
  <si>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</si>
  <si>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</si>
  <si>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</si>
  <si>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</si>
  <si>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</si>
  <si>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</si>
  <si>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</si>
  <si>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</si>
  <si>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</si>
  <si>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</si>
  <si>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</si>
  <si>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</si>
  <si>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</si>
  <si>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</si>
  <si>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</si>
  <si>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</si>
  <si>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</si>
  <si>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</si>
  <si>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</si>
  <si>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</si>
  <si>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</si>
  <si>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</si>
  <si>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</si>
  <si>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</si>
  <si>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</si>
  <si>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</si>
  <si>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</si>
  <si>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</si>
  <si>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</si>
  <si>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</si>
  <si>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</si>
  <si>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</si>
  <si>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</si>
  <si>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</si>
  <si>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</si>
  <si>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</si>
  <si>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</si>
  <si>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</si>
  <si>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</si>
  <si>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</si>
  <si>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</si>
  <si>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</si>
  <si>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</si>
  <si>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</si>
  <si>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</si>
  <si>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</si>
  <si>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</si>
  <si>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</si>
  <si>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</si>
  <si>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</si>
  <si>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</si>
  <si>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</si>
  <si>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</si>
  <si>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</si>
  <si>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</si>
  <si>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</si>
  <si>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</si>
  <si>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</si>
  <si>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</si>
  <si>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</si>
  <si>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</si>
  <si>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</si>
  <si>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</si>
  <si>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</si>
  <si>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</si>
  <si>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</si>
  <si>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</si>
  <si>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</si>
  <si>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</si>
  <si>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</si>
  <si>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</si>
  <si>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</si>
  <si>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</si>
  <si>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</si>
  <si>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</si>
  <si>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</si>
  <si>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</si>
  <si>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</si>
  <si>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</si>
  <si>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</si>
  <si>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</si>
  <si>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</si>
  <si>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</si>
  <si>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</si>
  <si>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</si>
  <si>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</si>
  <si>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</si>
  <si>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</si>
  <si>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</si>
  <si>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</si>
  <si>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</si>
  <si>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</si>
  <si>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</si>
  <si>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</si>
  <si>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</si>
  <si>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</si>
  <si>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</si>
  <si>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</si>
  <si>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</si>
  <si>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</si>
  <si>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</si>
  <si>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</si>
  <si>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</si>
  <si>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</si>
  <si>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</si>
  <si>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</si>
  <si>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</si>
  <si>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</si>
  <si>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</si>
  <si>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</si>
  <si>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</si>
  <si>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</si>
  <si>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</si>
  <si>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</si>
  <si>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</si>
  <si>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</si>
  <si>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</si>
  <si>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</si>
  <si>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</si>
  <si>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</si>
  <si>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</si>
  <si>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</si>
  <si>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</si>
  <si>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</si>
  <si>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</si>
  <si>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</si>
  <si>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</si>
  <si>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</si>
  <si>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</si>
  <si>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</si>
  <si>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</si>
  <si>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</si>
  <si>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</si>
  <si>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</si>
  <si>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</si>
  <si>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</si>
  <si>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</si>
  <si>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</si>
  <si>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</si>
  <si>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</si>
  <si>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</si>
  <si>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</si>
  <si>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</si>
  <si>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</si>
  <si>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</si>
  <si>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</si>
  <si>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</si>
  <si>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</si>
  <si>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</si>
  <si>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</si>
  <si>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</si>
  <si>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</si>
  <si>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</si>
  <si>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</si>
  <si>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</si>
  <si>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</si>
  <si>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</si>
  <si>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</si>
  <si>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</si>
  <si>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</si>
  <si>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</si>
  <si>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</si>
  <si>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</si>
  <si>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</si>
  <si>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</si>
  <si>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</si>
  <si>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</si>
  <si>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</si>
  <si>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</si>
  <si>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</si>
  <si>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</si>
  <si>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</si>
  <si>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</si>
  <si>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</si>
  <si>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</si>
  <si>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</si>
  <si>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</si>
  <si>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</si>
  <si>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</si>
  <si>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</si>
  <si>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</si>
  <si>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</si>
  <si>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</si>
  <si>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</si>
  <si>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</si>
  <si>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</si>
  <si>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</si>
  <si>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</si>
  <si>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</si>
  <si>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</si>
  <si>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</si>
  <si>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</si>
  <si>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</si>
  <si>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</si>
  <si>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</si>
  <si>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</si>
  <si>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</si>
  <si>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</si>
  <si>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</si>
  <si>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</si>
  <si>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</si>
  <si>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</si>
  <si>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</si>
  <si>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</si>
  <si>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</si>
  <si>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</si>
  <si>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</si>
  <si>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</si>
  <si>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</si>
  <si>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</si>
  <si>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</si>
  <si>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</si>
  <si>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</si>
  <si>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</si>
  <si>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</si>
  <si>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</si>
  <si>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</si>
  <si>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</si>
  <si>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</si>
  <si>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</si>
  <si>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</si>
  <si>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</si>
  <si>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</si>
  <si>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</si>
  <si>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</si>
  <si>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</si>
  <si>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</si>
  <si>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</si>
  <si>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</si>
  <si>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</si>
  <si>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</si>
  <si>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</si>
  <si>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</si>
  <si>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</si>
  <si>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</si>
  <si>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</si>
  <si>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</si>
  <si>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</si>
  <si>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</si>
  <si>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</si>
  <si>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</si>
  <si>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</si>
  <si>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</si>
  <si>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</si>
  <si>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</si>
  <si>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</si>
  <si>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</si>
  <si>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</si>
  <si>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</si>
  <si>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</si>
  <si>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</si>
  <si>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</si>
  <si>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</si>
  <si>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</si>
  <si>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</si>
  <si>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</si>
  <si>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</si>
  <si>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</si>
  <si>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</si>
  <si>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</si>
  <si>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</si>
  <si>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</si>
  <si>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</si>
  <si>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</si>
  <si>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</si>
  <si>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</si>
  <si>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</si>
  <si>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</si>
  <si>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</si>
  <si>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</si>
  <si>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</si>
  <si>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</si>
  <si>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</si>
  <si>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</si>
  <si>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</si>
  <si>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</si>
  <si>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</si>
  <si>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</si>
  <si>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</si>
  <si>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</si>
  <si>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</si>
  <si>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</si>
  <si>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</si>
  <si>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</si>
  <si>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</si>
  <si>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</si>
  <si>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</si>
  <si>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</si>
  <si>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</si>
  <si>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</si>
  <si>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</si>
  <si>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</si>
  <si>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</si>
  <si>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</si>
  <si>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</si>
  <si>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</si>
  <si>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</si>
  <si>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</si>
  <si>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</si>
  <si>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</si>
  <si>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</si>
  <si>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</si>
  <si>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</si>
  <si>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</si>
  <si>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</si>
  <si>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</si>
  <si>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</si>
  <si>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</si>
  <si>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</si>
  <si>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</si>
  <si>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</si>
  <si>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</si>
  <si>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</si>
  <si>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</si>
  <si>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</si>
  <si>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</si>
  <si>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</si>
  <si>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</si>
  <si>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</si>
  <si>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</si>
  <si>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</si>
  <si>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</si>
  <si>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</si>
  <si>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</si>
  <si>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</si>
  <si>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</si>
  <si>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</si>
  <si>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</si>
  <si>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</si>
  <si>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</si>
  <si>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</si>
  <si>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</si>
  <si>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</si>
  <si>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</si>
  <si>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</si>
  <si>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</si>
  <si>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</si>
  <si>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</si>
  <si>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</si>
  <si>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</si>
  <si>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</si>
  <si>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</si>
  <si>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</si>
  <si>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</si>
  <si>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</si>
  <si>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</si>
  <si>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</si>
  <si>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</si>
  <si>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</si>
  <si>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</si>
  <si>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</si>
  <si>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</si>
  <si>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</si>
  <si>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</si>
  <si>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</si>
  <si>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</si>
  <si>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</si>
  <si>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</si>
  <si>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</si>
  <si>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</si>
  <si>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</si>
  <si>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</si>
  <si>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</si>
  <si>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</si>
  <si>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</si>
  <si>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</si>
  <si>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</si>
  <si>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</si>
  <si>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</si>
  <si>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</si>
  <si>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</si>
  <si>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</si>
  <si>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</si>
  <si>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</si>
  <si>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</si>
  <si>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</si>
  <si>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</si>
  <si>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</si>
  <si>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</si>
  <si>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</si>
  <si>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</si>
  <si>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</si>
  <si>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</si>
  <si>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</si>
  <si>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</si>
  <si>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</si>
  <si>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</si>
  <si>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</si>
  <si>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</si>
  <si>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</si>
  <si>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</si>
  <si>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</si>
  <si>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</si>
  <si>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</si>
  <si>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</si>
  <si>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</si>
  <si>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</si>
  <si>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</si>
  <si>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</si>
  <si>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</si>
  <si>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</si>
  <si>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</si>
  <si>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</si>
  <si>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</si>
  <si>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</si>
  <si>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</si>
  <si>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</si>
  <si>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</si>
  <si>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</si>
  <si>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</si>
  <si>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</si>
  <si>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</si>
  <si>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</si>
  <si>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</si>
  <si>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</si>
  <si>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</si>
  <si>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</si>
  <si>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</si>
  <si>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</si>
  <si>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</si>
  <si>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</si>
  <si>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</si>
  <si>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</si>
  <si>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</si>
  <si>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</si>
  <si>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</si>
  <si>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</si>
  <si>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</si>
  <si>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</si>
  <si>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</si>
  <si>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</si>
  <si>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</si>
  <si>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</si>
  <si>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</si>
  <si>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</si>
  <si>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</si>
  <si>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</si>
  <si>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</si>
  <si>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</si>
  <si>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</si>
  <si>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</si>
  <si>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</si>
  <si>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</si>
  <si>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</si>
  <si>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</si>
  <si>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</si>
  <si>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</si>
  <si>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</si>
  <si>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</si>
  <si>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</si>
  <si>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</si>
  <si>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</si>
  <si>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</si>
  <si>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</si>
  <si>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</si>
  <si>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</si>
  <si>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</si>
  <si>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</si>
  <si>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</si>
  <si>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</si>
  <si>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</si>
  <si>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</si>
  <si>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</si>
  <si>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</si>
  <si>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</si>
  <si>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</si>
  <si>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</si>
  <si>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</si>
  <si>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</si>
  <si>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</si>
  <si>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</si>
  <si>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</si>
  <si>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</si>
  <si>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</si>
  <si>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</si>
  <si>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</si>
  <si>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</si>
  <si>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</si>
  <si>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</si>
  <si>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</si>
  <si>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</si>
  <si>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</si>
  <si>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</si>
  <si>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</si>
  <si>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</si>
  <si>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</si>
  <si>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</si>
  <si>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</si>
  <si>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</si>
  <si>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</si>
  <si>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</si>
  <si>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</si>
  <si>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</si>
  <si>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</si>
  <si>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</si>
  <si>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</si>
  <si>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</si>
  <si>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</si>
  <si>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</si>
  <si>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</si>
  <si>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</si>
  <si>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</si>
  <si>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</si>
  <si>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</si>
  <si>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</si>
  <si>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</si>
  <si>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</si>
  <si>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</si>
  <si>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</si>
  <si>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</si>
  <si>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</si>
  <si>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</si>
  <si>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</si>
  <si>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</si>
  <si>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</si>
  <si>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</si>
  <si>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</si>
  <si>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</si>
  <si>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</si>
  <si>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</si>
  <si>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</si>
  <si>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</si>
  <si>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</si>
  <si>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</si>
  <si>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</si>
  <si>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</si>
  <si>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</si>
  <si>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</si>
  <si>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</si>
  <si>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</si>
  <si>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</si>
  <si>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</si>
  <si>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</si>
  <si>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</si>
  <si>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</si>
  <si>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</si>
  <si>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</si>
  <si>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</si>
  <si>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</si>
  <si>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</si>
  <si>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</si>
  <si>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</si>
  <si>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</si>
  <si>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</si>
  <si>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</si>
  <si>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</si>
  <si>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</si>
  <si>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</si>
  <si>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</si>
  <si>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</si>
  <si>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</si>
  <si>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</si>
  <si>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</si>
  <si>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</si>
  <si>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</si>
  <si>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</si>
  <si>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</si>
  <si>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</si>
  <si>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</si>
  <si>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</si>
  <si>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</si>
  <si>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</si>
  <si>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</si>
  <si>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</si>
  <si>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</si>
  <si>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</si>
  <si>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</si>
  <si>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</si>
  <si>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</si>
  <si>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</si>
  <si>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</si>
  <si>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</si>
  <si>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</si>
  <si>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</si>
  <si>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</si>
  <si>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</si>
  <si>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</si>
  <si>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</si>
  <si>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</si>
  <si>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</si>
  <si>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</si>
  <si>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</si>
  <si>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</si>
  <si>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</si>
  <si>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</si>
  <si>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</si>
  <si>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</si>
  <si>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</si>
  <si>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</si>
  <si>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</si>
  <si>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</si>
  <si>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</si>
  <si>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</si>
  <si>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</si>
  <si>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</si>
  <si>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</si>
  <si>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</si>
  <si>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</si>
  <si>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</si>
  <si>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</si>
  <si>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</si>
  <si>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</si>
  <si>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</si>
  <si>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</si>
  <si>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</si>
  <si>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</si>
  <si>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</si>
  <si>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</si>
  <si>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</si>
  <si>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</si>
  <si>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</si>
  <si>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</si>
  <si>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</si>
  <si>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</si>
  <si>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</si>
  <si>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</si>
  <si>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</si>
  <si>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</si>
  <si>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</si>
  <si>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</si>
  <si>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</si>
  <si>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</si>
  <si>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</si>
  <si>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</si>
  <si>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</si>
  <si>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</si>
  <si>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</si>
  <si>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</si>
  <si>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</si>
  <si>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</si>
  <si>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</si>
  <si>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</si>
  <si>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</si>
  <si>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</si>
  <si>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</si>
  <si>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</si>
  <si>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</si>
  <si>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</si>
  <si>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</si>
  <si>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</si>
  <si>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</si>
  <si>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</si>
  <si>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</si>
  <si>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</si>
  <si>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</si>
  <si>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</si>
  <si>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</si>
  <si>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</si>
  <si>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</si>
  <si>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</si>
  <si>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</si>
  <si>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</si>
  <si>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</si>
  <si>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</si>
  <si>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</si>
  <si>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</si>
  <si>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</si>
  <si>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</si>
  <si>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</si>
  <si>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</si>
  <si>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</si>
  <si>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</si>
  <si>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</si>
  <si>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</si>
  <si>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</si>
  <si>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</si>
  <si>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</si>
  <si>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</si>
  <si>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</si>
  <si>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</si>
  <si>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</si>
  <si>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</si>
  <si>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</si>
  <si>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</si>
  <si>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</si>
  <si>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</si>
  <si>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</si>
  <si>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</si>
  <si>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</si>
  <si>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</si>
  <si>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</si>
  <si>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</si>
  <si>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</si>
  <si>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</si>
  <si>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</si>
  <si>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</si>
  <si>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</si>
  <si>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</si>
  <si>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</si>
  <si>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</si>
  <si>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</si>
  <si>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</si>
  <si>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</si>
  <si>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</si>
  <si>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</si>
  <si>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</si>
  <si>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</si>
  <si>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</si>
  <si>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</si>
  <si>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</si>
  <si>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</si>
  <si>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</si>
  <si>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</si>
  <si>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</si>
  <si>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</si>
  <si>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</si>
  <si>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</si>
  <si>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</si>
  <si>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</si>
  <si>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</si>
  <si>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</si>
  <si>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</si>
  <si>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</si>
  <si>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</si>
  <si>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</si>
  <si>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</si>
  <si>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</si>
  <si>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</si>
  <si>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</si>
  <si>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</si>
  <si>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</si>
  <si>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</si>
  <si>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</si>
  <si>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</si>
  <si>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</si>
  <si>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</si>
  <si>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</si>
  <si>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</si>
  <si>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</si>
  <si>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</si>
  <si>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</si>
  <si>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</si>
  <si>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</si>
  <si>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</si>
  <si>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</si>
  <si>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</si>
  <si>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</si>
  <si>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</si>
  <si>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</si>
  <si>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</si>
  <si>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</si>
  <si>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</si>
  <si>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</si>
  <si>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</si>
  <si>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</si>
  <si>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</si>
  <si>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</si>
  <si>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</si>
  <si>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</si>
  <si>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</si>
  <si>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</si>
  <si>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</si>
  <si>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</si>
  <si>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</si>
  <si>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</si>
  <si>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</si>
  <si>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</si>
  <si>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</si>
  <si>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</si>
  <si>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</si>
  <si>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</si>
  <si>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</si>
  <si>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</si>
  <si>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</si>
  <si>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</si>
  <si>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</si>
  <si>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</si>
  <si>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</si>
  <si>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</si>
  <si>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</si>
  <si>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</si>
  <si>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</si>
  <si>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</si>
  <si>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</si>
  <si>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</si>
  <si>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</si>
  <si>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</si>
  <si>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</si>
  <si>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</si>
  <si>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</si>
  <si>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</si>
  <si>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</si>
  <si>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</si>
  <si>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</si>
  <si>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</si>
  <si>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</si>
  <si>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</si>
  <si>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</si>
  <si>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</si>
  <si>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</si>
  <si>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</si>
  <si>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</si>
  <si>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</si>
  <si>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</si>
  <si>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</si>
  <si>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</si>
  <si>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</si>
  <si>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</si>
  <si>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</si>
  <si>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</si>
  <si>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</si>
  <si>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</si>
  <si>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</si>
  <si>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</si>
  <si>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</si>
  <si>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</si>
  <si>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</si>
  <si>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</si>
  <si>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</si>
  <si>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</si>
  <si>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</si>
  <si>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</si>
  <si>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</si>
  <si>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</si>
  <si>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</si>
  <si>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</si>
  <si>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</si>
  <si>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</si>
  <si>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</si>
  <si>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</si>
  <si>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</si>
  <si>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</si>
  <si>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</si>
  <si>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</si>
  <si>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</si>
  <si>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</si>
  <si>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</si>
  <si>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</si>
  <si>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</si>
  <si>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</si>
  <si>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</si>
  <si>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</si>
  <si>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</si>
  <si>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</si>
  <si>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</si>
  <si>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</si>
  <si>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</si>
  <si>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</si>
  <si>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</si>
  <si>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</si>
  <si>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</si>
  <si>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</si>
  <si>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</si>
  <si>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</si>
  <si>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</si>
  <si>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</si>
  <si>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</si>
  <si>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</si>
  <si>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</si>
  <si>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</si>
  <si>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</si>
  <si>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</si>
  <si>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</si>
  <si>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</si>
  <si>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</si>
  <si>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</si>
  <si>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</si>
  <si>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</si>
  <si>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</si>
  <si>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</si>
  <si>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</si>
  <si>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</si>
  <si>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</si>
  <si>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</si>
  <si>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</si>
  <si>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</si>
  <si>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</si>
  <si>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</si>
  <si>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</si>
  <si>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</si>
  <si>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</si>
  <si>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</si>
  <si>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</si>
  <si>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</si>
  <si>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</si>
  <si>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</si>
  <si>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</si>
  <si>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</si>
  <si>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</si>
  <si>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</si>
  <si>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</si>
  <si>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</si>
  <si>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</si>
  <si>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</si>
  <si>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</si>
  <si>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</si>
  <si>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</si>
  <si>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</si>
  <si>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</si>
  <si>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</si>
  <si>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</si>
  <si>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</si>
  <si>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</si>
  <si>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</si>
  <si>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</si>
  <si>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</si>
  <si>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</si>
  <si>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</si>
  <si>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</si>
  <si>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</si>
  <si>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</si>
  <si>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</si>
  <si>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</si>
  <si>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</si>
  <si>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</si>
  <si>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</si>
  <si>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</si>
  <si>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</si>
  <si>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</si>
  <si>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</si>
  <si>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</si>
  <si>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</si>
  <si>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</si>
  <si>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</si>
  <si>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</si>
  <si>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</si>
  <si>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</si>
  <si>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</si>
  <si>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</si>
  <si>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</si>
  <si>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</si>
  <si>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</si>
  <si>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</si>
  <si>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</si>
  <si>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</si>
  <si>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</si>
  <si>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</si>
  <si>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</si>
  <si>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</si>
  <si>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</si>
  <si>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</si>
  <si>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</si>
  <si>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</si>
  <si>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</si>
  <si>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</si>
  <si>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</si>
  <si>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</si>
  <si>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</si>
  <si>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</si>
  <si>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</si>
  <si>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</si>
  <si>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</si>
  <si>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</si>
  <si>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</si>
  <si>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</si>
  <si>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</si>
  <si>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</si>
  <si>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</si>
  <si>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</si>
  <si>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</si>
  <si>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</si>
  <si>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</si>
  <si>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</si>
  <si>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</si>
  <si>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</si>
  <si>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</si>
  <si>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</si>
  <si>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</si>
  <si>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</si>
  <si>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</si>
  <si>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</si>
  <si>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</si>
  <si>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</si>
  <si>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</si>
  <si>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</si>
  <si>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</si>
  <si>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</si>
  <si>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</si>
  <si>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</si>
  <si>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</si>
  <si>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</si>
  <si>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</si>
  <si>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</si>
  <si>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</si>
  <si>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</si>
  <si>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</si>
  <si>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</si>
  <si>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</si>
  <si>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</si>
  <si>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</si>
  <si>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</si>
  <si>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</si>
  <si>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</si>
  <si>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</si>
  <si>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</si>
  <si>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</si>
  <si>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</si>
  <si>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</si>
  <si>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</si>
  <si>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</si>
  <si>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</si>
  <si>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</si>
  <si>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</si>
  <si>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</si>
  <si>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</si>
  <si>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</si>
  <si>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</si>
  <si>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</si>
  <si>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</si>
  <si>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</si>
  <si>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</si>
  <si>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</si>
  <si>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</si>
  <si>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</si>
  <si>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</si>
  <si>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</si>
  <si>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</si>
  <si>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</si>
  <si>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</si>
  <si>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</si>
  <si>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</si>
  <si>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</si>
  <si>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</si>
  <si>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</si>
  <si>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</si>
  <si>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</si>
  <si>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</si>
  <si>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</si>
  <si>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</si>
  <si>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</si>
  <si>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</si>
  <si>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</si>
  <si>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</si>
  <si>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</si>
  <si>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</si>
  <si>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</si>
  <si>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</si>
  <si>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</si>
  <si>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</si>
  <si>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</si>
  <si>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</si>
  <si>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</si>
  <si>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</si>
  <si>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</si>
  <si>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</si>
  <si>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</si>
  <si>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</si>
  <si>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</si>
  <si>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</si>
  <si>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</si>
  <si>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</si>
  <si>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</si>
  <si>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</si>
  <si>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</si>
  <si>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</si>
  <si>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</si>
  <si>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</si>
  <si>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</si>
  <si>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</si>
  <si>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</si>
  <si>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</si>
  <si>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</si>
  <si>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</si>
  <si>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</si>
  <si>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</si>
  <si>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</si>
  <si>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</si>
  <si>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</si>
  <si>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</si>
  <si>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</si>
  <si>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</si>
  <si>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</si>
  <si>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</si>
  <si>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</si>
  <si>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</si>
  <si>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</si>
  <si>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</si>
  <si>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</si>
  <si>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</si>
  <si>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</si>
  <si>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</si>
  <si>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</si>
  <si>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</si>
  <si>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</si>
  <si>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</si>
  <si>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</si>
  <si>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</si>
  <si>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</si>
  <si>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</si>
  <si>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</si>
  <si>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</si>
  <si>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</si>
  <si>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</si>
  <si>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</si>
  <si>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</si>
  <si>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</si>
  <si>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</si>
  <si>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</si>
  <si>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</si>
  <si>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</si>
  <si>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</si>
  <si>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</si>
  <si>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</si>
  <si>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</si>
  <si>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</si>
  <si>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</si>
  <si>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</si>
  <si>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</si>
  <si>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</si>
  <si>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</si>
  <si>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</si>
  <si>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</si>
  <si>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</si>
  <si>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</si>
  <si>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</si>
  <si>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</si>
  <si>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</si>
  <si>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</si>
  <si>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</si>
  <si>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</si>
  <si>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</si>
  <si>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</si>
  <si>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</si>
  <si>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</si>
  <si>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</si>
  <si>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</si>
  <si>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</si>
  <si>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</si>
  <si>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</si>
  <si>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</si>
  <si>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</si>
  <si>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</si>
  <si>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</si>
  <si>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</si>
  <si>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</si>
  <si>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</si>
  <si>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</si>
  <si>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</si>
  <si>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</si>
  <si>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</si>
  <si>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</si>
  <si>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</si>
  <si>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</si>
  <si>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</si>
  <si>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</si>
  <si>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</si>
  <si>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</si>
  <si>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</si>
  <si>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</si>
  <si>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</si>
  <si>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</si>
  <si>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</si>
  <si>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</si>
  <si>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</si>
  <si>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</si>
  <si>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</si>
  <si>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</si>
  <si>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</si>
  <si>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</si>
  <si>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</si>
  <si>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</si>
  <si>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</si>
  <si>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</si>
  <si>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</si>
  <si>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</si>
  <si>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</si>
  <si>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</si>
  <si>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</si>
  <si>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</si>
  <si>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</si>
  <si>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</si>
  <si>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</si>
  <si>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</si>
  <si>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</si>
  <si>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</si>
  <si>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</si>
  <si>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</si>
  <si>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</si>
  <si>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</si>
  <si>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</si>
  <si>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</si>
  <si>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</si>
  <si>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</si>
  <si>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</si>
  <si>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</si>
  <si>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</si>
  <si>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</si>
  <si>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</si>
  <si>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</si>
  <si>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</si>
  <si>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</si>
  <si>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</si>
  <si>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</si>
  <si>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</si>
  <si>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</si>
  <si>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</si>
  <si>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</si>
  <si>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</si>
  <si>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</si>
  <si>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</si>
  <si>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</si>
  <si>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</si>
  <si>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</si>
  <si>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</si>
  <si>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</si>
  <si>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</si>
  <si>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</si>
  <si>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</si>
  <si>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</si>
  <si>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</si>
  <si>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</si>
  <si>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</si>
  <si>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</si>
  <si>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</si>
  <si>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</si>
  <si>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</si>
  <si>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</si>
  <si>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</si>
  <si>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</si>
  <si>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</si>
  <si>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</si>
  <si>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</si>
  <si>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</si>
  <si>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</si>
  <si>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</si>
  <si>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</si>
  <si>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</si>
  <si>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</si>
  <si>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</si>
  <si>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</si>
  <si>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</si>
  <si>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</si>
  <si>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</si>
  <si>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</si>
  <si>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</si>
  <si>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</si>
  <si>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</si>
  <si>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</si>
  <si>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</si>
  <si>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</si>
  <si>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</si>
  <si>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</si>
  <si>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</si>
  <si>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</si>
  <si>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</si>
  <si>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</si>
  <si>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</si>
  <si>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</si>
  <si>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</si>
  <si>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</si>
  <si>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</si>
  <si>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</si>
  <si>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</si>
  <si>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</si>
  <si>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</si>
  <si>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</si>
  <si>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</si>
  <si>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</si>
  <si>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</si>
  <si>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</si>
  <si>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</si>
  <si>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</si>
  <si>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</si>
  <si>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</si>
  <si>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</si>
  <si>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</si>
  <si>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</si>
  <si>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</si>
  <si>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</si>
  <si>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</si>
  <si>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</si>
  <si>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</si>
  <si>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</si>
  <si>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</si>
  <si>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</si>
  <si>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</si>
  <si>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</si>
  <si>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</si>
  <si>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</si>
  <si>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</si>
  <si>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</si>
  <si>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</si>
  <si>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</si>
  <si>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</si>
  <si>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</si>
  <si>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</si>
  <si>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</si>
  <si>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</si>
  <si>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</si>
  <si>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</si>
  <si>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</si>
  <si>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</si>
  <si>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</si>
  <si>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</si>
  <si>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</si>
  <si>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</si>
  <si>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</si>
  <si>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</si>
  <si>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</si>
  <si>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</si>
  <si>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</si>
  <si>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</si>
  <si>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</si>
  <si>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</si>
  <si>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</si>
  <si>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</si>
  <si>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</si>
  <si>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</si>
  <si>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</si>
  <si>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</si>
  <si>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</si>
  <si>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</si>
  <si>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</si>
  <si>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</si>
  <si>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</si>
  <si>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</si>
  <si>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</si>
  <si>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</si>
  <si>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</si>
  <si>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</si>
  <si>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</si>
  <si>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</si>
  <si>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</si>
  <si>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</si>
  <si>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</si>
  <si>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</si>
  <si>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</si>
  <si>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</si>
  <si>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</si>
  <si>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</si>
  <si>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</si>
  <si>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</si>
  <si>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</si>
  <si>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</si>
  <si>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</si>
  <si>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</si>
  <si>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</si>
  <si>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</si>
  <si>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</si>
  <si>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</si>
  <si>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</si>
  <si>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</si>
  <si>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</si>
  <si>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</si>
  <si>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</si>
  <si>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</si>
  <si>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</si>
  <si>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</si>
  <si>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</si>
  <si>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</si>
  <si>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</si>
  <si>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</si>
  <si>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</si>
  <si>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</si>
  <si>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</si>
  <si>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</si>
  <si>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</si>
  <si>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</si>
  <si>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</si>
  <si>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</si>
  <si>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</si>
  <si>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</si>
  <si>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</si>
  <si>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</si>
  <si>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</si>
  <si>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</si>
  <si>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</si>
  <si>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</si>
  <si>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</si>
  <si>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</si>
  <si>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</si>
  <si>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</si>
  <si>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</si>
  <si>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</si>
  <si>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</si>
  <si>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</si>
  <si>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</si>
  <si>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</si>
  <si>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</si>
  <si>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</si>
  <si>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</si>
  <si>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</si>
  <si>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</si>
  <si>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</si>
  <si>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</si>
  <si>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</si>
  <si>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</si>
  <si>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</si>
  <si>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</si>
  <si>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</si>
  <si>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</si>
  <si>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</si>
  <si>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</si>
  <si>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</si>
  <si>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</si>
  <si>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</si>
  <si>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</si>
  <si>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</si>
  <si>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</si>
  <si>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</si>
  <si>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</si>
  <si>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</si>
  <si>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</si>
  <si>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</si>
  <si>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</si>
  <si>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</si>
  <si>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</si>
  <si>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</si>
  <si>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</si>
  <si>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</si>
  <si>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</si>
  <si>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</si>
  <si>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</si>
  <si>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</si>
  <si>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</si>
  <si>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</si>
  <si>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</si>
  <si>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</si>
  <si>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</si>
  <si>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</si>
  <si>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</si>
  <si>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</si>
  <si>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</si>
  <si>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</si>
  <si>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</si>
  <si>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</si>
  <si>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</si>
  <si>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</si>
  <si>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</si>
  <si>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</si>
  <si>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</si>
  <si>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</si>
  <si>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</si>
  <si>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</si>
  <si>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</si>
  <si>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</si>
  <si>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</si>
  <si>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</si>
  <si>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</si>
  <si>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</si>
  <si>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</si>
  <si>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</si>
  <si>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</si>
  <si>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</si>
  <si>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</si>
  <si>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</si>
  <si>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</si>
  <si>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</si>
  <si>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</si>
  <si>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</si>
  <si>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</si>
  <si>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</si>
  <si>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</si>
  <si>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</si>
  <si>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</si>
  <si>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</si>
  <si>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</si>
  <si>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</si>
  <si>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</si>
  <si>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</si>
  <si>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</si>
  <si>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</si>
  <si>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</si>
  <si>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</si>
  <si>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</si>
  <si>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</si>
  <si>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</si>
  <si>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</si>
  <si>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</si>
  <si>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</si>
  <si>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</si>
  <si>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</si>
  <si>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</si>
  <si>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</si>
  <si>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</si>
  <si>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</si>
  <si>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</si>
  <si>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</si>
  <si>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</si>
  <si>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</si>
  <si>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</si>
  <si>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</si>
  <si>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</si>
  <si>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</si>
  <si>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</si>
  <si>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</si>
  <si>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</si>
  <si>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</si>
  <si>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</si>
  <si>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</si>
  <si>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</si>
  <si>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</si>
  <si>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</si>
  <si>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</si>
  <si>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</si>
  <si>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</si>
  <si>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</si>
  <si>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</si>
  <si>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</si>
  <si>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</si>
  <si>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</si>
  <si>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</si>
  <si>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</si>
  <si>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</si>
  <si>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</si>
  <si>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</si>
  <si>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</si>
  <si>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</si>
  <si>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</si>
  <si>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</si>
  <si>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</si>
  <si>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</si>
  <si>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</si>
  <si>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</si>
  <si>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</si>
  <si>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</si>
  <si>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</si>
  <si>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</si>
  <si>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</si>
  <si>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</si>
  <si>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</si>
  <si>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</si>
  <si>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</si>
  <si>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</si>
  <si>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</si>
  <si>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</si>
  <si>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</si>
  <si>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</si>
  <si>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</si>
  <si>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</si>
  <si>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</si>
  <si>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</si>
  <si>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</si>
  <si>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</si>
  <si>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</si>
  <si>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</si>
  <si>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</si>
  <si>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</si>
  <si>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</si>
  <si>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</si>
  <si>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</si>
  <si>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</si>
  <si>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</si>
  <si>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</si>
  <si>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</si>
  <si>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</si>
  <si>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</si>
  <si>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</si>
  <si>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</si>
  <si>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</si>
  <si>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</si>
  <si>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</si>
  <si>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</si>
  <si>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</si>
  <si>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</si>
  <si>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</si>
  <si>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</si>
  <si>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</si>
  <si>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</si>
  <si>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</si>
  <si>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</si>
  <si>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</si>
  <si>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</si>
  <si>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</si>
  <si>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</si>
  <si>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</si>
  <si>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</si>
  <si>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</si>
  <si>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</si>
  <si>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</si>
  <si>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</si>
  <si>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</si>
  <si>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</si>
  <si>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</si>
  <si>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</si>
  <si>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</si>
  <si>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</si>
  <si>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</si>
  <si>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</si>
  <si>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</si>
  <si>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</si>
  <si>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</si>
  <si>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</si>
  <si>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</si>
  <si>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</si>
  <si>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</si>
  <si>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</si>
  <si>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</si>
  <si>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</si>
  <si>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</si>
  <si>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</si>
  <si>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</si>
  <si>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</si>
  <si>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</si>
  <si>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</si>
  <si>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</si>
  <si>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</si>
  <si>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</si>
  <si>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</si>
  <si>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</si>
  <si>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</si>
  <si>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</si>
  <si>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</si>
  <si>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</si>
  <si>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</si>
  <si>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</si>
  <si>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</si>
  <si>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</si>
  <si>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</si>
  <si>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</si>
  <si>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</si>
  <si>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</si>
  <si>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</si>
  <si>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</si>
  <si>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</si>
  <si>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</si>
  <si>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</si>
  <si>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</si>
  <si>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</si>
  <si>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</si>
  <si>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</si>
  <si>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</si>
  <si>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</si>
  <si>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</si>
  <si>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</si>
  <si>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</si>
  <si>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</si>
  <si>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</si>
  <si>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</si>
  <si>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</si>
  <si>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</si>
  <si>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</si>
  <si>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</si>
  <si>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</si>
  <si>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</si>
  <si>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</si>
  <si>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</si>
  <si>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</si>
  <si>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</si>
  <si>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</si>
  <si>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</si>
  <si>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</si>
  <si>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</si>
  <si>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</si>
  <si>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</si>
  <si>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</si>
  <si>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</si>
  <si>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</si>
  <si>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</si>
  <si>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</si>
  <si>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</si>
  <si>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</si>
  <si>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</si>
  <si>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</si>
  <si>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</si>
  <si>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</si>
  <si>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</si>
  <si>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</si>
  <si>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</si>
  <si>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</si>
  <si>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</si>
  <si>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</si>
  <si>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</si>
  <si>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</si>
  <si>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</si>
  <si>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</si>
  <si>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</si>
  <si>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</si>
  <si>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</si>
  <si>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</si>
  <si>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</si>
  <si>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</si>
  <si>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</si>
  <si>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</si>
  <si>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</si>
  <si>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</si>
  <si>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</si>
  <si>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</si>
  <si>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</si>
  <si>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</si>
  <si>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</si>
  <si>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</si>
  <si>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</si>
  <si>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</si>
  <si>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</si>
  <si>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</si>
  <si>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</si>
  <si>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</si>
  <si>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</si>
  <si>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</si>
  <si>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</si>
  <si>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</si>
  <si>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</si>
  <si>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</si>
  <si>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</si>
  <si>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</si>
  <si>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</si>
  <si>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</si>
  <si>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</si>
  <si>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</si>
  <si>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</si>
  <si>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</si>
  <si>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</si>
  <si>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</si>
  <si>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</si>
  <si>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</si>
  <si>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</si>
  <si>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</si>
  <si>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</si>
  <si>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</si>
  <si>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</si>
  <si>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</si>
  <si>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</si>
  <si>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</si>
  <si>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</si>
  <si>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</si>
  <si>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</si>
  <si>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</si>
  <si>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</si>
  <si>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</si>
  <si>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</si>
  <si>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</si>
  <si>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</si>
  <si>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</si>
  <si>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</si>
  <si>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</si>
  <si>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</si>
  <si>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</si>
  <si>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</si>
  <si>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</si>
  <si>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</si>
  <si>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</si>
  <si>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</si>
  <si>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</si>
  <si>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</si>
  <si>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</si>
  <si>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</si>
  <si>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</si>
  <si>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</si>
  <si>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</si>
  <si>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</si>
  <si>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</si>
  <si>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</si>
  <si>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</si>
  <si>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</si>
  <si>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</si>
  <si>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</si>
  <si>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</si>
  <si>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</si>
  <si>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</si>
  <si>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</si>
  <si>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</si>
  <si>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</si>
  <si>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</si>
  <si>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</si>
  <si>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</si>
  <si>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</si>
  <si>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</si>
  <si>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</si>
  <si>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</si>
  <si>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</si>
  <si>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</si>
  <si>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</si>
  <si>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</si>
  <si>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</si>
  <si>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</si>
  <si>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</si>
  <si>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</si>
  <si>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</si>
  <si>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</si>
  <si>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</si>
  <si>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</si>
  <si>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</si>
  <si>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</si>
  <si>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</si>
  <si>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</si>
  <si>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</si>
  <si>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</si>
  <si>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</si>
  <si>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</si>
  <si>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</si>
  <si>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</si>
  <si>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</si>
  <si>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</si>
  <si>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</si>
  <si>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</si>
  <si>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</si>
  <si>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</si>
  <si>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</si>
  <si>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</si>
  <si>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</si>
  <si>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</si>
  <si>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</si>
  <si>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</si>
  <si>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</si>
  <si>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</si>
  <si>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</si>
  <si>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</si>
  <si>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</si>
  <si>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</si>
  <si>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</si>
  <si>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</si>
  <si>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</si>
  <si>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</si>
  <si>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</si>
  <si>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</si>
  <si>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</si>
  <si>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</si>
  <si>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</si>
  <si>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</si>
  <si>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</si>
  <si>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</si>
  <si>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</si>
  <si>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</si>
  <si>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</si>
  <si>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</si>
  <si>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</si>
  <si>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</si>
  <si>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</si>
  <si>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</si>
  <si>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</si>
  <si>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</si>
  <si>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</si>
  <si>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</si>
  <si>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</si>
  <si>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</si>
  <si>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</si>
  <si>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</si>
  <si>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</si>
  <si>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</si>
  <si>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</si>
  <si>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</si>
  <si>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</si>
  <si>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</si>
  <si>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</si>
  <si>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</si>
  <si>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</si>
  <si>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</si>
  <si>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</si>
  <si>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</si>
  <si>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</si>
  <si>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</si>
  <si>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</si>
  <si>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</si>
  <si>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</si>
  <si>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</si>
  <si>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</si>
  <si>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</si>
  <si>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</si>
  <si>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</si>
  <si>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</si>
  <si>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</si>
  <si>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</si>
  <si>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</si>
  <si>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</si>
  <si>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</si>
  <si>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</si>
  <si>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</si>
  <si>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</si>
  <si>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</si>
  <si>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</si>
  <si>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</si>
  <si>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</si>
  <si>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</si>
  <si>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</si>
  <si>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</si>
  <si>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</si>
  <si>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</si>
  <si>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</si>
  <si>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</si>
  <si>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</si>
  <si>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</si>
  <si>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</si>
  <si>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</si>
  <si>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</si>
  <si>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</si>
  <si>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</si>
  <si>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</si>
  <si>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</si>
  <si>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</si>
  <si>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</si>
  <si>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</si>
  <si>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</si>
  <si>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</si>
  <si>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</si>
  <si>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</si>
  <si>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</si>
  <si>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</si>
  <si>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</si>
  <si>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</si>
  <si>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</si>
  <si>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</si>
  <si>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</si>
  <si>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</si>
  <si>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</si>
  <si>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</si>
  <si>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</si>
  <si>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</si>
  <si>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</si>
  <si>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</si>
  <si>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</si>
  <si>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</si>
  <si>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</si>
  <si>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</si>
  <si>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</si>
  <si>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</si>
  <si>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</si>
  <si>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</si>
  <si>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</si>
  <si>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</si>
  <si>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</si>
  <si>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</si>
  <si>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</si>
  <si>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</si>
  <si>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</si>
  <si>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</si>
  <si>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</si>
  <si>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</si>
  <si>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</si>
  <si>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</si>
  <si>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</si>
  <si>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</si>
  <si>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</si>
  <si>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</si>
  <si>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</si>
  <si>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</si>
  <si>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</si>
  <si>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</si>
  <si>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</si>
  <si>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</si>
  <si>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</si>
  <si>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</si>
  <si>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</si>
  <si>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</si>
  <si>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</si>
  <si>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</si>
  <si>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</si>
  <si>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</si>
  <si>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</si>
  <si>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</si>
  <si>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</si>
  <si>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</si>
  <si>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</si>
  <si>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</si>
  <si>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</si>
  <si>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</si>
  <si>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</si>
  <si>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</si>
  <si>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</si>
  <si>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</si>
  <si>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</si>
  <si>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</si>
  <si>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</si>
  <si>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</si>
  <si>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</si>
  <si>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</si>
  <si>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</si>
  <si>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</si>
  <si>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</si>
  <si>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</si>
  <si>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</si>
  <si>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</si>
  <si>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</si>
  <si>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</si>
  <si>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</si>
  <si>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</si>
  <si>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</si>
  <si>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</si>
  <si>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</si>
  <si>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</si>
  <si>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</si>
  <si>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</si>
  <si>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</si>
  <si>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</si>
  <si>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</si>
  <si>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</si>
  <si>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</si>
  <si>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</si>
  <si>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</si>
  <si>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</si>
  <si>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</si>
  <si>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</si>
  <si>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</si>
  <si>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</si>
  <si>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</si>
  <si>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</si>
  <si>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</si>
  <si>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</si>
  <si>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</si>
  <si>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</si>
  <si>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</si>
  <si>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</si>
  <si>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</si>
  <si>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</si>
  <si>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</si>
  <si>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</si>
  <si>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</si>
  <si>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</si>
  <si>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</si>
  <si>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</si>
  <si>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</si>
  <si>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</si>
  <si>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</si>
  <si>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</si>
  <si>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</si>
  <si>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</si>
  <si>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</si>
  <si>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</si>
  <si>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</si>
  <si>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</si>
  <si>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</si>
  <si>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</si>
  <si>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</si>
  <si>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</si>
  <si>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</si>
  <si>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</si>
  <si>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</si>
  <si>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</si>
  <si>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</si>
  <si>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</si>
  <si>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</si>
  <si>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</si>
  <si>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</si>
  <si>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</si>
  <si>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</si>
  <si>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</si>
  <si>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</si>
  <si>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</si>
  <si>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</si>
  <si>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</si>
  <si>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</si>
  <si>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</si>
  <si>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</si>
  <si>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</si>
  <si>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</si>
  <si>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</si>
  <si>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</si>
  <si>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</si>
  <si>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</si>
  <si>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</si>
  <si>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</si>
  <si>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</si>
  <si>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</si>
  <si>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</si>
  <si>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</si>
  <si>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</si>
  <si>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</si>
  <si>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</si>
  <si>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</si>
  <si>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</si>
  <si>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</si>
  <si>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</si>
  <si>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</si>
  <si>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</si>
  <si>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</si>
  <si>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</si>
  <si>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</si>
  <si>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</si>
  <si>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</si>
  <si>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</si>
  <si>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</si>
  <si>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</si>
  <si>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</si>
  <si>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</si>
  <si>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</si>
  <si>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</si>
  <si>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</si>
  <si>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</si>
  <si>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</si>
  <si>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</si>
  <si>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</si>
  <si>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</si>
  <si>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</si>
  <si>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</si>
  <si>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</si>
  <si>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</si>
  <si>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</si>
  <si>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</si>
  <si>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</si>
  <si>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</si>
  <si>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</si>
  <si>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</si>
  <si>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</si>
  <si>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</si>
  <si>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</si>
  <si>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</si>
  <si>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</si>
  <si>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</si>
  <si>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</si>
  <si>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</si>
  <si>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</si>
  <si>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</si>
  <si>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</si>
  <si>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</si>
  <si>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</si>
  <si>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</si>
  <si>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</si>
  <si>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</si>
  <si>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</si>
  <si>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</si>
  <si>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</si>
  <si>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</si>
  <si>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</si>
  <si>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</si>
  <si>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</si>
  <si>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</si>
  <si>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</si>
  <si>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</si>
  <si>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</si>
  <si>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</si>
  <si>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</si>
  <si>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</si>
  <si>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</si>
  <si>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</si>
  <si>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</si>
  <si>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</si>
  <si>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</si>
  <si>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</si>
  <si>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</si>
  <si>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</si>
  <si>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</si>
  <si>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</si>
  <si>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</si>
  <si>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</si>
  <si>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</si>
  <si>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</si>
  <si>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</si>
  <si>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</si>
  <si>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</si>
  <si>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</si>
  <si>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</si>
  <si>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</si>
  <si>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</si>
  <si>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</si>
  <si>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</si>
  <si>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</si>
  <si>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</si>
  <si>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</si>
  <si>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</si>
  <si>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</si>
  <si>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</si>
  <si>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</si>
  <si>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</si>
  <si>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</si>
  <si>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</si>
  <si>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</si>
  <si>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</si>
  <si>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</si>
  <si>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</si>
  <si>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</si>
  <si>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</si>
  <si>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</si>
  <si>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</si>
  <si>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</si>
  <si>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</si>
  <si>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</si>
  <si>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</si>
  <si>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</si>
  <si>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</si>
  <si>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</si>
  <si>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</si>
  <si>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</si>
  <si>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</si>
  <si>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</si>
  <si>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</si>
  <si>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</si>
  <si>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</si>
  <si>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</si>
  <si>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</si>
  <si>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</si>
  <si>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</si>
  <si>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</si>
  <si>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</si>
  <si>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</si>
  <si>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</si>
  <si>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</si>
  <si>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</si>
  <si>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</si>
  <si>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</si>
  <si>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</si>
  <si>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</si>
  <si>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</si>
  <si>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</si>
  <si>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</si>
  <si>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</si>
  <si>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</si>
  <si>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</si>
  <si>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</si>
  <si>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</si>
  <si>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</si>
  <si>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</si>
  <si>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</si>
  <si>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</si>
  <si>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</si>
  <si>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</si>
  <si>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</si>
  <si>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</si>
  <si>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</si>
  <si>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</si>
  <si>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</si>
  <si>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</si>
  <si>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</si>
  <si>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</si>
  <si>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</si>
  <si>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</si>
  <si>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</si>
  <si>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</si>
  <si>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</si>
  <si>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</si>
  <si>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</si>
  <si>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</si>
  <si>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</si>
  <si>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</si>
  <si>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</si>
  <si>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</si>
  <si>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</si>
  <si>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</si>
  <si>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</si>
  <si>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</si>
  <si>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</si>
  <si>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</si>
  <si>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</si>
  <si>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</si>
  <si>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</si>
  <si>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</si>
  <si>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</si>
  <si>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</si>
  <si>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</si>
  <si>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</si>
  <si>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</si>
  <si>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</si>
  <si>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</si>
  <si>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</si>
  <si>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</si>
  <si>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</si>
  <si>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</si>
  <si>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</si>
  <si>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</si>
  <si>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</si>
  <si>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</si>
  <si>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</si>
  <si>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</si>
  <si>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</si>
  <si>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</si>
  <si>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</si>
  <si>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</si>
  <si>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</si>
  <si>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</si>
  <si>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</si>
  <si>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</si>
  <si>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</si>
  <si>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</si>
  <si>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</si>
  <si>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</si>
  <si>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</si>
  <si>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</si>
  <si>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</si>
  <si>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</si>
  <si>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</si>
  <si>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</si>
  <si>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</si>
  <si>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</si>
  <si>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</si>
  <si>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</si>
  <si>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</si>
  <si>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</si>
  <si>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</si>
  <si>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</si>
  <si>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</si>
  <si>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</si>
  <si>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</si>
  <si>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</si>
  <si>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</si>
  <si>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</si>
  <si>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</si>
  <si>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</si>
  <si>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</si>
  <si>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</si>
  <si>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</si>
  <si>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</si>
  <si>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</si>
  <si>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</si>
  <si>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</si>
  <si>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</si>
  <si>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</si>
  <si>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</si>
  <si>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</si>
  <si>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</si>
  <si>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</si>
  <si>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</si>
  <si>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</si>
  <si>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</si>
  <si>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</si>
  <si>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</si>
  <si>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</si>
  <si>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</si>
  <si>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</si>
  <si>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</si>
  <si>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</si>
  <si>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</si>
  <si>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</si>
  <si>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</si>
  <si>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</si>
  <si>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</si>
  <si>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</si>
  <si>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</si>
  <si>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</si>
  <si>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</si>
  <si>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</si>
  <si>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</si>
  <si>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</si>
  <si>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</si>
  <si>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</si>
  <si>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</si>
  <si>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</si>
  <si>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</si>
  <si>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</si>
  <si>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</si>
  <si>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</si>
  <si>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</si>
  <si>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</si>
  <si>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</si>
  <si>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</si>
  <si>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</si>
  <si>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</si>
  <si>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</si>
  <si>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</si>
  <si>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</si>
  <si>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</si>
  <si>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</si>
  <si>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</si>
  <si>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</si>
  <si>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</si>
  <si>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</si>
  <si>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</si>
  <si>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</si>
  <si>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</si>
  <si>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</si>
  <si>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</si>
  <si>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</si>
  <si>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</si>
  <si>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</si>
  <si>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</si>
  <si>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</si>
  <si>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</si>
  <si>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</si>
  <si>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</si>
  <si>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</si>
  <si>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</si>
  <si>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</si>
  <si>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</si>
  <si>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</si>
  <si>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</si>
  <si>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</si>
  <si>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</si>
  <si>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</si>
  <si>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</si>
  <si>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</si>
  <si>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</si>
  <si>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</si>
  <si>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</si>
  <si>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</si>
  <si>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</si>
  <si>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</si>
  <si>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</si>
  <si>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</si>
  <si>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</si>
  <si>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</si>
  <si>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</si>
  <si>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</si>
  <si>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</si>
  <si>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</si>
  <si>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</si>
  <si>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</si>
  <si>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</si>
  <si>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</si>
  <si>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</si>
  <si>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</si>
  <si>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</si>
  <si>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</si>
  <si>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</si>
  <si>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</si>
  <si>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</si>
  <si>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</si>
  <si>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</si>
  <si>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</si>
  <si>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</si>
  <si>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</si>
  <si>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</si>
  <si>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</si>
  <si>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</si>
  <si>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</si>
  <si>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</si>
  <si>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</si>
  <si>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</si>
  <si>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</si>
  <si>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</si>
  <si>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</si>
  <si>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</si>
  <si>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</si>
  <si>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</si>
  <si>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</si>
  <si>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</si>
  <si>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</si>
  <si>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</si>
  <si>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</si>
  <si>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</si>
  <si>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</si>
  <si>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</si>
  <si>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</si>
  <si>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</si>
  <si>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</si>
  <si>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</si>
  <si>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</si>
  <si>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</si>
  <si>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</si>
  <si>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</si>
  <si>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</si>
  <si>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</si>
  <si>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</si>
  <si>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</si>
  <si>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</si>
  <si>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</si>
  <si>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</si>
  <si>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</si>
  <si>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</si>
  <si>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</si>
  <si>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</si>
  <si>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</si>
  <si>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</si>
  <si>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</si>
  <si>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</si>
  <si>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</si>
  <si>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</si>
  <si>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</si>
  <si>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</si>
  <si>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</si>
  <si>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</si>
  <si>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</si>
  <si>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</si>
  <si>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</si>
  <si>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</si>
  <si>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</si>
  <si>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</si>
  <si>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</si>
  <si>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</si>
  <si>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</si>
  <si>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</si>
  <si>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</si>
  <si>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</si>
  <si>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</si>
  <si>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</si>
  <si>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</si>
  <si>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</si>
  <si>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</si>
  <si>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</si>
  <si>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</si>
  <si>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</si>
  <si>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</si>
  <si>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</si>
  <si>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</si>
  <si>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</si>
  <si>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</si>
  <si>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</si>
  <si>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</si>
  <si>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</si>
  <si>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</si>
  <si>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</si>
  <si>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</si>
  <si>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</si>
  <si>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</si>
  <si>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</si>
  <si>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</si>
  <si>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</si>
  <si>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</si>
  <si>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</si>
  <si>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</si>
  <si>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</si>
  <si>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</si>
  <si>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</si>
  <si>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</si>
  <si>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</si>
  <si>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</si>
  <si>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</si>
  <si>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</si>
  <si>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</si>
  <si>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</si>
  <si>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</si>
  <si>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</si>
  <si>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</si>
  <si>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</si>
  <si>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</si>
  <si>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</si>
  <si>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</si>
  <si>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</si>
  <si>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</si>
  <si>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</si>
  <si>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</si>
  <si>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</si>
  <si>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</si>
  <si>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</si>
  <si>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</si>
  <si>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</si>
  <si>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</si>
  <si>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</si>
  <si>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</si>
  <si>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</si>
  <si>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</si>
  <si>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</si>
  <si>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</si>
  <si>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</si>
  <si>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</si>
  <si>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</si>
  <si>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</si>
  <si>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</si>
  <si>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</si>
  <si>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</si>
  <si>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</si>
  <si>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</si>
  <si>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</si>
  <si>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</si>
  <si>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</si>
  <si>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</si>
  <si>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</si>
  <si>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</si>
  <si>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</si>
  <si>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</si>
  <si>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</si>
  <si>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</si>
  <si>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</si>
  <si>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</si>
  <si>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</si>
  <si>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</si>
  <si>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</si>
  <si>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</si>
  <si>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</si>
  <si>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</si>
  <si>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</si>
  <si>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</si>
  <si>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</si>
  <si>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</si>
  <si>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</si>
  <si>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</si>
  <si>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</si>
  <si>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</si>
  <si>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</si>
  <si>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</si>
  <si>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</si>
  <si>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</si>
  <si>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</si>
  <si>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</si>
  <si>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</si>
  <si>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</si>
  <si>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</si>
  <si>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</si>
  <si>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</si>
  <si>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</si>
  <si>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</si>
  <si>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</si>
  <si>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</si>
  <si>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</si>
  <si>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</si>
  <si>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</si>
  <si>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</si>
  <si>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</si>
  <si>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</si>
  <si>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</si>
  <si>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</si>
  <si>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</si>
  <si>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</si>
  <si>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</si>
  <si>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</si>
  <si>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</si>
  <si>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</si>
  <si>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</si>
  <si>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</si>
  <si>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</si>
  <si>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</si>
  <si>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</si>
  <si>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</si>
  <si>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</si>
  <si>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</si>
  <si>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</si>
  <si>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</si>
  <si>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</si>
  <si>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</si>
  <si>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</si>
  <si>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</si>
  <si>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</si>
  <si>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</si>
  <si>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</si>
  <si>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</si>
  <si>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</si>
  <si>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</si>
  <si>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</si>
  <si>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</si>
  <si>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</si>
  <si>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</si>
  <si>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</si>
  <si>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</si>
  <si>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</si>
  <si>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</si>
  <si>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</si>
  <si>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</si>
  <si>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</si>
  <si>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</si>
  <si>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</si>
  <si>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</si>
  <si>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</si>
  <si>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</si>
  <si>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</si>
  <si>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</si>
  <si>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</si>
  <si>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</si>
  <si>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</si>
  <si>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</si>
  <si>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</si>
  <si>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</si>
  <si>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</si>
  <si>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</si>
  <si>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</si>
  <si>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</si>
  <si>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</si>
  <si>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</si>
  <si>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</si>
  <si>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</si>
  <si>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</si>
  <si>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</si>
  <si>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</si>
  <si>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</si>
  <si>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</si>
  <si>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</si>
  <si>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</si>
  <si>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</si>
  <si>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</si>
  <si>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</si>
  <si>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</si>
  <si>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</si>
  <si>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</si>
  <si>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</si>
  <si>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</si>
  <si>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</si>
  <si>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</si>
  <si>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</si>
  <si>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</si>
  <si>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</si>
  <si>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</si>
  <si>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</si>
  <si>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</si>
  <si>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</si>
  <si>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</si>
  <si>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</si>
  <si>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</si>
  <si>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</si>
  <si>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</si>
  <si>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</si>
  <si>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</si>
  <si>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</si>
  <si>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</si>
  <si>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</si>
  <si>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</si>
  <si>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</si>
  <si>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</si>
  <si>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</si>
  <si>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</si>
  <si>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</si>
  <si>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</si>
  <si>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</si>
  <si>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</si>
  <si>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</si>
  <si>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</si>
  <si>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</si>
  <si>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</si>
  <si>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</si>
  <si>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</si>
  <si>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</si>
  <si>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</si>
  <si>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</si>
  <si>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</si>
  <si>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</si>
  <si>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</si>
  <si>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</si>
  <si>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</si>
  <si>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</si>
  <si>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</si>
  <si>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</si>
  <si>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</si>
  <si>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</si>
  <si>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</si>
  <si>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</si>
  <si>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</si>
  <si>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</si>
  <si>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</si>
  <si>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</si>
  <si>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</si>
  <si>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</si>
  <si>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</si>
  <si>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</si>
  <si>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</si>
  <si>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</si>
  <si>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</si>
  <si>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</si>
  <si>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</si>
  <si>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</si>
  <si>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</si>
  <si>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</si>
  <si>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</si>
  <si>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</si>
  <si>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</si>
  <si>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</si>
  <si>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</si>
  <si>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</si>
  <si>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</si>
  <si>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</si>
  <si>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</si>
  <si>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</si>
  <si>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</si>
  <si>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</si>
  <si>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</si>
  <si>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</si>
  <si>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</si>
  <si>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</si>
  <si>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</si>
  <si>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</si>
  <si>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</si>
  <si>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</si>
  <si>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</si>
  <si>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</si>
  <si>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</si>
  <si>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</si>
  <si>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</si>
  <si>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</si>
  <si>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</si>
  <si>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</si>
  <si>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</si>
  <si>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</si>
  <si>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</si>
  <si>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</si>
  <si>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</si>
  <si>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</si>
  <si>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</si>
  <si>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</si>
  <si>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</si>
  <si>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</si>
  <si>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</si>
  <si>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</si>
  <si>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</si>
  <si>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</si>
  <si>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</si>
  <si>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</si>
  <si>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</si>
  <si>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</si>
  <si>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</si>
  <si>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</si>
  <si>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</si>
  <si>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</si>
  <si>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</si>
  <si>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</si>
  <si>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</si>
  <si>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</si>
  <si>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</si>
  <si>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</si>
  <si>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</si>
  <si>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</si>
  <si>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</si>
  <si>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</si>
  <si>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</si>
  <si>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</si>
  <si>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</si>
  <si>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</si>
  <si>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</si>
  <si>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</si>
  <si>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</si>
  <si>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</si>
  <si>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</si>
  <si>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</si>
  <si>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</si>
  <si>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</si>
  <si>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</si>
  <si>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</si>
  <si>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</si>
  <si>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</si>
  <si>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</si>
  <si>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</si>
  <si>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</si>
  <si>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</si>
  <si>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</si>
  <si>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</si>
  <si>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</si>
  <si>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</si>
  <si>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</si>
  <si>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</si>
  <si>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</si>
  <si>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</si>
  <si>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</si>
  <si>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</si>
  <si>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</si>
  <si>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</si>
  <si>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</si>
  <si>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</si>
  <si>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</si>
  <si>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</si>
  <si>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</si>
  <si>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</si>
  <si>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</si>
  <si>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</si>
  <si>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</si>
  <si>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</si>
  <si>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</si>
  <si>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</si>
  <si>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</si>
  <si>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</si>
  <si>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</si>
  <si>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</si>
  <si>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</si>
  <si>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</si>
  <si>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</si>
  <si>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</si>
  <si>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</si>
  <si>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</si>
  <si>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</si>
  <si>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</si>
  <si>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</si>
  <si>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</si>
  <si>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</si>
  <si>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</si>
  <si>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</si>
  <si>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</si>
  <si>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</si>
  <si>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</si>
  <si>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</si>
  <si>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</si>
  <si>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</si>
  <si>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</si>
  <si>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</si>
  <si>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</si>
  <si>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</si>
  <si>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</si>
  <si>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</si>
  <si>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</si>
  <si>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</si>
  <si>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</si>
  <si>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</si>
  <si>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</si>
  <si>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</si>
  <si>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</si>
  <si>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</si>
  <si>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</si>
  <si>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</si>
  <si>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</si>
  <si>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</si>
  <si>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</si>
  <si>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</si>
  <si>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</si>
  <si>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</si>
  <si>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</si>
  <si>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</si>
  <si>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</si>
  <si>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</si>
  <si>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</si>
  <si>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</si>
  <si>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</si>
  <si>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</si>
  <si>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</si>
  <si>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</si>
  <si>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</si>
  <si>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</si>
  <si>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</si>
  <si>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</si>
  <si>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</si>
  <si>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</si>
  <si>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</si>
  <si>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</si>
  <si>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</si>
  <si>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</si>
  <si>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</si>
  <si>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</si>
  <si>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</si>
  <si>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</si>
  <si>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</si>
  <si>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</si>
  <si>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</si>
  <si>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</si>
  <si>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</si>
  <si>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</si>
  <si>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</si>
  <si>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</si>
  <si>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</si>
  <si>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</si>
  <si>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</si>
  <si>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</si>
  <si>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</si>
  <si>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</si>
  <si>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</si>
  <si>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</si>
  <si>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</si>
  <si>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</si>
  <si>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</si>
  <si>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</si>
  <si>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</si>
  <si>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</si>
  <si>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</si>
  <si>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</si>
  <si>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</si>
  <si>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</si>
  <si>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</si>
  <si>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</si>
  <si>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</si>
  <si>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</si>
  <si>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</si>
  <si>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</si>
  <si>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</si>
  <si>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</si>
  <si>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</si>
  <si>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</si>
  <si>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</si>
  <si>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</si>
  <si>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</si>
  <si>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</si>
  <si>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</si>
  <si>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</si>
  <si>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</si>
  <si>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</si>
  <si>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</si>
  <si>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</si>
  <si>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</si>
  <si>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</si>
  <si>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</si>
  <si>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</si>
  <si>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</si>
  <si>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</si>
  <si>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</si>
  <si>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</si>
  <si>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</si>
  <si>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</si>
  <si>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</si>
  <si>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</si>
  <si>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</si>
  <si>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</si>
  <si>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</si>
  <si>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</si>
  <si>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</si>
  <si>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</si>
  <si>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</si>
  <si>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</si>
  <si>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</si>
  <si>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</si>
  <si>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</si>
  <si>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</si>
  <si>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</si>
  <si>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</si>
  <si>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</si>
  <si>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</si>
  <si>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</si>
  <si>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</si>
  <si>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</si>
  <si>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</si>
  <si>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</si>
  <si>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</si>
  <si>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</si>
  <si>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</si>
  <si>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</si>
  <si>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</si>
  <si>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</si>
  <si>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</si>
  <si>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</si>
  <si>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</si>
  <si>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</si>
  <si>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</si>
  <si>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</si>
  <si>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</si>
  <si>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</si>
  <si>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</si>
  <si>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</si>
  <si>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</si>
  <si>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</si>
  <si>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</si>
  <si>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</si>
  <si>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</si>
  <si>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</si>
  <si>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</si>
  <si>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</si>
  <si>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</si>
  <si>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</si>
  <si>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</si>
  <si>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</si>
  <si>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</si>
  <si>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</si>
  <si>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</si>
  <si>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</si>
  <si>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</si>
  <si>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</si>
  <si>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</si>
  <si>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</si>
  <si>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</si>
  <si>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</si>
  <si>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</si>
  <si>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</si>
  <si>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</si>
  <si>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</si>
  <si>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</si>
  <si>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</si>
  <si>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</si>
  <si>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</si>
  <si>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</si>
  <si>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</si>
  <si>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</si>
  <si>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</si>
  <si>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</si>
  <si>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</si>
  <si>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</si>
  <si>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</si>
  <si>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</si>
  <si>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</si>
  <si>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</si>
  <si>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</si>
  <si>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</si>
  <si>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</si>
  <si>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</si>
  <si>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</si>
  <si>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</si>
  <si>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</si>
  <si>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</si>
  <si>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</si>
  <si>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</si>
  <si>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</si>
  <si>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</si>
  <si>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</si>
  <si>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</si>
  <si>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</si>
  <si>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</si>
  <si>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</si>
  <si>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</si>
  <si>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</si>
  <si>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</si>
  <si>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</si>
  <si>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</si>
  <si>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</si>
  <si>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</si>
  <si>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</si>
  <si>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</si>
  <si>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</si>
  <si>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</si>
  <si>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</si>
  <si>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</si>
  <si>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</si>
  <si>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</si>
  <si>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</si>
  <si>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</si>
  <si>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</si>
  <si>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</si>
  <si>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</si>
  <si>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</si>
  <si>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</si>
  <si>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</si>
  <si>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</si>
  <si>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</si>
  <si>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</si>
  <si>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</si>
  <si>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</si>
  <si>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</si>
  <si>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</si>
  <si>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</si>
  <si>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</si>
  <si>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</si>
  <si>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</si>
  <si>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</si>
  <si>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</si>
  <si>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</si>
  <si>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</si>
  <si>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</si>
  <si>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</si>
  <si>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</si>
  <si>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</si>
  <si>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</si>
  <si>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</si>
  <si>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</si>
  <si>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</si>
  <si>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</si>
  <si>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</si>
  <si>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</si>
  <si>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</si>
  <si>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</si>
  <si>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</si>
  <si>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</si>
  <si>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</si>
  <si>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</si>
  <si>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</si>
  <si>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</si>
  <si>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</si>
  <si>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</si>
  <si>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</si>
  <si>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</si>
  <si>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</si>
  <si>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</si>
  <si>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</si>
  <si>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</si>
  <si>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</si>
  <si>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</si>
  <si>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</si>
  <si>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</si>
  <si>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</si>
  <si>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</si>
  <si>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</si>
  <si>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</si>
  <si>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</si>
  <si>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</si>
  <si>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</si>
  <si>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</si>
  <si>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</si>
  <si>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</si>
  <si>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</si>
  <si>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</si>
  <si>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</si>
  <si>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</si>
  <si>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</si>
  <si>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</si>
  <si>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</si>
  <si>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</si>
  <si>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</si>
  <si>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</si>
  <si>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</si>
  <si>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</si>
  <si>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</si>
  <si>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</si>
  <si>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</si>
  <si>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</si>
  <si>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</si>
  <si>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</si>
  <si>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</si>
  <si>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</si>
  <si>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</si>
  <si>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</si>
  <si>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</si>
  <si>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</si>
  <si>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</si>
  <si>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</si>
  <si>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</si>
  <si>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</si>
  <si>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</si>
  <si>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</si>
  <si>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</si>
  <si>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</si>
  <si>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</si>
  <si>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</si>
  <si>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</si>
  <si>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</si>
  <si>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</si>
  <si>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</si>
  <si>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</si>
  <si>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</si>
  <si>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</si>
  <si>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</si>
  <si>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</si>
  <si>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</si>
  <si>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</si>
  <si>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</si>
  <si>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</si>
  <si>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</si>
  <si>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</si>
  <si>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</si>
  <si>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</si>
  <si>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</si>
  <si>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</si>
  <si>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</si>
  <si>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</si>
  <si>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</si>
  <si>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</si>
  <si>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</si>
  <si>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</si>
  <si>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</si>
  <si>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</si>
  <si>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</si>
  <si>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</si>
  <si>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</si>
  <si>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</si>
  <si>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</si>
  <si>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</si>
  <si>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</si>
  <si>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</si>
  <si>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</si>
  <si>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</si>
  <si>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</si>
  <si>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</si>
  <si>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</si>
  <si>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</si>
  <si>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</si>
  <si>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</si>
  <si>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</si>
  <si>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</si>
  <si>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</si>
  <si>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</si>
  <si>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</si>
  <si>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</si>
  <si>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</si>
  <si>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</si>
  <si>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</si>
  <si>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</si>
  <si>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</si>
  <si>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</si>
  <si>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</si>
  <si>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</si>
  <si>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</si>
  <si>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</si>
  <si>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</si>
  <si>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</si>
  <si>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</si>
  <si>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</si>
  <si>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</si>
  <si>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</si>
  <si>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</si>
  <si>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</si>
  <si>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</si>
  <si>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</si>
  <si>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</si>
  <si>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</si>
  <si>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</si>
  <si>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</si>
  <si>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</si>
  <si>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</si>
  <si>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</si>
  <si>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</si>
  <si>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</si>
  <si>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</si>
  <si>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</si>
  <si>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</si>
  <si>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</si>
  <si>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</si>
  <si>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</si>
  <si>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</si>
  <si>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</si>
  <si>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</si>
  <si>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</si>
  <si>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</si>
  <si>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</si>
  <si>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</si>
  <si>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</si>
  <si>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</si>
  <si>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</si>
  <si>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</si>
  <si>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</si>
  <si>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</si>
  <si>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</si>
  <si>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</si>
  <si>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</si>
  <si>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</si>
  <si>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</si>
  <si>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</si>
  <si>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</si>
  <si>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</si>
  <si>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</si>
  <si>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</si>
  <si>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</si>
  <si>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</si>
  <si>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</si>
  <si>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</si>
  <si>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</si>
  <si>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</si>
  <si>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</si>
  <si>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</si>
  <si>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</si>
  <si>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</si>
  <si>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</si>
  <si>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</si>
  <si>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</si>
  <si>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</si>
  <si>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</si>
  <si>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</si>
  <si>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</si>
  <si>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</si>
  <si>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</si>
  <si>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</si>
  <si>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</si>
  <si>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</si>
  <si>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</si>
  <si>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</si>
  <si>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</si>
  <si>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</si>
  <si>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</si>
  <si>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</si>
  <si>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</si>
  <si>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</si>
  <si>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</si>
  <si>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</si>
  <si>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</si>
  <si>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</si>
  <si>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</si>
  <si>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</si>
  <si>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</si>
  <si>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</si>
  <si>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</si>
  <si>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</si>
  <si>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</si>
  <si>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</si>
  <si>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</si>
  <si>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</si>
  <si>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</si>
  <si>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</si>
  <si>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</si>
  <si>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</si>
  <si>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</si>
  <si>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</si>
  <si>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</si>
  <si>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</si>
  <si>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</si>
  <si>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</si>
  <si>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</si>
  <si>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</si>
  <si>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</si>
  <si>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</si>
  <si>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</si>
  <si>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</si>
  <si>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</si>
  <si>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</si>
  <si>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</si>
  <si>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</si>
  <si>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</si>
  <si>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</si>
  <si>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</si>
  <si>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</si>
  <si>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</si>
  <si>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</si>
  <si>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</si>
  <si>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</si>
  <si>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</si>
  <si>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</si>
  <si>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</si>
  <si>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</si>
  <si>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</si>
  <si>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</si>
  <si>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</si>
  <si>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</si>
  <si>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</si>
  <si>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</si>
  <si>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</si>
  <si>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</si>
  <si>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</si>
  <si>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</si>
  <si>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</si>
  <si>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</si>
  <si>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</si>
  <si>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</si>
  <si>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</si>
  <si>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</si>
  <si>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</si>
  <si>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</si>
  <si>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</si>
  <si>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</si>
  <si>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</si>
  <si>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</si>
  <si>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</si>
  <si>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</si>
  <si>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</si>
  <si>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</si>
  <si>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</si>
  <si>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</si>
  <si>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</si>
  <si>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</si>
  <si>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</si>
  <si>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</si>
  <si>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</si>
  <si>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</si>
  <si>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</si>
  <si>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</si>
  <si>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</si>
  <si>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</si>
  <si>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</si>
  <si>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</si>
  <si>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</si>
  <si>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</si>
  <si>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</si>
  <si>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</si>
  <si>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</si>
  <si>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</si>
  <si>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</si>
  <si>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</si>
  <si>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</si>
  <si>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</si>
  <si>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</si>
  <si>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</si>
  <si>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</si>
  <si>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</si>
  <si>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</si>
  <si>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</si>
  <si>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</si>
  <si>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</si>
  <si>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</si>
  <si>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</si>
  <si>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</si>
  <si>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</si>
  <si>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</si>
  <si>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</si>
  <si>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</si>
  <si>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</si>
  <si>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</si>
  <si>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</si>
  <si>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</si>
  <si>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</si>
  <si>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</si>
  <si>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</si>
  <si>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</si>
  <si>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</si>
  <si>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</si>
  <si>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</si>
  <si>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</si>
  <si>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</si>
  <si>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</si>
  <si>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</si>
  <si>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</si>
  <si>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</si>
  <si>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</si>
  <si>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</si>
  <si>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</si>
  <si>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</si>
  <si>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</si>
  <si>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</si>
  <si>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</si>
  <si>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</si>
  <si>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</si>
  <si>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</si>
  <si>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</si>
  <si>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</si>
  <si>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</si>
  <si>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</si>
  <si>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</si>
  <si>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</si>
  <si>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</si>
  <si>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</si>
  <si>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</si>
  <si>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</si>
  <si>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</si>
  <si>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</si>
  <si>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</si>
  <si>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</si>
  <si>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</si>
  <si>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</si>
  <si>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</si>
  <si>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</si>
  <si>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</si>
  <si>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</si>
  <si>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</si>
  <si>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</si>
  <si>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</si>
  <si>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</si>
  <si>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</si>
  <si>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</si>
  <si>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</si>
  <si>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</si>
  <si>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</si>
  <si>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</si>
  <si>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</si>
  <si>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</si>
  <si>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</si>
  <si>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</si>
  <si>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</si>
  <si>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</si>
  <si>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</si>
  <si>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</si>
  <si>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</si>
  <si>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</si>
  <si>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</si>
  <si>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</si>
  <si>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</si>
  <si>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</si>
  <si>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</si>
  <si>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</si>
  <si>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</si>
  <si>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</si>
  <si>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</si>
  <si>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</si>
  <si>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</si>
  <si>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</si>
  <si>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</si>
  <si>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</si>
  <si>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</si>
  <si>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</si>
  <si>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</si>
  <si>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</si>
  <si>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</si>
  <si>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</si>
  <si>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</si>
  <si>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</si>
  <si>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</si>
  <si>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</si>
  <si>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</si>
  <si>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</si>
  <si>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</si>
  <si>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</si>
  <si>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</si>
  <si>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</si>
  <si>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</si>
  <si>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</si>
  <si>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</si>
  <si>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</si>
  <si>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</si>
  <si>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</si>
  <si>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</si>
  <si>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</si>
  <si>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</si>
  <si>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</si>
  <si>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</si>
  <si>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</si>
  <si>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</si>
  <si>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</si>
  <si>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</si>
  <si>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</si>
  <si>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</si>
  <si>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</si>
  <si>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</si>
  <si>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</si>
  <si>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</si>
  <si>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</si>
  <si>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</si>
  <si>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</si>
  <si>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</si>
  <si>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</si>
  <si>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</si>
  <si>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</si>
  <si>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</si>
  <si>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</si>
  <si>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</si>
  <si>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</si>
  <si>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</si>
  <si>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</si>
  <si>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</si>
  <si>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</si>
  <si>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</si>
  <si>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</si>
  <si>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</si>
  <si>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</si>
  <si>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</si>
  <si>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</si>
  <si>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</si>
  <si>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</si>
  <si>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</si>
  <si>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</si>
  <si>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</si>
  <si>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</si>
  <si>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</si>
  <si>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</si>
  <si>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</si>
  <si>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</si>
  <si>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</si>
  <si>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</si>
  <si>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</si>
  <si>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</si>
  <si>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</si>
  <si>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</si>
  <si>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</si>
  <si>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</si>
  <si>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</si>
  <si>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</si>
  <si>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</si>
  <si>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</si>
  <si>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</si>
  <si>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</si>
  <si>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</si>
  <si>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</si>
  <si>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</si>
  <si>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</si>
  <si>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</si>
  <si>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</si>
  <si>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</si>
  <si>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</si>
  <si>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</si>
  <si>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</si>
  <si>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</si>
  <si>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</si>
  <si>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</si>
  <si>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</si>
  <si>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</si>
  <si>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</si>
  <si>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</si>
  <si>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</si>
  <si>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</si>
  <si>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</si>
  <si>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</si>
  <si>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</si>
  <si>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</si>
  <si>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</si>
  <si>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</si>
  <si>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</si>
  <si>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</si>
  <si>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</si>
  <si>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</si>
  <si>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</si>
  <si>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</si>
  <si>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</si>
  <si>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</si>
  <si>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</si>
  <si>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</si>
  <si>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</si>
  <si>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</si>
  <si>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</si>
  <si>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</si>
  <si>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</si>
  <si>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</si>
  <si>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</si>
  <si>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</si>
  <si>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</si>
  <si>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</si>
  <si>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</si>
  <si>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</si>
  <si>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</si>
  <si>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</si>
  <si>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</si>
  <si>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</si>
  <si>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</si>
  <si>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</si>
  <si>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</si>
  <si>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</si>
  <si>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</si>
  <si>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</si>
  <si>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</si>
  <si>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</si>
  <si>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</si>
  <si>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</si>
  <si>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</si>
  <si>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</si>
  <si>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</si>
  <si>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</si>
  <si>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</si>
  <si>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</si>
  <si>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</si>
  <si>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</si>
  <si>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</si>
  <si>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</si>
  <si>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</si>
  <si>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</si>
  <si>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</si>
  <si>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</si>
  <si>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</si>
  <si>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</si>
  <si>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</si>
  <si>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</si>
  <si>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</si>
  <si>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</si>
  <si>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</si>
  <si>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</si>
  <si>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</si>
  <si>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</si>
  <si>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</si>
  <si>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</si>
  <si>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</si>
  <si>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</si>
  <si>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</si>
  <si>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</si>
  <si>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</si>
  <si>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</si>
  <si>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</si>
  <si>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</si>
  <si>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</si>
  <si>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</si>
  <si>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</si>
  <si>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</si>
  <si>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</si>
  <si>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</si>
  <si>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</si>
  <si>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</si>
  <si>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</si>
  <si>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</si>
  <si>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</si>
  <si>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</si>
  <si>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</si>
  <si>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</si>
  <si>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</si>
  <si>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</si>
  <si>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</si>
  <si>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</si>
  <si>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</si>
  <si>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</si>
  <si>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</si>
  <si>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</si>
  <si>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</si>
  <si>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</si>
  <si>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</si>
  <si>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</si>
  <si>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</si>
  <si>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</si>
  <si>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</si>
  <si>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</si>
  <si>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</si>
  <si>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</si>
  <si>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</si>
  <si>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</si>
  <si>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</si>
  <si>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</si>
  <si>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</si>
  <si>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</si>
  <si>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</si>
  <si>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</si>
  <si>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</si>
  <si>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</si>
  <si>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</si>
  <si>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</si>
  <si>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</si>
  <si>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</si>
  <si>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</si>
  <si>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</si>
  <si>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</si>
  <si>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</si>
  <si>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</si>
  <si>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</si>
  <si>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</si>
  <si>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</si>
  <si>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</si>
  <si>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</si>
  <si>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</si>
  <si>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</si>
  <si>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</si>
  <si>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</si>
  <si>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</si>
  <si>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</si>
  <si>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</si>
  <si>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</si>
  <si>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</si>
  <si>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</si>
  <si>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</si>
  <si>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</si>
  <si>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</si>
  <si>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</si>
  <si>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</si>
  <si>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</si>
  <si>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</si>
  <si>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</si>
  <si>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</si>
  <si>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</si>
  <si>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</si>
  <si>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</si>
  <si>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</si>
  <si>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</si>
  <si>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</si>
  <si>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</si>
  <si>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</si>
  <si>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</si>
  <si>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</si>
  <si>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</si>
  <si>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</si>
  <si>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</si>
  <si>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</si>
  <si>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</si>
  <si>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</si>
  <si>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</si>
  <si>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</si>
  <si>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</si>
  <si>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</si>
  <si>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</si>
  <si>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</si>
  <si>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</si>
  <si>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</si>
  <si>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</si>
  <si>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</si>
  <si>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</si>
  <si>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</si>
  <si>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</si>
  <si>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</si>
  <si>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</si>
  <si>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</si>
  <si>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</si>
  <si>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</si>
  <si>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</si>
  <si>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</si>
  <si>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</si>
  <si>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</si>
  <si>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</si>
  <si>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</si>
  <si>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</si>
  <si>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</si>
  <si>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</si>
  <si>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</si>
  <si>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</si>
  <si>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</si>
  <si>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</si>
  <si>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</si>
  <si>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</si>
  <si>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</si>
  <si>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</si>
  <si>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</si>
  <si>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</si>
  <si>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</si>
  <si>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</si>
  <si>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</si>
  <si>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</si>
  <si>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</si>
  <si>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</si>
  <si>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</si>
  <si>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</si>
  <si>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</si>
  <si>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</si>
  <si>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</si>
  <si>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</si>
  <si>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</si>
  <si>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</si>
  <si>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</si>
  <si>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</si>
  <si>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</si>
  <si>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</si>
  <si>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</si>
  <si>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</si>
  <si>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</si>
  <si>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</si>
  <si>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</si>
  <si>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</si>
  <si>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</si>
  <si>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</si>
  <si>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</si>
  <si>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</si>
  <si>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</si>
  <si>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</si>
  <si>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</si>
  <si>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</si>
  <si>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</si>
  <si>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</si>
  <si>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</si>
  <si>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</si>
  <si>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</si>
  <si>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</si>
  <si>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</si>
  <si>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</si>
  <si>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</si>
  <si>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</si>
  <si>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</si>
  <si>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</si>
  <si>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</si>
  <si>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</si>
  <si>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</si>
  <si>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</si>
  <si>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</si>
  <si>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</si>
  <si>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</si>
  <si>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</si>
  <si>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</si>
  <si>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</si>
  <si>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</si>
  <si>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</si>
  <si>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</si>
  <si>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</si>
  <si>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</si>
  <si>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</si>
  <si>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</si>
  <si>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</si>
  <si>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</si>
  <si>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</si>
  <si>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</si>
  <si>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</si>
  <si>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</si>
  <si>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</si>
  <si>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</si>
  <si>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</si>
  <si>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</si>
  <si>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</si>
  <si>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</si>
  <si>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</si>
  <si>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</si>
  <si>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</si>
  <si>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</si>
  <si>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</si>
  <si>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</si>
  <si>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</si>
  <si>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</si>
  <si>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</si>
  <si>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</si>
  <si>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</si>
  <si>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</si>
  <si>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</si>
  <si>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</si>
  <si>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</si>
  <si>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</si>
  <si>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</si>
  <si>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</si>
  <si>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</si>
  <si>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</si>
  <si>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</si>
  <si>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</si>
  <si>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</si>
  <si>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</si>
  <si>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</si>
  <si>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</si>
  <si>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</si>
  <si>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</si>
  <si>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</si>
  <si>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</si>
  <si>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</si>
  <si>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</si>
  <si>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</si>
  <si>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</si>
  <si>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</si>
  <si>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</si>
  <si>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</si>
  <si>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</si>
  <si>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</si>
  <si>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</si>
  <si>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</si>
  <si>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</si>
  <si>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</si>
  <si>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</si>
  <si>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</si>
  <si>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</si>
  <si>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</si>
  <si>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</si>
  <si>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</si>
  <si>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</si>
  <si>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</si>
  <si>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</si>
  <si>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</si>
  <si>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</si>
  <si>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</si>
  <si>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</si>
  <si>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</si>
  <si>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</si>
  <si>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</si>
  <si>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</si>
  <si>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</si>
  <si>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</si>
  <si>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</si>
  <si>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</si>
  <si>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</si>
  <si>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</si>
  <si>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</si>
  <si>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</si>
  <si>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</si>
  <si>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</si>
  <si>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</si>
  <si>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</si>
  <si>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</si>
  <si>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</si>
  <si>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</si>
  <si>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</si>
  <si>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</si>
  <si>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</si>
  <si>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</si>
  <si>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</si>
  <si>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</si>
  <si>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</si>
  <si>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</si>
  <si>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</si>
  <si>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</si>
  <si>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</si>
  <si>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</si>
  <si>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</si>
  <si>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</si>
  <si>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</si>
  <si>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</si>
  <si>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</si>
  <si>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</si>
  <si>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</si>
  <si>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</si>
  <si>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</si>
  <si>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</si>
  <si>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</si>
  <si>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</si>
  <si>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</si>
  <si>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</si>
  <si>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</si>
  <si>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</si>
  <si>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</si>
  <si>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</si>
  <si>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</si>
  <si>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</si>
  <si>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</si>
  <si>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</si>
  <si>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</si>
  <si>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</si>
  <si>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</si>
  <si>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</si>
  <si>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</si>
  <si>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</si>
  <si>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</si>
  <si>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</si>
  <si>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</si>
  <si>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</si>
  <si>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</si>
  <si>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</si>
  <si>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</si>
  <si>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</si>
  <si>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</si>
  <si>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</si>
  <si>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</si>
  <si>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</si>
  <si>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</si>
  <si>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</si>
  <si>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</si>
  <si>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</si>
  <si>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</si>
  <si>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</si>
  <si>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</si>
  <si>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</si>
  <si>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</si>
  <si>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</si>
  <si>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</si>
  <si>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</si>
  <si>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</si>
  <si>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</si>
  <si>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</si>
  <si>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</si>
  <si>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</si>
  <si>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</si>
  <si>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</si>
  <si>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</si>
  <si>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</si>
  <si>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</si>
  <si>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</si>
  <si>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</si>
  <si>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</si>
  <si>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</si>
  <si>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</si>
  <si>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</si>
  <si>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</si>
  <si>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</si>
  <si>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</si>
  <si>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</si>
  <si>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</si>
  <si>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</si>
  <si>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</si>
  <si>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</si>
  <si>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</si>
  <si>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</si>
  <si>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</si>
  <si>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</si>
  <si>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</si>
  <si>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</si>
  <si>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</si>
  <si>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</si>
  <si>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</si>
  <si>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</si>
  <si>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</si>
  <si>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</si>
  <si>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</si>
  <si>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</si>
  <si>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</si>
  <si>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</si>
  <si>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</si>
  <si>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</si>
  <si>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</si>
  <si>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</si>
  <si>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</si>
  <si>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</si>
  <si>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</si>
  <si>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</si>
  <si>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</si>
  <si>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</si>
  <si>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</si>
  <si>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</si>
  <si>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</si>
  <si>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</si>
  <si>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</si>
  <si>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</si>
  <si>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</si>
  <si>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</si>
  <si>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</si>
  <si>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</si>
  <si>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</si>
  <si>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</si>
  <si>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</si>
  <si>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</si>
  <si>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</si>
  <si>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</si>
  <si>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</si>
  <si>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</si>
  <si>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</si>
  <si>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</si>
  <si>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</si>
  <si>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</si>
  <si>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</si>
  <si>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</si>
  <si>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</si>
  <si>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</si>
  <si>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</si>
  <si>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</si>
  <si>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</si>
  <si>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</si>
  <si>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</si>
  <si>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</si>
  <si>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</si>
  <si>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</si>
  <si>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</si>
  <si>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</si>
  <si>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</si>
  <si>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</si>
  <si>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</si>
  <si>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</si>
  <si>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</si>
  <si>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</si>
  <si>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</si>
  <si>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</si>
  <si>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</si>
  <si>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</si>
  <si>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</si>
  <si>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</si>
  <si>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</si>
  <si>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</si>
  <si>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</si>
  <si>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</si>
  <si>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</si>
  <si>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</si>
  <si>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</si>
  <si>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</si>
  <si>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</si>
  <si>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</si>
  <si>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</si>
  <si>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</si>
  <si>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</si>
  <si>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</si>
  <si>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</si>
  <si>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</si>
  <si>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</si>
  <si>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</si>
  <si>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</si>
  <si>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</si>
  <si>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</si>
  <si>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</si>
  <si>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</si>
  <si>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</si>
  <si>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</si>
  <si>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</si>
  <si>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</si>
  <si>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</si>
  <si>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</si>
  <si>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</si>
  <si>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</si>
  <si>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</si>
  <si>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</si>
  <si>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</si>
  <si>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</si>
  <si>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</si>
  <si>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</si>
  <si>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</si>
  <si>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</si>
  <si>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</si>
  <si>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</si>
  <si>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</si>
  <si>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</si>
  <si>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</si>
  <si>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</si>
  <si>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</si>
  <si>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</si>
  <si>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</si>
  <si>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</si>
  <si>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</si>
  <si>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</si>
  <si>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</si>
  <si>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</si>
  <si>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</si>
  <si>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</si>
  <si>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</si>
  <si>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</si>
  <si>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</si>
  <si>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</si>
  <si>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</si>
  <si>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</si>
  <si>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</si>
  <si>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</si>
  <si>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</si>
  <si>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</si>
  <si>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</si>
  <si>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</si>
  <si>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</si>
  <si>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</si>
  <si>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</si>
  <si>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</si>
  <si>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</si>
  <si>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</si>
  <si>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</si>
  <si>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</si>
  <si>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</si>
  <si>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</si>
  <si>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</si>
  <si>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</si>
  <si>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</si>
  <si>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</si>
  <si>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</si>
  <si>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</si>
  <si>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</si>
  <si>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</si>
  <si>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</si>
  <si>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</si>
  <si>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</si>
  <si>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</si>
  <si>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</si>
  <si>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</si>
  <si>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</si>
  <si>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</si>
  <si>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</si>
  <si>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</si>
  <si>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</si>
  <si>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</si>
  <si>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</si>
  <si>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</si>
  <si>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</si>
  <si>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</si>
  <si>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</si>
  <si>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</si>
  <si>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</si>
  <si>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</si>
  <si>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</si>
  <si>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</si>
  <si>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</si>
  <si>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</si>
  <si>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</si>
  <si>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</si>
  <si>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</si>
  <si>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</si>
  <si>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</si>
  <si>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</si>
  <si>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</si>
  <si>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</si>
  <si>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</si>
  <si>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</si>
  <si>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</si>
  <si>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</si>
  <si>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</si>
  <si>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</si>
  <si>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</si>
  <si>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</si>
  <si>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</si>
  <si>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</si>
  <si>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</si>
  <si>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</si>
  <si>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</si>
  <si>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</si>
  <si>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</si>
  <si>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</si>
  <si>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</si>
  <si>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</si>
  <si>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</si>
  <si>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</si>
  <si>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</si>
  <si>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</si>
  <si>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</si>
  <si>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</si>
  <si>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</si>
  <si>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</si>
  <si>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</si>
  <si>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</si>
  <si>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</si>
  <si>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</si>
  <si>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</si>
  <si>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</si>
  <si>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</si>
  <si>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</si>
  <si>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</si>
  <si>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</si>
  <si>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</si>
  <si>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</si>
  <si>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</si>
  <si>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</si>
  <si>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</si>
  <si>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</si>
  <si>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</si>
  <si>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</si>
  <si>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</si>
  <si>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</si>
  <si>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</si>
  <si>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</si>
  <si>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</si>
  <si>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</si>
  <si>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</si>
  <si>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</si>
  <si>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</si>
  <si>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</si>
  <si>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</si>
  <si>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</si>
  <si>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</si>
  <si>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</si>
  <si>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</si>
  <si>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</si>
  <si>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</si>
  <si>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</si>
  <si>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</si>
  <si>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</si>
  <si>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</si>
  <si>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</si>
  <si>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</si>
  <si>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</si>
  <si>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</si>
  <si>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</si>
  <si>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</si>
  <si>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</si>
  <si>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</si>
  <si>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</si>
  <si>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</si>
  <si>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</si>
  <si>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</si>
  <si>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</si>
  <si>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</si>
  <si>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</si>
  <si>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</si>
  <si>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</si>
  <si>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</si>
  <si>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</si>
  <si>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</si>
  <si>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</si>
  <si>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</si>
  <si>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</si>
  <si>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</si>
  <si>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</si>
  <si>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</si>
  <si>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</si>
  <si>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</si>
  <si>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</si>
  <si>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</si>
  <si>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</si>
  <si>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</si>
  <si>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</si>
  <si>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</si>
  <si>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</si>
  <si>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</si>
  <si>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</si>
  <si>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</si>
  <si>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</si>
  <si>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</si>
  <si>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</si>
  <si>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</si>
  <si>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</si>
  <si>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</si>
  <si>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</si>
  <si>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</si>
  <si>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</si>
  <si>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</si>
  <si>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</si>
  <si>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</si>
  <si>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</si>
  <si>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</si>
  <si>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</si>
  <si>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</si>
  <si>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</si>
  <si>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</si>
  <si>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</si>
  <si>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</si>
  <si>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</si>
  <si>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</si>
  <si>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</si>
  <si>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</si>
  <si>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</si>
  <si>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</si>
  <si>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</si>
  <si>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</si>
  <si>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</si>
  <si>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</si>
  <si>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</si>
  <si>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</si>
  <si>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</si>
  <si>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</si>
  <si>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</si>
  <si>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</si>
  <si>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</si>
  <si>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</si>
  <si>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</si>
  <si>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</si>
  <si>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</si>
  <si>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</si>
  <si>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</si>
  <si>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</si>
  <si>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</si>
  <si>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</si>
  <si>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</si>
  <si>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</si>
  <si>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</si>
  <si>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</si>
  <si>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</si>
  <si>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</si>
  <si>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</si>
  <si>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</si>
  <si>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</si>
  <si>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</si>
  <si>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</si>
  <si>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</si>
  <si>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</si>
  <si>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</si>
  <si>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</si>
  <si>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</si>
  <si>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</si>
  <si>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</si>
  <si>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</si>
  <si>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</si>
  <si>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</si>
  <si>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</si>
  <si>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</si>
  <si>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</si>
  <si>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</si>
  <si>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</si>
  <si>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</si>
  <si>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</si>
  <si>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</si>
  <si>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</si>
  <si>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</si>
  <si>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</si>
  <si>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</si>
  <si>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</si>
  <si>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</si>
  <si>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</si>
  <si>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</si>
  <si>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</si>
  <si>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</si>
  <si>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</si>
  <si>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</si>
  <si>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</si>
  <si>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</si>
  <si>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</si>
  <si>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</si>
  <si>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</si>
  <si>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</si>
  <si>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</si>
  <si>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</si>
  <si>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</si>
  <si>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</si>
  <si>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</si>
  <si>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</si>
  <si>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</si>
  <si>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</si>
  <si>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</si>
  <si>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</si>
  <si>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</si>
  <si>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</si>
  <si>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</si>
  <si>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</si>
  <si>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</si>
  <si>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</si>
  <si>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</si>
  <si>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</si>
  <si>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</si>
  <si>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</si>
  <si>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</si>
  <si>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</si>
  <si>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</si>
  <si>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</si>
  <si>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</si>
  <si>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</si>
  <si>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</si>
  <si>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</si>
  <si>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</si>
  <si>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</si>
  <si>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</si>
  <si>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</si>
  <si>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</si>
  <si>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</si>
  <si>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</si>
  <si>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</si>
  <si>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</si>
  <si>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</si>
  <si>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</si>
  <si>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</si>
  <si>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</si>
  <si>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</si>
  <si>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</si>
  <si>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</si>
  <si>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</si>
  <si>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</si>
  <si>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</si>
  <si>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</si>
  <si>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</si>
  <si>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</si>
  <si>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</si>
  <si>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</si>
  <si>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</si>
  <si>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</si>
  <si>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</si>
  <si>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</si>
  <si>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</si>
  <si>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</si>
  <si>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</si>
  <si>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</si>
  <si>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</si>
  <si>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</si>
  <si>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</si>
  <si>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</si>
  <si>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</si>
  <si>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</si>
  <si>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</si>
  <si>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</si>
  <si>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</si>
  <si>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</si>
  <si>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</si>
  <si>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</si>
  <si>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</si>
  <si>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</si>
  <si>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</si>
  <si>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</si>
  <si>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</si>
  <si>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</si>
  <si>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</si>
  <si>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</si>
  <si>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</si>
  <si>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</si>
  <si>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</si>
  <si>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</si>
  <si>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</si>
  <si>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</si>
  <si>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</si>
  <si>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</si>
  <si>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</si>
  <si>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</si>
  <si>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</si>
  <si>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</si>
  <si>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</si>
  <si>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</si>
  <si>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</si>
  <si>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</si>
  <si>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</si>
  <si>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</si>
  <si>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</si>
  <si>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</si>
  <si>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</si>
  <si>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</si>
  <si>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</si>
  <si>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</si>
  <si>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</si>
  <si>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</si>
  <si>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</si>
  <si>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</si>
  <si>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</si>
  <si>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</si>
  <si>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</si>
  <si>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</si>
  <si>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</si>
  <si>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</si>
  <si>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</si>
  <si>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</si>
  <si>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</si>
  <si>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</si>
  <si>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</si>
  <si>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</si>
  <si>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</si>
  <si>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</si>
  <si>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</si>
  <si>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</si>
  <si>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</si>
  <si>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</si>
  <si>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</si>
  <si>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</si>
  <si>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</si>
  <si>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</si>
  <si>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</si>
  <si>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</si>
  <si>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</si>
  <si>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</si>
  <si>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</si>
  <si>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</si>
  <si>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</si>
  <si>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</si>
  <si>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</si>
  <si>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</si>
  <si>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</si>
  <si>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</si>
  <si>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</si>
  <si>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</si>
  <si>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</si>
  <si>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</si>
  <si>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</si>
  <si>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</si>
  <si>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</si>
  <si>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</si>
  <si>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</si>
  <si>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</si>
  <si>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</si>
  <si>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</si>
  <si>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</si>
  <si>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</si>
  <si>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</si>
  <si>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</si>
  <si>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</si>
  <si>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</si>
  <si>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</si>
  <si>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</si>
  <si>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</si>
  <si>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</si>
  <si>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</si>
  <si>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</si>
  <si>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</si>
  <si>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</si>
  <si>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</si>
  <si>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</si>
  <si>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</si>
  <si>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</si>
  <si>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</si>
  <si>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</si>
  <si>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</si>
  <si>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</si>
  <si>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</si>
  <si>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</si>
  <si>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</si>
  <si>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</si>
  <si>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</si>
  <si>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</si>
  <si>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</si>
  <si>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</si>
  <si>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</si>
  <si>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</si>
  <si>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</si>
  <si>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</si>
  <si>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</si>
  <si>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</si>
  <si>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</si>
  <si>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</si>
  <si>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</si>
  <si>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</si>
  <si>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</si>
  <si>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</si>
  <si>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</si>
  <si>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</si>
  <si>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</si>
  <si>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</si>
  <si>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</si>
  <si>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</si>
  <si>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</si>
  <si>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</si>
  <si>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</si>
  <si>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</si>
  <si>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</si>
  <si>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</si>
  <si>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</si>
  <si>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</si>
  <si>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</si>
  <si>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</si>
  <si>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</si>
  <si>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</si>
  <si>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</si>
  <si>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</si>
  <si>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</si>
  <si>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</si>
  <si>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</si>
  <si>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</si>
  <si>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</si>
  <si>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</si>
  <si>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</si>
  <si>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</si>
  <si>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</si>
  <si>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</si>
  <si>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</si>
  <si>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</si>
  <si>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</si>
  <si>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</si>
  <si>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</si>
  <si>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</si>
  <si>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</si>
  <si>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</si>
  <si>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</si>
  <si>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</si>
  <si>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</si>
  <si>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</si>
  <si>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</si>
  <si>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</si>
  <si>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</si>
  <si>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</si>
  <si>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</si>
  <si>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</si>
  <si>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</si>
  <si>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</si>
  <si>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</si>
  <si>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</si>
  <si>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</si>
  <si>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</si>
  <si>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</si>
  <si>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</si>
  <si>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</si>
  <si>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</si>
  <si>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</si>
  <si>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</si>
  <si>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</si>
  <si>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</si>
  <si>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</si>
  <si>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</si>
  <si>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</si>
  <si>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</si>
  <si>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</si>
  <si>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</si>
  <si>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</si>
  <si>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</si>
  <si>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</si>
  <si>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</si>
  <si>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</si>
  <si>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</si>
  <si>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</si>
  <si>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</si>
  <si>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</si>
  <si>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</si>
  <si>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</si>
  <si>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</si>
  <si>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</si>
  <si>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</si>
  <si>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</si>
  <si>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</si>
  <si>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</si>
  <si>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</si>
  <si>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</si>
  <si>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</si>
  <si>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</si>
  <si>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</si>
  <si>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</si>
  <si>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</si>
  <si>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</si>
  <si>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</si>
  <si>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</si>
  <si>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</si>
  <si>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</si>
  <si>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</si>
  <si>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</si>
  <si>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</si>
  <si>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</si>
  <si>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</si>
  <si>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</si>
  <si>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</si>
  <si>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</si>
  <si>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</si>
  <si>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</si>
  <si>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</si>
  <si>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</si>
  <si>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</si>
  <si>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</si>
  <si>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</si>
  <si>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</si>
  <si>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</si>
  <si>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</si>
  <si>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</si>
  <si>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</si>
  <si>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</si>
  <si>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</si>
  <si>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</si>
  <si>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</si>
  <si>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</si>
  <si>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</si>
  <si>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</si>
  <si>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</si>
  <si>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</si>
  <si>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</si>
  <si>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</si>
  <si>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</si>
  <si>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</si>
  <si>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</si>
  <si>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</si>
  <si>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</si>
  <si>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</si>
  <si>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</si>
  <si>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</si>
  <si>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</si>
  <si>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</si>
  <si>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</si>
  <si>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</si>
  <si>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</si>
  <si>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</si>
  <si>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</si>
  <si>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</si>
  <si>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</si>
  <si>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</si>
  <si>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</si>
  <si>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</si>
  <si>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</si>
  <si>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</si>
  <si>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</si>
  <si>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</si>
  <si>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</si>
  <si>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</si>
  <si>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</si>
  <si>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</si>
  <si>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</si>
  <si>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</si>
  <si>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</si>
  <si>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</si>
  <si>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</si>
  <si>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</si>
  <si>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</si>
  <si>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</si>
  <si>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</si>
  <si>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</si>
  <si>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</si>
  <si>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</si>
  <si>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</si>
  <si>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</si>
  <si>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</si>
  <si>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</si>
  <si>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</si>
  <si>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</si>
  <si>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</si>
  <si>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</si>
  <si>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</si>
  <si>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</si>
  <si>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</si>
  <si>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</si>
  <si>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</si>
  <si>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</si>
  <si>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</si>
  <si>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</si>
  <si>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</si>
  <si>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</si>
  <si>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</si>
  <si>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</si>
  <si>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</si>
  <si>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</si>
  <si>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</si>
  <si>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</si>
  <si>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</si>
  <si>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</si>
  <si>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</si>
  <si>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</si>
  <si>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</si>
  <si>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</si>
  <si>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</si>
  <si>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</si>
  <si>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</si>
  <si>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</si>
  <si>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</si>
  <si>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</si>
  <si>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</si>
  <si>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</si>
  <si>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</si>
  <si>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</si>
  <si>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</si>
  <si>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</si>
  <si>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</si>
  <si>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</si>
  <si>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</si>
  <si>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</si>
  <si>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</si>
  <si>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</si>
  <si>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</si>
  <si>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</si>
  <si>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</si>
  <si>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</si>
  <si>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</si>
  <si>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</si>
  <si>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</si>
  <si>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</si>
  <si>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</si>
  <si>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</si>
  <si>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</si>
  <si>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</si>
  <si>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</si>
  <si>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</si>
  <si>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</si>
  <si>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</si>
  <si>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</si>
  <si>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</si>
  <si>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</si>
  <si>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</si>
  <si>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</si>
  <si>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</si>
  <si>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</si>
  <si>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</si>
  <si>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</si>
  <si>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</si>
  <si>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</si>
  <si>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</si>
  <si>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</si>
  <si>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</si>
  <si>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</si>
  <si>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</si>
  <si>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</si>
  <si>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</si>
  <si>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</si>
  <si>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</si>
  <si>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</si>
  <si>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</si>
  <si>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</si>
  <si>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</si>
  <si>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</si>
  <si>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</si>
  <si>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</si>
  <si>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</si>
  <si>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</si>
  <si>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</si>
  <si>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</si>
  <si>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</si>
  <si>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</si>
  <si>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</si>
  <si>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</si>
  <si>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</si>
  <si>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</si>
  <si>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</si>
  <si>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</si>
  <si>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</si>
  <si>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</si>
  <si>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</si>
  <si>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</si>
  <si>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</si>
  <si>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</si>
  <si>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</si>
  <si>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</si>
  <si>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</si>
  <si>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</si>
  <si>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</si>
  <si>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</si>
  <si>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</si>
  <si>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</si>
  <si>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</si>
  <si>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</si>
  <si>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</si>
  <si>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</si>
  <si>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</si>
  <si>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</si>
  <si>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</si>
  <si>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</si>
  <si>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</si>
  <si>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</si>
  <si>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</si>
  <si>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</si>
  <si>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</si>
  <si>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</si>
  <si>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</si>
  <si>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</si>
  <si>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</si>
  <si>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</si>
  <si>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</si>
  <si>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</si>
  <si>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</si>
  <si>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</si>
  <si>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</si>
  <si>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</si>
  <si>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</si>
  <si>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</si>
  <si>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</si>
  <si>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</si>
  <si>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</si>
  <si>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</si>
  <si>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</si>
  <si>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</si>
  <si>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</si>
  <si>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</si>
  <si>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</si>
  <si>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</si>
  <si>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</si>
  <si>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</si>
  <si>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</si>
  <si>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</si>
  <si>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</si>
  <si>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</si>
  <si>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</si>
  <si>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</si>
  <si>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</si>
  <si>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</si>
  <si>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</si>
  <si>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</si>
  <si>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</si>
  <si>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</si>
  <si>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</si>
  <si>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</si>
  <si>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</si>
  <si>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</si>
  <si>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</si>
  <si>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</si>
  <si>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</si>
  <si>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</si>
  <si>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</si>
  <si>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</si>
  <si>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</si>
  <si>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</si>
  <si>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</si>
  <si>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</si>
  <si>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</si>
  <si>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</si>
  <si>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</si>
  <si>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</si>
  <si>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</si>
  <si>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</si>
  <si>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</si>
  <si>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</si>
  <si>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</si>
  <si>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</si>
  <si>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</si>
  <si>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</si>
  <si>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</si>
  <si>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</si>
  <si>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</si>
  <si>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</si>
  <si>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</si>
  <si>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</si>
  <si>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</si>
  <si>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</si>
  <si>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</si>
  <si>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</si>
  <si>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</si>
  <si>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</si>
  <si>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</si>
  <si>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</si>
  <si>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</si>
  <si>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</si>
  <si>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</si>
  <si>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</si>
  <si>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</si>
  <si>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</si>
  <si>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</si>
  <si>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</si>
  <si>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</si>
  <si>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</si>
  <si>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</si>
  <si>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</si>
  <si>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</si>
  <si>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</si>
  <si>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</si>
  <si>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</si>
  <si>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</si>
  <si>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</si>
  <si>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</si>
  <si>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</si>
  <si>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</si>
  <si>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</si>
  <si>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</si>
  <si>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</si>
  <si>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</si>
  <si>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</si>
  <si>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</si>
  <si>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</si>
  <si>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</si>
  <si>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</si>
  <si>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</si>
  <si>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</si>
  <si>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</si>
  <si>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</si>
  <si>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</si>
  <si>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</si>
  <si>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</si>
  <si>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</si>
  <si>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</si>
  <si>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</si>
  <si>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</si>
  <si>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</si>
  <si>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</si>
  <si>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</si>
  <si>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</si>
  <si>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</si>
  <si>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</si>
  <si>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</si>
  <si>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</si>
  <si>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</si>
  <si>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</si>
  <si>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</si>
  <si>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</si>
  <si>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</si>
  <si>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</si>
  <si>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</si>
  <si>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</si>
  <si>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</si>
  <si>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</si>
  <si>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</si>
  <si>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</si>
  <si>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</si>
  <si>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</si>
  <si>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</si>
  <si>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</si>
  <si>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</si>
  <si>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</si>
  <si>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</si>
  <si>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</si>
  <si>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</si>
  <si>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</si>
  <si>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</si>
  <si>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</si>
  <si>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</si>
  <si>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</si>
  <si>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</si>
  <si>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</si>
  <si>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</si>
  <si>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</si>
  <si>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</si>
  <si>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</si>
  <si>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</si>
  <si>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</si>
  <si>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</si>
  <si>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</si>
  <si>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</si>
  <si>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</si>
  <si>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</si>
  <si>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</si>
  <si>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</si>
  <si>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</si>
  <si>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</si>
  <si>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</si>
  <si>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</si>
  <si>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</si>
  <si>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</si>
  <si>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</si>
  <si>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</si>
  <si>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</si>
  <si>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</si>
  <si>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</si>
  <si>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</si>
  <si>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</si>
  <si>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</si>
  <si>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</si>
  <si>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</si>
  <si>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</si>
  <si>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</si>
  <si>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</si>
  <si>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</si>
  <si>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</si>
  <si>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</si>
  <si>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</si>
  <si>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</si>
  <si>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</si>
  <si>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</si>
  <si>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</si>
  <si>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</si>
  <si>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</si>
  <si>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</si>
  <si>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</si>
  <si>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</si>
  <si>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</si>
  <si>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</si>
  <si>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</si>
  <si>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</si>
  <si>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</si>
  <si>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</si>
  <si>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</si>
  <si>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</si>
  <si>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</si>
  <si>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</si>
  <si>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</si>
  <si>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</si>
  <si>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</si>
  <si>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</si>
  <si>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</si>
  <si>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</si>
  <si>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</si>
  <si>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</si>
  <si>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</si>
  <si>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</si>
  <si>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</si>
  <si>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</si>
  <si>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</si>
  <si>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</si>
  <si>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</si>
  <si>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</si>
  <si>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</si>
  <si>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</si>
  <si>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</si>
  <si>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</si>
  <si>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</si>
  <si>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</si>
  <si>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</si>
  <si>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</si>
  <si>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</si>
  <si>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</si>
  <si>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</si>
  <si>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</si>
  <si>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</si>
  <si>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</si>
  <si>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</si>
  <si>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</si>
  <si>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</si>
  <si>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</si>
  <si>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</si>
  <si>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</si>
  <si>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</si>
  <si>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</si>
  <si>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</si>
  <si>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</si>
  <si>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</si>
  <si>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</si>
  <si>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</si>
  <si>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</si>
  <si>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</si>
  <si>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</si>
  <si>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</si>
  <si>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</si>
  <si>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</si>
  <si>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</si>
  <si>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</si>
  <si>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</si>
  <si>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</si>
  <si>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</si>
  <si>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</si>
  <si>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</si>
  <si>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</si>
  <si>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</si>
  <si>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</si>
  <si>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</si>
  <si>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</si>
  <si>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</si>
  <si>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</si>
  <si>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</si>
  <si>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</si>
  <si>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</si>
  <si>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</si>
  <si>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</si>
  <si>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</si>
  <si>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</si>
  <si>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</si>
  <si>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</si>
  <si>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</si>
  <si>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</si>
  <si>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</si>
  <si>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</si>
  <si>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</si>
  <si>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</si>
  <si>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</si>
  <si>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</si>
  <si>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</si>
  <si>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</si>
  <si>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</si>
  <si>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</si>
  <si>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</si>
  <si>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</si>
  <si>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</si>
  <si>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</si>
  <si>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</si>
  <si>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</si>
  <si>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</si>
  <si>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</si>
  <si>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</si>
  <si>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</si>
  <si>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</si>
  <si>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</si>
  <si>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</si>
  <si>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</si>
  <si>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</si>
  <si>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</si>
  <si>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</si>
  <si>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</si>
  <si>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</si>
  <si>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</si>
  <si>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</si>
  <si>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</si>
  <si>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</si>
  <si>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</si>
  <si>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</si>
  <si>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</si>
  <si>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</si>
  <si>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</si>
  <si>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</si>
  <si>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</si>
  <si>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</si>
  <si>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</si>
  <si>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</si>
  <si>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</si>
  <si>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</si>
  <si>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</si>
  <si>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</si>
  <si>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</si>
  <si>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</si>
  <si>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</si>
  <si>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</si>
  <si>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</si>
  <si>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</si>
  <si>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</si>
  <si>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</si>
  <si>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</si>
  <si>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</si>
  <si>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</si>
  <si>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</si>
  <si>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</si>
  <si>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</si>
  <si>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</si>
  <si>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</si>
  <si>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</si>
  <si>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</si>
  <si>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</si>
  <si>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</si>
  <si>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</si>
  <si>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</si>
  <si>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</si>
  <si>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</si>
  <si>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</si>
  <si>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</si>
  <si>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</si>
  <si>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</si>
  <si>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</si>
  <si>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</si>
  <si>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</si>
  <si>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</si>
  <si>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</si>
  <si>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</si>
  <si>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</si>
  <si>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</si>
  <si>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</si>
  <si>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</si>
  <si>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</si>
  <si>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</si>
  <si>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</si>
  <si>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</si>
  <si>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</si>
  <si>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</si>
  <si>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</si>
  <si>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</si>
  <si>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</si>
  <si>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</si>
  <si>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</si>
  <si>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</si>
  <si>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</si>
  <si>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</si>
  <si>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</si>
  <si>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</si>
  <si>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</si>
  <si>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</si>
  <si>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</si>
  <si>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</si>
  <si>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</si>
  <si>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</si>
  <si>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</si>
  <si>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</si>
  <si>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</si>
  <si>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</si>
  <si>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</si>
  <si>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</si>
  <si>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</si>
  <si>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</si>
  <si>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</si>
  <si>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</si>
  <si>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</si>
  <si>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</si>
  <si>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</si>
  <si>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</si>
  <si>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</si>
  <si>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</si>
  <si>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</si>
  <si>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</si>
  <si>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</si>
  <si>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</si>
  <si>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</si>
  <si>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</si>
  <si>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</si>
  <si>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</si>
  <si>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</si>
  <si>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</si>
  <si>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</si>
  <si>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</si>
  <si>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</si>
  <si>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</si>
  <si>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</si>
  <si>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</si>
  <si>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</si>
  <si>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</si>
  <si>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</si>
  <si>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</si>
  <si>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</si>
  <si>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</si>
  <si>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</si>
  <si>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</si>
  <si>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</si>
  <si>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</si>
  <si>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</si>
  <si>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</si>
  <si>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</si>
  <si>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</si>
  <si>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</si>
  <si>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</si>
  <si>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</si>
  <si>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</si>
  <si>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</si>
  <si>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</si>
  <si>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</si>
  <si>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</si>
  <si>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</si>
  <si>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</si>
  <si>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</si>
  <si>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</si>
  <si>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</si>
  <si>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</si>
  <si>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</si>
  <si>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</si>
  <si>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</si>
  <si>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</si>
  <si>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</si>
  <si>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</si>
  <si>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</si>
  <si>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</si>
  <si>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</si>
  <si>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</si>
  <si>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</si>
  <si>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</si>
  <si>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</si>
  <si>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</si>
  <si>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</si>
  <si>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</si>
  <si>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</si>
  <si>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</si>
  <si>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</si>
  <si>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</si>
  <si>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</si>
  <si>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</si>
  <si>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</si>
  <si>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</si>
  <si>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</si>
  <si>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</si>
  <si>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</si>
  <si>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</si>
  <si>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</si>
  <si>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</si>
  <si>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</si>
  <si>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</si>
  <si>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</si>
  <si>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</si>
  <si>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</si>
  <si>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</si>
  <si>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</si>
  <si>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</si>
  <si>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</si>
  <si>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</si>
  <si>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</si>
  <si>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</si>
  <si>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</si>
  <si>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</si>
  <si>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</si>
  <si>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</si>
  <si>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</si>
  <si>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</si>
  <si>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</si>
  <si>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</si>
  <si>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</si>
  <si>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</si>
  <si>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</si>
  <si>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</si>
  <si>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</si>
  <si>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</si>
  <si>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</si>
  <si>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</si>
  <si>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</si>
  <si>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</si>
  <si>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</si>
  <si>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</si>
  <si>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</si>
  <si>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</si>
  <si>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</si>
  <si>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</si>
  <si>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</si>
  <si>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</si>
  <si>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</si>
  <si>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</si>
  <si>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</si>
  <si>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</si>
  <si>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</si>
  <si>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</si>
  <si>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</si>
  <si>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</si>
  <si>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</si>
  <si>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</si>
  <si>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</si>
  <si>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</si>
  <si>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</si>
  <si>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</si>
  <si>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</si>
  <si>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</si>
  <si>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</si>
  <si>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</si>
  <si>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</si>
  <si>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</si>
  <si>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</si>
  <si>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</si>
  <si>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</si>
  <si>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</si>
  <si>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</si>
  <si>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</si>
  <si>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</si>
  <si>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</si>
  <si>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</si>
  <si>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</si>
  <si>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</si>
  <si>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</si>
  <si>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</si>
  <si>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</si>
  <si>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</si>
  <si>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</si>
  <si>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</si>
  <si>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</si>
  <si>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</si>
  <si>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</si>
  <si>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</si>
  <si>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</si>
  <si>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</si>
  <si>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</si>
  <si>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</si>
  <si>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</si>
  <si>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</si>
  <si>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</si>
  <si>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</si>
  <si>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</si>
  <si>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</si>
  <si>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</si>
  <si>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</si>
  <si>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</si>
  <si>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</si>
  <si>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</si>
  <si>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</si>
  <si>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</si>
  <si>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</si>
  <si>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</si>
  <si>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</si>
  <si>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</si>
  <si>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</si>
  <si>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</si>
  <si>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</si>
  <si>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</si>
  <si>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</si>
  <si>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</si>
  <si>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</si>
  <si>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</si>
  <si>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</si>
  <si>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</si>
  <si>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</si>
  <si>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</si>
  <si>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</si>
  <si>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</si>
  <si>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</si>
  <si>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</si>
  <si>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</si>
  <si>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</si>
  <si>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</si>
  <si>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</si>
  <si>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</si>
  <si>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</si>
  <si>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</si>
  <si>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</si>
  <si>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</si>
  <si>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</si>
  <si>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</si>
  <si>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</si>
  <si>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</si>
  <si>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</si>
  <si>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</si>
  <si>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</si>
  <si>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</si>
  <si>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</si>
  <si>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</si>
  <si>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</si>
  <si>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</si>
  <si>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</si>
  <si>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</si>
  <si>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</si>
  <si>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</si>
  <si>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</si>
  <si>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</si>
  <si>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</si>
  <si>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</si>
  <si>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</si>
  <si>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</si>
  <si>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</si>
  <si>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</si>
  <si>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</si>
  <si>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</si>
  <si>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</si>
  <si>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</si>
  <si>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</si>
  <si>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</si>
  <si>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</si>
  <si>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</si>
  <si>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</si>
  <si>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</si>
  <si>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</si>
  <si>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</si>
  <si>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</si>
  <si>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</si>
  <si>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</si>
  <si>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</si>
  <si>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</si>
  <si>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</si>
  <si>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</si>
  <si>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</si>
  <si>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</si>
  <si>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</si>
  <si>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</si>
  <si>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</si>
  <si>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</si>
  <si>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</si>
  <si>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</si>
  <si>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</si>
  <si>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</si>
  <si>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</si>
  <si>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</si>
  <si>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</si>
  <si>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</si>
  <si>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</si>
  <si>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</si>
  <si>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</si>
  <si>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</si>
  <si>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</si>
  <si>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</si>
  <si>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</si>
  <si>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</si>
  <si>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</si>
  <si>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</si>
  <si>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</si>
  <si>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</si>
  <si>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</si>
  <si>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</si>
  <si>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</si>
  <si>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</si>
  <si>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</si>
  <si>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</si>
  <si>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</si>
  <si>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</si>
  <si>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</si>
  <si>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</si>
  <si>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</si>
  <si>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</si>
  <si>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</si>
  <si>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</si>
  <si>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</si>
  <si>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</si>
  <si>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</si>
  <si>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</si>
  <si>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</si>
  <si>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</si>
  <si>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</si>
  <si>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</si>
  <si>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</si>
  <si>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</si>
  <si>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</si>
  <si>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</si>
  <si>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</si>
  <si>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</si>
  <si>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</si>
  <si>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</si>
  <si>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</si>
  <si>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</si>
  <si>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</si>
  <si>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</si>
  <si>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</si>
  <si>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</si>
  <si>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</si>
  <si>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</si>
  <si>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</si>
  <si>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</si>
  <si>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</si>
  <si>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</si>
  <si>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</si>
  <si>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</si>
  <si>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</si>
  <si>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</si>
  <si>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</si>
  <si>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</si>
  <si>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</si>
  <si>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</si>
  <si>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</si>
  <si>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</si>
  <si>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</si>
  <si>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</si>
  <si>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</si>
  <si>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</si>
  <si>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</si>
  <si>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</si>
  <si>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</si>
  <si>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</si>
  <si>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</si>
  <si>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</si>
  <si>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</si>
  <si>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</si>
  <si>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</si>
  <si>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</si>
  <si>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</si>
  <si>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</si>
  <si>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</si>
  <si>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</si>
  <si>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</si>
  <si>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</si>
  <si>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</si>
  <si>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</si>
  <si>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</si>
  <si>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</si>
  <si>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</si>
  <si>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</si>
  <si>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</si>
  <si>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</si>
  <si>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</si>
  <si>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</si>
  <si>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</si>
  <si>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</si>
  <si>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</si>
  <si>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</si>
  <si>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</si>
  <si>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</si>
  <si>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</si>
  <si>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</si>
  <si>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</si>
  <si>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</si>
  <si>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</si>
  <si>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</si>
  <si>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</si>
  <si>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</si>
  <si>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</si>
  <si>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</si>
  <si>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</si>
  <si>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</si>
  <si>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</si>
  <si>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</si>
  <si>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</si>
  <si>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</si>
  <si>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</si>
  <si>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</si>
  <si>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</si>
  <si>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</si>
  <si>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</si>
  <si>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</si>
  <si>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</si>
  <si>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</si>
  <si>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</si>
  <si>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</si>
  <si>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</si>
  <si>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</si>
  <si>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</si>
  <si>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</si>
  <si>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</si>
  <si>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</si>
  <si>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</si>
  <si>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</si>
  <si>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</si>
  <si>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</si>
  <si>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</si>
  <si>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</si>
  <si>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</si>
  <si>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</si>
  <si>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</si>
  <si>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</si>
  <si>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</si>
  <si>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</si>
  <si>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</si>
  <si>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</si>
  <si>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</si>
  <si>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</si>
  <si>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</si>
  <si>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</si>
  <si>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</si>
  <si>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</si>
  <si>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</si>
  <si>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</si>
  <si>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</si>
  <si>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</si>
  <si>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</si>
  <si>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</si>
  <si>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</si>
  <si>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</si>
  <si>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</si>
  <si>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</si>
  <si>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</si>
  <si>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</si>
  <si>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</si>
  <si>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</si>
  <si>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</si>
  <si>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</si>
  <si>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</si>
  <si>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</si>
  <si>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</si>
  <si>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</si>
  <si>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</si>
  <si>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</si>
  <si>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</si>
  <si>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</si>
  <si>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</si>
  <si>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</si>
  <si>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</si>
  <si>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</si>
  <si>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</si>
  <si>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</si>
  <si>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</si>
  <si>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</si>
  <si>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</si>
  <si>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</si>
  <si>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</si>
  <si>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</si>
  <si>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</si>
  <si>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</si>
  <si>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</si>
  <si>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</si>
  <si>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</si>
  <si>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</si>
  <si>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</si>
  <si>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</si>
  <si>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</si>
  <si>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</si>
  <si>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</si>
  <si>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</si>
  <si>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</si>
  <si>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</si>
  <si>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</si>
  <si>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</si>
  <si>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</si>
  <si>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</si>
  <si>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</si>
  <si>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</si>
  <si>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</si>
  <si>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</si>
  <si>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</si>
  <si>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</si>
  <si>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</si>
  <si>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</si>
  <si>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</si>
  <si>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</si>
  <si>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</si>
  <si>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</si>
  <si>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</si>
  <si>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</si>
  <si>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</si>
  <si>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</si>
  <si>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</si>
  <si>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</si>
  <si>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</si>
  <si>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</si>
  <si>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</si>
  <si>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</si>
  <si>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</si>
  <si>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</si>
  <si>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</si>
  <si>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</si>
  <si>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</si>
  <si>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</si>
  <si>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</si>
  <si>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</si>
  <si>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</si>
  <si>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</si>
  <si>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</si>
  <si>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</si>
  <si>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</si>
  <si>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</si>
  <si>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</si>
  <si>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</si>
  <si>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</si>
  <si>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</si>
  <si>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</si>
  <si>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</si>
  <si>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</si>
  <si>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</si>
  <si>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</si>
  <si>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</si>
  <si>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</si>
  <si>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</si>
  <si>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</si>
  <si>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</si>
  <si>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</si>
  <si>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</si>
  <si>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</si>
  <si>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</si>
  <si>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</si>
  <si>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</si>
  <si>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</si>
  <si>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</si>
  <si>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</si>
  <si>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</si>
  <si>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</si>
  <si>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</si>
  <si>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</si>
  <si>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</si>
  <si>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</si>
  <si>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</si>
  <si>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</si>
  <si>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</si>
  <si>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</si>
  <si>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</si>
  <si>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</si>
  <si>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</si>
  <si>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</si>
  <si>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</si>
  <si>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</si>
  <si>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</si>
  <si>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</si>
  <si>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</si>
  <si>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</si>
  <si>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</si>
  <si>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</si>
  <si>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</si>
  <si>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</si>
  <si>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</si>
  <si>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</si>
  <si>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</si>
  <si>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</si>
  <si>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</si>
  <si>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</si>
  <si>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</si>
  <si>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</si>
  <si>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</si>
  <si>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</si>
  <si>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</si>
  <si>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</si>
  <si>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</si>
  <si>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</si>
  <si>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</si>
  <si>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</si>
  <si>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</si>
  <si>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</si>
  <si>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</si>
  <si>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</si>
  <si>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</si>
  <si>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</si>
  <si>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</si>
  <si>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</si>
  <si>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</si>
  <si>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</si>
  <si>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</si>
  <si>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</si>
  <si>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</si>
  <si>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</si>
  <si>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</si>
  <si>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</si>
  <si>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</si>
  <si>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</si>
  <si>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</si>
  <si>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</si>
  <si>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</si>
  <si>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</si>
  <si>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</si>
  <si>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</si>
  <si>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</si>
  <si>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</si>
  <si>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</si>
  <si>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</si>
  <si>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</si>
  <si>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</si>
  <si>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</si>
  <si>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</si>
  <si>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</si>
  <si>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</si>
  <si>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</si>
  <si>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</si>
  <si>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</si>
  <si>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</si>
  <si>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</si>
  <si>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</si>
  <si>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</si>
  <si>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</si>
  <si>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</si>
  <si>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</si>
  <si>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</si>
  <si>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</si>
  <si>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</si>
  <si>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</si>
  <si>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</si>
  <si>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</si>
  <si>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</si>
  <si>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</si>
  <si>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</si>
  <si>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</si>
  <si>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</si>
  <si>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</si>
  <si>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</si>
  <si>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</si>
  <si>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</si>
  <si>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</si>
  <si>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</si>
  <si>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</si>
  <si>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</si>
  <si>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</si>
  <si>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</si>
  <si>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</si>
  <si>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</si>
  <si>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</si>
  <si>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</si>
  <si>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</si>
  <si>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</si>
  <si>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</si>
  <si>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</si>
  <si>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</si>
  <si>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</si>
  <si>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</si>
  <si>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</si>
  <si>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</si>
  <si>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</si>
  <si>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</si>
  <si>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</si>
  <si>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</si>
  <si>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</si>
  <si>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</si>
  <si>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</si>
  <si>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</si>
  <si>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</si>
  <si>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</si>
  <si>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</si>
  <si>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</si>
  <si>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</si>
  <si>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</si>
  <si>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</si>
  <si>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</si>
  <si>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</si>
  <si>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</si>
  <si>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</si>
  <si>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</si>
  <si>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</si>
  <si>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</si>
  <si>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</si>
  <si>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</si>
  <si>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</si>
  <si>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</si>
  <si>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</si>
  <si>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</si>
  <si>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</si>
  <si>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</si>
  <si>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</si>
  <si>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</si>
  <si>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</si>
  <si>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</si>
  <si>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</si>
  <si>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</si>
  <si>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</si>
  <si>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</si>
  <si>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</si>
  <si>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</si>
  <si>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</si>
  <si>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</si>
  <si>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</si>
  <si>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</si>
  <si>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</si>
  <si>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</si>
  <si>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</si>
  <si>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</si>
  <si>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</si>
  <si>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</si>
  <si>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</si>
  <si>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</si>
  <si>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</si>
  <si>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</si>
  <si>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</si>
  <si>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</si>
  <si>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</si>
  <si>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</si>
  <si>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</si>
  <si>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</si>
  <si>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</si>
  <si>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</si>
  <si>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</si>
  <si>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</si>
  <si>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</si>
  <si>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</si>
  <si>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</si>
  <si>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</si>
  <si>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</si>
  <si>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</si>
  <si>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</si>
  <si>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</si>
  <si>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</si>
  <si>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</si>
  <si>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</si>
  <si>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</si>
  <si>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</si>
  <si>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</si>
  <si>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</si>
  <si>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</si>
  <si>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</si>
  <si>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</si>
  <si>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</si>
  <si>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</si>
  <si>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</si>
  <si>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</si>
  <si>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</si>
  <si>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</si>
  <si>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</si>
  <si>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</si>
  <si>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</si>
  <si>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</si>
  <si>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</si>
  <si>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</si>
  <si>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</si>
  <si>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</si>
  <si>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</si>
  <si>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</si>
  <si>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</si>
  <si>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</si>
  <si>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</si>
  <si>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</si>
  <si>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</si>
  <si>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</si>
  <si>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</si>
  <si>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</si>
  <si>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</si>
  <si>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</si>
  <si>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</si>
  <si>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</si>
  <si>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</si>
  <si>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</si>
  <si>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</si>
  <si>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</si>
  <si>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</si>
  <si>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</si>
  <si>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</si>
  <si>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</si>
  <si>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</si>
  <si>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</si>
  <si>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</si>
  <si>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</si>
  <si>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</si>
  <si>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</si>
  <si>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</si>
  <si>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</si>
  <si>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</si>
  <si>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</si>
  <si>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</si>
  <si>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</si>
  <si>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</si>
  <si>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</si>
  <si>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</si>
  <si>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</si>
  <si>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</si>
  <si>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</si>
  <si>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</si>
  <si>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</si>
  <si>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</si>
  <si>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</si>
  <si>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</si>
  <si>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</si>
  <si>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</si>
  <si>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</si>
  <si>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</si>
  <si>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</si>
  <si>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</si>
  <si>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</si>
  <si>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</si>
  <si>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</si>
  <si>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</si>
  <si>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</si>
  <si>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</si>
  <si>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</si>
  <si>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</si>
  <si>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</si>
  <si>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</si>
  <si>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</si>
  <si>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</si>
  <si>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</si>
  <si>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</si>
  <si>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</si>
  <si>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</si>
  <si>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</si>
  <si>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</si>
  <si>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</si>
  <si>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</si>
  <si>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</si>
  <si>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</si>
  <si>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</si>
  <si>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</si>
  <si>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</si>
  <si>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</si>
  <si>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</si>
  <si>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</si>
  <si>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</si>
  <si>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</si>
  <si>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</si>
  <si>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</si>
  <si>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</si>
  <si>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</si>
  <si>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</si>
  <si>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</si>
  <si>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</si>
  <si>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</si>
  <si>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</si>
  <si>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</si>
  <si>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</si>
  <si>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</si>
  <si>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</si>
  <si>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</si>
  <si>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</si>
  <si>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</si>
  <si>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</si>
  <si>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</si>
  <si>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</si>
  <si>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</si>
  <si>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</si>
  <si>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</si>
  <si>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</si>
  <si>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</si>
  <si>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</si>
  <si>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</si>
  <si>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</si>
  <si>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</si>
  <si>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</si>
  <si>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</si>
  <si>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</si>
  <si>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</si>
  <si>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</si>
  <si>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</si>
  <si>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</si>
  <si>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</si>
  <si>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</si>
  <si>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</si>
  <si>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</si>
  <si>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</si>
  <si>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</si>
  <si>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</si>
  <si>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</si>
  <si>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</si>
  <si>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</si>
  <si>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</si>
  <si>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</si>
  <si>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</si>
  <si>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</si>
  <si>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</si>
  <si>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</si>
  <si>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</si>
  <si>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</si>
  <si>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</si>
  <si>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</si>
  <si>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</si>
  <si>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</si>
  <si>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</si>
  <si>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</si>
  <si>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</si>
  <si>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</si>
  <si>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</si>
  <si>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</si>
  <si>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</si>
  <si>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</si>
  <si>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</si>
  <si>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</si>
  <si>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</si>
  <si>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</si>
  <si>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</si>
  <si>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</si>
  <si>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</si>
  <si>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</si>
  <si>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</si>
  <si>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</si>
  <si>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</si>
  <si>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</si>
  <si>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</si>
  <si>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</si>
  <si>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</si>
  <si>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</si>
  <si>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</si>
  <si>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</si>
  <si>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</si>
  <si>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</si>
  <si>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</si>
  <si>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</si>
  <si>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</si>
  <si>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</si>
  <si>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</si>
  <si>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</si>
  <si>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</si>
  <si>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</si>
  <si>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</si>
  <si>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</si>
  <si>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</si>
  <si>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</si>
  <si>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</si>
  <si>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</si>
  <si>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</si>
  <si>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</si>
  <si>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</si>
  <si>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</si>
  <si>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</si>
  <si>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</si>
  <si>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</si>
  <si>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</si>
  <si>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</si>
  <si>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</si>
  <si>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</si>
  <si>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</si>
  <si>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</si>
  <si>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</si>
  <si>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</si>
  <si>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</si>
  <si>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</si>
  <si>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</si>
  <si>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</si>
  <si>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</si>
  <si>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</si>
  <si>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</si>
  <si>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</si>
  <si>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</si>
  <si>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</si>
  <si>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</si>
  <si>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</si>
  <si>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</si>
  <si>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</si>
  <si>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</si>
  <si>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</si>
  <si>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</si>
  <si>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</si>
  <si>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</si>
  <si>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</si>
  <si>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</si>
  <si>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</si>
  <si>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</si>
  <si>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</si>
  <si>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</si>
  <si>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</si>
  <si>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</si>
  <si>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</si>
  <si>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</si>
  <si>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</si>
  <si>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</si>
  <si>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</si>
  <si>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</si>
  <si>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</si>
  <si>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</si>
  <si>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</si>
  <si>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</si>
  <si>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</si>
  <si>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</si>
  <si>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</si>
  <si>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</si>
  <si>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</si>
  <si>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</si>
  <si>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</si>
  <si>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</si>
  <si>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</si>
  <si>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</si>
  <si>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</si>
  <si>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</si>
  <si>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</si>
  <si>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</si>
  <si>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</si>
  <si>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</si>
  <si>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</si>
  <si>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</si>
  <si>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</si>
  <si>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</si>
  <si>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</si>
  <si>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</si>
  <si>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</si>
  <si>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</si>
  <si>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</si>
  <si>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</si>
  <si>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</si>
  <si>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</si>
  <si>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</si>
  <si>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</si>
  <si>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</si>
  <si>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</si>
  <si>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</si>
  <si>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</si>
  <si>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</si>
  <si>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</si>
  <si>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</si>
  <si>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</si>
  <si>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</si>
  <si>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</si>
  <si>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</si>
  <si>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</si>
  <si>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</si>
  <si>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</si>
  <si>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</si>
  <si>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</si>
  <si>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</si>
  <si>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</si>
  <si>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</si>
  <si>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</si>
  <si>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</si>
  <si>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</si>
  <si>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</si>
  <si>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</si>
  <si>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</si>
  <si>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</si>
  <si>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</si>
  <si>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</si>
  <si>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</si>
  <si>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</si>
  <si>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</si>
  <si>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</si>
  <si>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</si>
  <si>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</si>
  <si>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</si>
  <si>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</si>
  <si>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</si>
  <si>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</si>
  <si>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</si>
  <si>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</si>
  <si>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</si>
  <si>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</si>
  <si>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</si>
  <si>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</si>
  <si>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</si>
  <si>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</si>
  <si>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</si>
  <si>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</si>
  <si>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</si>
  <si>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</si>
  <si>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</si>
  <si>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</si>
  <si>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</si>
  <si>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</si>
  <si>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</si>
  <si>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</si>
  <si>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</si>
  <si>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</si>
  <si>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</si>
  <si>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</si>
  <si>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</si>
  <si>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</si>
  <si>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</si>
  <si>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</si>
  <si>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</si>
  <si>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</si>
  <si>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</si>
  <si>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</si>
  <si>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</si>
  <si>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</si>
  <si>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</si>
  <si>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</si>
  <si>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</si>
  <si>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</si>
  <si>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</si>
  <si>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</si>
  <si>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</si>
  <si>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</si>
  <si>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</si>
  <si>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</si>
  <si>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</si>
  <si>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</si>
  <si>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</si>
  <si>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</si>
  <si>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</si>
  <si>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</si>
  <si>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</si>
  <si>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</si>
  <si>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</si>
  <si>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</si>
  <si>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</si>
  <si>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</si>
  <si>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</si>
  <si>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</si>
  <si>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</si>
  <si>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</si>
  <si>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</si>
  <si>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</si>
  <si>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</si>
  <si>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</si>
  <si>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</si>
  <si>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</si>
  <si>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</si>
  <si>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</si>
  <si>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</si>
  <si>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</si>
  <si>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</si>
  <si>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</si>
  <si>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</si>
  <si>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</si>
  <si>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</si>
  <si>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</si>
  <si>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</si>
  <si>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</si>
  <si>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</si>
  <si>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</si>
  <si>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</si>
  <si>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</si>
  <si>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</si>
  <si>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</si>
  <si>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</si>
  <si>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</si>
  <si>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</si>
  <si>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</si>
  <si>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</si>
  <si>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</si>
  <si>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</si>
  <si>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</si>
  <si>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</si>
  <si>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</si>
  <si>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</si>
  <si>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</si>
  <si>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</si>
  <si>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</si>
  <si>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</si>
  <si>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</si>
  <si>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</si>
  <si>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</si>
  <si>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</si>
  <si>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</si>
  <si>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</si>
  <si>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</si>
  <si>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</si>
  <si>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</si>
  <si>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</si>
  <si>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</si>
  <si>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</si>
  <si>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</si>
  <si>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</si>
  <si>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</si>
  <si>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</si>
  <si>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</si>
  <si>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</si>
  <si>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</si>
  <si>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</si>
  <si>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</si>
  <si>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</si>
  <si>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</si>
  <si>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</si>
  <si>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</si>
  <si>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</si>
  <si>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</si>
  <si>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</si>
  <si>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</si>
  <si>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</si>
  <si>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</si>
  <si>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</si>
  <si>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</si>
  <si>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</si>
  <si>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</si>
  <si>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</si>
  <si>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</si>
  <si>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</si>
  <si>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</si>
  <si>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</si>
  <si>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</si>
  <si>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</si>
  <si>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</si>
  <si>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</si>
  <si>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</si>
  <si>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</si>
  <si>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</si>
  <si>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</si>
  <si>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</si>
  <si>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</si>
  <si>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</si>
  <si>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</si>
  <si>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</si>
  <si>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</si>
  <si>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</si>
  <si>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</si>
  <si>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</si>
  <si>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</si>
  <si>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</si>
  <si>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</si>
  <si>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</si>
  <si>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</si>
  <si>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</si>
  <si>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</si>
  <si>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</si>
  <si>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</si>
  <si>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</si>
  <si>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</si>
  <si>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</si>
  <si>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</si>
  <si>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</si>
  <si>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</si>
  <si>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</si>
  <si>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</si>
  <si>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</si>
  <si>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</si>
  <si>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</si>
  <si>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</si>
  <si>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</si>
  <si>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</si>
  <si>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</si>
  <si>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</si>
  <si>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</si>
  <si>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</si>
  <si>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</si>
  <si>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</si>
  <si>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</si>
  <si>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</si>
  <si>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</si>
  <si>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</si>
  <si>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</si>
  <si>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</si>
  <si>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</si>
  <si>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</si>
  <si>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</si>
  <si>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</si>
  <si>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</si>
  <si>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</si>
  <si>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</si>
  <si>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</si>
  <si>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</si>
  <si>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</si>
  <si>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</si>
  <si>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</si>
  <si>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</si>
  <si>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</si>
  <si>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</si>
  <si>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</si>
  <si>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</si>
  <si>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</si>
  <si>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</si>
  <si>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</si>
  <si>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</si>
  <si>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</si>
  <si>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</si>
  <si>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</si>
  <si>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</si>
  <si>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</si>
  <si>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</si>
  <si>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</si>
  <si>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</si>
  <si>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</si>
  <si>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</si>
  <si>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</si>
  <si>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</si>
  <si>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</si>
  <si>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</si>
  <si>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</si>
  <si>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</si>
  <si>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</si>
  <si>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</si>
  <si>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</si>
  <si>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</si>
  <si>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</si>
  <si>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</si>
  <si>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</si>
  <si>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</si>
  <si>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</si>
  <si>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</si>
  <si>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</si>
  <si>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</si>
  <si>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</si>
  <si>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</si>
  <si>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</si>
  <si>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</si>
  <si>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</si>
  <si>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</si>
  <si>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</si>
  <si>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</si>
  <si>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</si>
  <si>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</si>
  <si>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</si>
  <si>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</si>
  <si>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</si>
  <si>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</si>
  <si>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</si>
  <si>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</si>
  <si>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</si>
  <si>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</si>
  <si>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</si>
  <si>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</si>
  <si>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</si>
  <si>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</si>
  <si>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</si>
  <si>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</si>
  <si>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</si>
  <si>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</si>
  <si>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</si>
  <si>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</si>
  <si>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</si>
  <si>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</si>
  <si>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</si>
  <si>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</si>
  <si>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</si>
  <si>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</si>
  <si>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</si>
  <si>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</si>
  <si>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</si>
  <si>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</si>
  <si>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</si>
  <si>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</si>
  <si>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</si>
  <si>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</si>
  <si>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</si>
  <si>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</si>
  <si>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</si>
  <si>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</si>
  <si>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</si>
  <si>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</si>
  <si>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</si>
  <si>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</si>
  <si>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</si>
  <si>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</si>
  <si>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</si>
  <si>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</si>
  <si>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</si>
  <si>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</si>
  <si>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</si>
  <si>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</si>
  <si>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</si>
  <si>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</si>
  <si>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</si>
  <si>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</si>
  <si>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</si>
  <si>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</si>
  <si>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</si>
  <si>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</si>
  <si>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</si>
  <si>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</si>
  <si>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</si>
  <si>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</si>
  <si>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</si>
  <si>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</si>
  <si>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</si>
  <si>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</si>
  <si>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</si>
  <si>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</si>
  <si>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</si>
  <si>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</si>
  <si>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</si>
  <si>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</si>
  <si>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</si>
  <si>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</si>
  <si>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</si>
  <si>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</si>
  <si>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</si>
  <si>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</si>
  <si>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</si>
  <si>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</si>
  <si>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</si>
  <si>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</si>
  <si>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</si>
  <si>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</si>
  <si>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</si>
  <si>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</si>
  <si>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</si>
  <si>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</si>
  <si>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</si>
  <si>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</si>
  <si>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</si>
  <si>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</si>
  <si>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</si>
  <si>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</si>
  <si>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</si>
  <si>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</si>
  <si>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</si>
  <si>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</si>
  <si>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</si>
  <si>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</si>
  <si>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</si>
  <si>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</si>
  <si>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</si>
  <si>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</si>
  <si>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</si>
  <si>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</si>
  <si>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</si>
  <si>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</si>
  <si>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</si>
  <si>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</si>
  <si>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</si>
  <si>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</si>
  <si>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</si>
  <si>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</si>
  <si>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</si>
  <si>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</si>
  <si>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</si>
  <si>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</si>
  <si>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</si>
  <si>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</si>
  <si>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</si>
  <si>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</si>
  <si>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</si>
  <si>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</si>
  <si>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</si>
  <si>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</si>
  <si>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</si>
  <si>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</si>
  <si>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</si>
  <si>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</si>
  <si>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</si>
  <si>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</si>
  <si>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</si>
  <si>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</si>
  <si>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</si>
  <si>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</si>
  <si>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</si>
  <si>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</si>
  <si>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</si>
  <si>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</si>
  <si>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</si>
  <si>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</si>
  <si>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</si>
  <si>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</si>
  <si>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</si>
  <si>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</si>
  <si>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</si>
  <si>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</si>
  <si>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</si>
  <si>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</si>
  <si>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</si>
  <si>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</si>
  <si>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</si>
  <si>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</si>
  <si>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</si>
  <si>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</si>
  <si>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</si>
  <si>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</si>
  <si>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</si>
  <si>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</si>
  <si>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</si>
  <si>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</si>
  <si>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</si>
  <si>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</si>
  <si>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</si>
  <si>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</si>
  <si>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</si>
  <si>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</si>
  <si>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</si>
  <si>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</si>
  <si>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</si>
  <si>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</si>
  <si>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</si>
  <si>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</si>
  <si>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</si>
  <si>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</si>
  <si>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</si>
  <si>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</si>
  <si>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</si>
  <si>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</si>
  <si>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</si>
  <si>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</si>
  <si>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</si>
  <si>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</si>
  <si>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</si>
  <si>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</si>
  <si>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</si>
  <si>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</si>
  <si>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</si>
  <si>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</si>
  <si>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</si>
  <si>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</si>
  <si>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</si>
  <si>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</si>
  <si>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</si>
  <si>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</si>
  <si>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</si>
  <si>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</si>
  <si>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</si>
  <si>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</si>
  <si>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</si>
  <si>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</si>
  <si>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</si>
  <si>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</si>
  <si>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</si>
  <si>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</si>
  <si>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</si>
  <si>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</si>
  <si>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</si>
  <si>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</si>
  <si>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</si>
  <si>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</si>
  <si>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</si>
  <si>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</si>
  <si>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</si>
  <si>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</si>
  <si>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</si>
  <si>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</si>
  <si>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</si>
  <si>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</si>
  <si>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</si>
  <si>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</si>
  <si>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</si>
  <si>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</si>
  <si>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</si>
  <si>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</si>
  <si>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</si>
  <si>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</si>
  <si>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</si>
  <si>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</si>
  <si>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</si>
  <si>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</si>
  <si>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</si>
  <si>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</si>
  <si>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</si>
  <si>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</si>
  <si>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</si>
  <si>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</si>
  <si>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</si>
  <si>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</si>
  <si>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</si>
  <si>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</si>
  <si>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</si>
  <si>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</si>
  <si>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</si>
  <si>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</si>
  <si>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</si>
  <si>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</si>
  <si>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</si>
  <si>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</si>
  <si>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</si>
  <si>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</si>
  <si>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</si>
  <si>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</si>
  <si>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</si>
  <si>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</si>
  <si>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</si>
  <si>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</si>
  <si>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</si>
  <si>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</si>
  <si>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</si>
  <si>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</si>
  <si>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</si>
  <si>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</si>
  <si>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</si>
  <si>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</si>
  <si>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</si>
  <si>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</si>
  <si>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</si>
  <si>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</si>
  <si>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</si>
  <si>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</si>
  <si>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</si>
  <si>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</si>
  <si>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</si>
  <si>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</si>
  <si>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</si>
  <si>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</si>
  <si>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</si>
  <si>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</si>
  <si>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</si>
  <si>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</si>
  <si>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</si>
  <si>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</si>
  <si>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</si>
  <si>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</si>
  <si>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</si>
  <si>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</si>
  <si>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</si>
  <si>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</si>
  <si>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</si>
  <si>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</si>
  <si>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</si>
  <si>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</si>
  <si>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</si>
  <si>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</si>
  <si>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</si>
  <si>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</si>
  <si>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</si>
  <si>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</si>
  <si>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</si>
  <si>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</si>
  <si>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</si>
  <si>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</si>
  <si>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</si>
  <si>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</si>
  <si>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</si>
  <si>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</si>
  <si>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</si>
  <si>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</si>
  <si>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</si>
  <si>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</si>
  <si>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</si>
  <si>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</si>
  <si>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</si>
  <si>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</si>
  <si>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</si>
  <si>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</si>
  <si>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</si>
  <si>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</si>
  <si>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</si>
  <si>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</si>
  <si>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</si>
  <si>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</si>
  <si>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</si>
  <si>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</si>
  <si>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</si>
  <si>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</si>
  <si>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</si>
  <si>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</si>
  <si>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</si>
  <si>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</si>
  <si>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</si>
  <si>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</si>
  <si>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</si>
  <si>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</si>
  <si>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</si>
  <si>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</si>
  <si>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</si>
  <si>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</si>
  <si>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</si>
  <si>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</si>
  <si>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</si>
  <si>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</si>
  <si>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</si>
  <si>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</si>
  <si>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</si>
  <si>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</si>
  <si>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</si>
  <si>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</si>
  <si>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</si>
  <si>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</si>
  <si>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</si>
  <si>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</si>
  <si>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</si>
  <si>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</si>
  <si>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</si>
  <si>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</si>
  <si>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</si>
  <si>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</si>
  <si>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</si>
  <si>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</si>
  <si>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</si>
  <si>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</si>
  <si>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</si>
  <si>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</si>
  <si>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</si>
  <si>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</si>
  <si>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</si>
  <si>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</si>
  <si>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</si>
  <si>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</si>
  <si>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</si>
  <si>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</si>
  <si>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</si>
  <si>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</si>
  <si>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</si>
  <si>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</si>
  <si>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</si>
  <si>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</si>
  <si>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</si>
  <si>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</si>
  <si>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</si>
  <si>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</si>
  <si>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</si>
  <si>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</si>
  <si>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</si>
  <si>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</si>
  <si>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</si>
  <si>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</si>
  <si>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</si>
  <si>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</si>
  <si>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</si>
  <si>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</si>
  <si>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</si>
  <si>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</si>
  <si>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</si>
  <si>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</si>
  <si>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</si>
  <si>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</si>
  <si>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</si>
  <si>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</si>
  <si>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</si>
  <si>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</si>
  <si>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</si>
  <si>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</si>
  <si>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</si>
  <si>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</si>
  <si>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</si>
  <si>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</si>
  <si>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</si>
  <si>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</si>
  <si>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</si>
  <si>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</si>
  <si>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</si>
  <si>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</si>
  <si>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</si>
  <si>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</si>
  <si>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</si>
  <si>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</si>
  <si>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</si>
  <si>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</si>
  <si>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</si>
  <si>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</si>
  <si>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</si>
  <si>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</si>
  <si>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</si>
  <si>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</si>
  <si>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</si>
  <si>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</si>
  <si>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</si>
  <si>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</si>
  <si>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</si>
  <si>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</si>
  <si>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</si>
  <si>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</si>
  <si>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</si>
  <si>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</si>
  <si>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</si>
  <si>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</si>
  <si>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</si>
  <si>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</si>
  <si>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</si>
  <si>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</si>
  <si>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</si>
  <si>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</si>
  <si>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</si>
  <si>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</si>
  <si>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</si>
  <si>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</si>
  <si>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</si>
  <si>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</si>
  <si>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</si>
  <si>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</si>
  <si>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</si>
  <si>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</si>
  <si>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</si>
  <si>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</si>
  <si>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</si>
  <si>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</si>
  <si>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</si>
  <si>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</si>
  <si>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</si>
  <si>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</si>
  <si>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</si>
  <si>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</si>
  <si>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</si>
  <si>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</si>
  <si>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</si>
  <si>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</si>
  <si>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</si>
  <si>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</si>
  <si>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</si>
  <si>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</si>
  <si>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</si>
  <si>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</si>
  <si>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</si>
  <si>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</si>
  <si>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</si>
  <si>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</si>
  <si>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</si>
  <si>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</si>
  <si>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</si>
  <si>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</si>
  <si>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</si>
  <si>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</si>
  <si>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</si>
  <si>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</si>
  <si>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</si>
  <si>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</si>
  <si>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</si>
  <si>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</si>
  <si>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</si>
  <si>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</si>
  <si>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</si>
  <si>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</si>
  <si>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</si>
  <si>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</si>
  <si>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</si>
  <si>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</si>
  <si>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</si>
  <si>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</si>
  <si>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</si>
  <si>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</si>
  <si>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</si>
  <si>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</si>
  <si>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</si>
  <si>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</si>
  <si>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</si>
  <si>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</si>
  <si>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</si>
  <si>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</si>
  <si>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</si>
  <si>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</si>
  <si>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</si>
  <si>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</si>
  <si>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</si>
  <si>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</si>
  <si>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</si>
  <si>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</si>
  <si>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</si>
  <si>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</si>
  <si>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</si>
  <si>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</si>
  <si>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</si>
  <si>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</si>
  <si>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</si>
  <si>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</si>
  <si>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</si>
  <si>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</si>
  <si>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</si>
  <si>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</si>
  <si>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</si>
  <si>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</si>
  <si>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</si>
  <si>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</si>
  <si>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</si>
  <si>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</si>
  <si>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</si>
  <si>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</si>
  <si>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</si>
  <si>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</si>
  <si>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</si>
  <si>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</si>
  <si>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</si>
  <si>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</si>
  <si>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</si>
  <si>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</si>
  <si>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</si>
  <si>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</si>
  <si>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</si>
  <si>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</si>
  <si>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</si>
  <si>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</si>
  <si>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</si>
  <si>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</si>
  <si>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</si>
  <si>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</si>
  <si>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</si>
  <si>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</si>
  <si>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</si>
  <si>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</si>
  <si>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</si>
  <si>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</si>
  <si>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</si>
  <si>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</si>
  <si>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</si>
  <si>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</si>
  <si>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</si>
  <si>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</si>
  <si>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</si>
  <si>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</si>
  <si>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</si>
  <si>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</si>
  <si>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</si>
  <si>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</si>
  <si>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</si>
  <si>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</si>
  <si>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</si>
  <si>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</si>
  <si>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</si>
  <si>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</si>
  <si>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</si>
  <si>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</si>
  <si>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</si>
  <si>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</si>
  <si>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</si>
  <si>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</si>
  <si>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</si>
  <si>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</si>
  <si>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</si>
  <si>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</si>
  <si>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</si>
  <si>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</si>
  <si>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</si>
  <si>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</si>
  <si>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</si>
  <si>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</si>
  <si>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</si>
  <si>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</si>
  <si>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</si>
  <si>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</si>
  <si>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</si>
  <si>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</si>
  <si>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</si>
  <si>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</si>
  <si>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</si>
  <si>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</si>
  <si>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</si>
  <si>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</si>
  <si>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</si>
  <si>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</si>
  <si>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</si>
  <si>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</si>
  <si>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</si>
  <si>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</si>
  <si>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</si>
  <si>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</si>
  <si>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</si>
  <si>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</si>
  <si>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</si>
  <si>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</si>
  <si>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</si>
  <si>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</si>
  <si>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</si>
  <si>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</si>
  <si>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</si>
  <si>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</si>
  <si>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</si>
  <si>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</si>
  <si>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</si>
  <si>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</si>
  <si>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</si>
  <si>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</si>
  <si>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</si>
  <si>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</si>
  <si>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</si>
  <si>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</si>
  <si>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</si>
  <si>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</si>
  <si>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</si>
  <si>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</si>
  <si>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</si>
  <si>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</si>
  <si>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</si>
  <si>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</si>
  <si>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</si>
  <si>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</si>
  <si>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</si>
  <si>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</si>
  <si>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</si>
  <si>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</si>
  <si>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</si>
  <si>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</si>
  <si>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</si>
  <si>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</si>
  <si>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</si>
  <si>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</si>
  <si>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</si>
  <si>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</si>
  <si>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</si>
  <si>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</si>
  <si>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</si>
  <si>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</si>
  <si>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</si>
  <si>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</si>
  <si>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</si>
  <si>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</si>
  <si>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</si>
  <si>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</si>
  <si>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</si>
  <si>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</si>
  <si>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</si>
  <si>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</si>
  <si>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</si>
  <si>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</si>
  <si>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</si>
  <si>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</si>
  <si>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</si>
  <si>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</si>
  <si>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</si>
  <si>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</si>
  <si>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</si>
  <si>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</si>
  <si>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</si>
  <si>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</si>
  <si>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</si>
  <si>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</si>
  <si>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</si>
  <si>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</si>
  <si>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</si>
  <si>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</si>
  <si>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</si>
  <si>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</si>
  <si>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</si>
  <si>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</si>
  <si>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</si>
  <si>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</si>
  <si>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</si>
  <si>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</si>
  <si>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</si>
  <si>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</si>
  <si>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</si>
  <si>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</si>
  <si>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</si>
  <si>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</si>
  <si>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</si>
  <si>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</si>
  <si>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</si>
  <si>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</si>
  <si>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</si>
  <si>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</si>
  <si>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</si>
  <si>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</si>
  <si>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</si>
  <si>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</si>
  <si>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</si>
  <si>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</si>
  <si>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</si>
  <si>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</si>
  <si>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</si>
  <si>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</si>
  <si>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</si>
  <si>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</si>
  <si>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</si>
  <si>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</si>
  <si>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</si>
  <si>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</si>
  <si>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</si>
  <si>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</si>
  <si>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</si>
  <si>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</si>
  <si>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</si>
  <si>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</si>
  <si>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</si>
  <si>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</si>
  <si>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</si>
  <si>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</si>
  <si>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</si>
  <si>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</si>
  <si>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</si>
  <si>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</si>
  <si>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</si>
  <si>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</si>
  <si>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</si>
  <si>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</si>
  <si>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</si>
  <si>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</si>
  <si>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</si>
  <si>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</si>
  <si>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</si>
  <si>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</si>
  <si>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</si>
  <si>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</si>
  <si>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</si>
  <si>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</si>
  <si>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</si>
  <si>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</si>
  <si>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</si>
  <si>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</si>
  <si>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</si>
  <si>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</si>
  <si>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</si>
  <si>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</si>
  <si>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</si>
  <si>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</si>
  <si>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</si>
  <si>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</si>
  <si>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</si>
  <si>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</si>
  <si>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</si>
  <si>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</si>
  <si>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</si>
  <si>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</si>
  <si>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</si>
  <si>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</si>
  <si>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</si>
  <si>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</si>
  <si>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</si>
  <si>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</si>
  <si>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</si>
  <si>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</si>
  <si>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</si>
  <si>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</si>
  <si>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</si>
  <si>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</si>
  <si>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</si>
  <si>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</si>
  <si>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</si>
  <si>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</si>
  <si>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</si>
  <si>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</si>
  <si>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</si>
  <si>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</si>
  <si>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</si>
  <si>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</si>
  <si>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</si>
  <si>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</si>
  <si>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</si>
  <si>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</si>
  <si>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</si>
  <si>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</si>
  <si>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</si>
  <si>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</si>
  <si>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</si>
  <si>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</si>
  <si>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</si>
  <si>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</si>
  <si>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</si>
  <si>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</si>
  <si>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</si>
  <si>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</si>
  <si>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</si>
  <si>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</si>
  <si>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</si>
  <si>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</si>
  <si>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</si>
  <si>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</si>
  <si>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</si>
  <si>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</si>
  <si>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</si>
  <si>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</si>
  <si>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</si>
  <si>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</si>
  <si>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</si>
  <si>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</si>
  <si>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</si>
  <si>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</si>
  <si>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</si>
  <si>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</si>
  <si>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</si>
  <si>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</si>
  <si>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</si>
  <si>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</si>
  <si>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</si>
  <si>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</si>
  <si>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</si>
  <si>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</si>
  <si>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</si>
  <si>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</si>
  <si>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</si>
  <si>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</si>
  <si>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</si>
  <si>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</si>
  <si>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</si>
  <si>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</si>
  <si>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</si>
  <si>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</si>
  <si>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</si>
  <si>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</si>
  <si>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</si>
  <si>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</si>
  <si>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</si>
  <si>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</si>
  <si>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</si>
  <si>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</si>
  <si>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</si>
  <si>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</si>
  <si>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</si>
  <si>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</si>
  <si>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</si>
  <si>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</si>
  <si>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</si>
  <si>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</si>
  <si>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</si>
  <si>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</si>
  <si>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</si>
  <si>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</si>
  <si>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</si>
  <si>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</si>
  <si>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</si>
  <si>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</si>
  <si>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</si>
  <si>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</si>
  <si>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</si>
  <si>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</si>
  <si>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</si>
  <si>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</si>
  <si>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</si>
  <si>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</si>
  <si>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</si>
  <si>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</si>
  <si>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</si>
  <si>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</si>
  <si>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</si>
  <si>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</si>
  <si>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</si>
  <si>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</si>
  <si>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</si>
  <si>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</si>
  <si>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</si>
  <si>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</si>
  <si>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</si>
  <si>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</si>
  <si>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</si>
  <si>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</si>
  <si>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</si>
  <si>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</si>
  <si>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</si>
  <si>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</si>
  <si>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</si>
  <si>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</si>
  <si>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</si>
  <si>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</si>
  <si>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</si>
  <si>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</si>
  <si>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</si>
  <si>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</si>
  <si>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</si>
  <si>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</si>
  <si>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</si>
  <si>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</si>
  <si>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</si>
  <si>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</si>
  <si>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</si>
  <si>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</si>
  <si>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</si>
  <si>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</si>
  <si>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</si>
  <si>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</si>
  <si>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</si>
  <si>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</si>
  <si>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</si>
  <si>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</si>
  <si>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</si>
  <si>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</si>
  <si>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</si>
  <si>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</si>
  <si>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</si>
  <si>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</si>
  <si>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</si>
  <si>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</si>
  <si>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</si>
  <si>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</si>
  <si>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</si>
  <si>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</si>
  <si>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</si>
  <si>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</si>
  <si>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</si>
  <si>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</si>
  <si>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</si>
  <si>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</si>
  <si>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</si>
  <si>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</si>
  <si>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</si>
  <si>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</si>
  <si>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</si>
  <si>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</si>
  <si>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</si>
  <si>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</si>
  <si>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</si>
  <si>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</si>
  <si>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</si>
  <si>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</si>
  <si>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</si>
  <si>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</si>
  <si>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</si>
  <si>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</si>
  <si>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</si>
  <si>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</si>
  <si>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</si>
  <si>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</si>
  <si>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</si>
  <si>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</si>
  <si>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</si>
  <si>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</si>
  <si>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</si>
  <si>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</si>
  <si>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</si>
  <si>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</si>
  <si>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</si>
  <si>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</si>
  <si>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</si>
  <si>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</si>
  <si>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</si>
  <si>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</si>
  <si>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</si>
  <si>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</si>
  <si>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</si>
  <si>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</si>
  <si>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</si>
  <si>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</si>
  <si>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</si>
  <si>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</si>
  <si>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</si>
  <si>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</si>
  <si>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</si>
  <si>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</si>
  <si>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</si>
  <si>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</si>
  <si>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</si>
  <si>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</si>
  <si>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</si>
  <si>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</si>
  <si>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</si>
  <si>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</si>
  <si>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</si>
  <si>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</si>
  <si>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</si>
  <si>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</si>
  <si>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</si>
  <si>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</si>
  <si>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</si>
  <si>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</si>
  <si>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</si>
  <si>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</si>
  <si>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</si>
  <si>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</si>
  <si>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</si>
  <si>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</si>
  <si>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</si>
  <si>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</si>
  <si>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</si>
  <si>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</si>
  <si>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</si>
  <si>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</si>
  <si>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</si>
  <si>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</si>
  <si>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</si>
  <si>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</si>
  <si>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</si>
  <si>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</si>
  <si>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</si>
  <si>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</si>
  <si>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</si>
  <si>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</si>
  <si>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</si>
  <si>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</si>
  <si>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</si>
  <si>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</si>
  <si>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</si>
  <si>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</si>
  <si>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</si>
  <si>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</si>
  <si>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</si>
  <si>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</si>
  <si>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</si>
  <si>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</si>
  <si>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</si>
  <si>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</si>
  <si>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</si>
  <si>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</si>
  <si>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</si>
  <si>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</si>
  <si>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</si>
  <si>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</si>
  <si>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</si>
  <si>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</si>
  <si>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</si>
  <si>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</si>
  <si>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</si>
  <si>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</si>
  <si>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</si>
  <si>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</si>
  <si>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</si>
  <si>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</si>
  <si>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</si>
  <si>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</si>
  <si>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</si>
  <si>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</si>
  <si>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</si>
  <si>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</si>
  <si>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</si>
  <si>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</si>
  <si>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</si>
  <si>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</si>
  <si>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</si>
  <si>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</si>
  <si>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</si>
  <si>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</si>
  <si>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</si>
  <si>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</si>
  <si>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</si>
  <si>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</si>
  <si>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</si>
  <si>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</si>
  <si>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</si>
  <si>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</si>
  <si>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</si>
  <si>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</si>
  <si>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</si>
  <si>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</si>
  <si>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</si>
  <si>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</si>
  <si>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</si>
  <si>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</si>
  <si>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</si>
  <si>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</si>
  <si>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</si>
  <si>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</si>
  <si>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</si>
  <si>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</si>
  <si>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</si>
  <si>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</si>
  <si>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</si>
  <si>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</si>
  <si>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</si>
  <si>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</si>
  <si>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</si>
  <si>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</si>
  <si>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</si>
  <si>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</si>
  <si>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</si>
  <si>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</si>
  <si>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</si>
  <si>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</si>
  <si>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</si>
  <si>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</si>
  <si>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</si>
  <si>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</si>
  <si>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</si>
  <si>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</si>
  <si>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</si>
  <si>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</si>
  <si>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</si>
  <si>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</si>
  <si>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</si>
  <si>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</si>
  <si>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</si>
  <si>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</si>
  <si>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</si>
  <si>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</si>
  <si>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</si>
  <si>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</si>
  <si>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</si>
  <si>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</si>
  <si>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</si>
  <si>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</si>
  <si>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</si>
  <si>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</si>
  <si>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</si>
  <si>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</si>
  <si>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</si>
  <si>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</si>
  <si>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</si>
  <si>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</si>
  <si>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</si>
  <si>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</si>
  <si>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</si>
  <si>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</si>
  <si>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</si>
  <si>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</si>
  <si>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</si>
  <si>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</si>
  <si>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</si>
  <si>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</si>
  <si>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</si>
  <si>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</si>
  <si>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</si>
  <si>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</si>
  <si>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</si>
  <si>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</si>
  <si>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</si>
  <si>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</si>
  <si>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</si>
  <si>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</si>
  <si>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</si>
  <si>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</si>
  <si>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</si>
  <si>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</si>
  <si>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</si>
  <si>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</si>
  <si>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</si>
  <si>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</si>
  <si>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</si>
  <si>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</si>
  <si>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</si>
  <si>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</si>
  <si>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</si>
  <si>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</si>
  <si>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</si>
  <si>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</si>
  <si>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</si>
  <si>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</si>
  <si>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</si>
  <si>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</si>
  <si>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</si>
  <si>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</si>
  <si>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</si>
  <si>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</si>
  <si>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</si>
  <si>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</si>
  <si>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</si>
  <si>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</si>
  <si>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</si>
  <si>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</si>
  <si>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</si>
  <si>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</si>
  <si>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</si>
  <si>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</si>
  <si>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</si>
  <si>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</si>
  <si>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</si>
  <si>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</si>
  <si>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</si>
  <si>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</si>
  <si>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</si>
  <si>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</si>
  <si>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</si>
  <si>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</si>
  <si>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</si>
  <si>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</si>
  <si>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</si>
  <si>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</si>
  <si>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</si>
  <si>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</si>
  <si>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</si>
  <si>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</si>
  <si>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</si>
  <si>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</si>
  <si>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</si>
  <si>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</si>
  <si>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</si>
  <si>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</si>
  <si>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</si>
  <si>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</si>
  <si>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</si>
  <si>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</si>
  <si>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</si>
  <si>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</si>
  <si>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</si>
  <si>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</si>
  <si>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</si>
  <si>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</si>
  <si>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</si>
  <si>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</si>
  <si>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</si>
  <si>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</si>
  <si>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</si>
  <si>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</si>
  <si>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</si>
  <si>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</si>
  <si>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</si>
  <si>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</si>
  <si>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</si>
  <si>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</si>
  <si>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</si>
  <si>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</si>
  <si>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</si>
  <si>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</si>
  <si>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</si>
  <si>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</si>
  <si>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</si>
  <si>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</si>
  <si>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</si>
  <si>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</si>
  <si>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</si>
  <si>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</si>
  <si>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</si>
  <si>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</si>
  <si>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</si>
  <si>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</si>
  <si>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</si>
  <si>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</si>
  <si>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</si>
  <si>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</si>
  <si>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</si>
  <si>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</si>
  <si>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</si>
  <si>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</si>
  <si>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</si>
  <si>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</si>
  <si>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</si>
  <si>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</si>
  <si>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</si>
  <si>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</si>
  <si>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</si>
  <si>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</si>
  <si>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</si>
  <si>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</si>
  <si>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</si>
  <si>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</si>
  <si>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</si>
  <si>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</si>
  <si>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</si>
  <si>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</si>
  <si>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</si>
  <si>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</si>
  <si>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</si>
  <si>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</si>
  <si>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</si>
  <si>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</si>
  <si>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</si>
  <si>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</si>
  <si>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</si>
  <si>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</si>
  <si>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</si>
  <si>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</si>
  <si>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</si>
  <si>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</si>
  <si>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</si>
  <si>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</si>
  <si>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</si>
  <si>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</si>
  <si>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</si>
  <si>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</si>
  <si>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</si>
  <si>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</si>
  <si>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</si>
  <si>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</si>
  <si>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</si>
  <si>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</si>
  <si>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</si>
  <si>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</si>
  <si>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</si>
  <si>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</si>
  <si>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</si>
  <si>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</si>
  <si>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</si>
  <si>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</si>
  <si>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</si>
  <si>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</si>
  <si>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</si>
  <si>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</si>
  <si>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</si>
  <si>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</si>
  <si>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</si>
  <si>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</si>
  <si>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</si>
  <si>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</si>
  <si>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</si>
  <si>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</si>
  <si>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</si>
  <si>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</si>
  <si>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</si>
  <si>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</si>
  <si>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</si>
  <si>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</si>
  <si>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</si>
  <si>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</si>
  <si>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</si>
  <si>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</si>
  <si>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</si>
  <si>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</si>
  <si>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</si>
  <si>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</si>
  <si>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</si>
  <si>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</si>
  <si>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</si>
  <si>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</si>
  <si>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</si>
  <si>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</si>
  <si>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</si>
  <si>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</si>
  <si>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</si>
  <si>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</si>
  <si>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</si>
  <si>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</si>
  <si>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</si>
  <si>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</si>
  <si>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</si>
  <si>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</si>
  <si>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</si>
  <si>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</si>
  <si>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</si>
  <si>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</si>
  <si>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</si>
  <si>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</si>
  <si>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</si>
  <si>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</si>
  <si>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</si>
  <si>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</si>
  <si>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</si>
  <si>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</si>
  <si>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</si>
  <si>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</si>
  <si>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</si>
  <si>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</si>
  <si>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</si>
  <si>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</si>
  <si>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</si>
  <si>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</si>
  <si>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</si>
  <si>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</si>
  <si>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</si>
  <si>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</si>
  <si>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</si>
  <si>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</si>
  <si>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</si>
  <si>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</si>
  <si>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</si>
  <si>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</si>
  <si>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</si>
  <si>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</si>
  <si>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</si>
  <si>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</si>
  <si>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</si>
  <si>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</si>
  <si>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</si>
  <si>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</si>
  <si>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</si>
  <si>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</si>
  <si>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</si>
  <si>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</si>
  <si>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</si>
  <si>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</si>
  <si>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</si>
  <si>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</si>
  <si>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</si>
  <si>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</si>
  <si>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</si>
  <si>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</si>
  <si>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</si>
  <si>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</si>
  <si>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</si>
  <si>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</si>
  <si>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</si>
  <si>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</si>
  <si>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</si>
  <si>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</si>
  <si>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</si>
  <si>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</si>
  <si>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</si>
  <si>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</si>
  <si>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</si>
  <si>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</si>
  <si>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</si>
  <si>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</si>
  <si>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</si>
  <si>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</si>
  <si>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</si>
  <si>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</si>
  <si>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</si>
  <si>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</si>
  <si>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</si>
  <si>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</si>
  <si>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</si>
  <si>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</si>
  <si>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</si>
  <si>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</si>
  <si>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</si>
  <si>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</si>
  <si>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</si>
  <si>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</si>
  <si>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</si>
  <si>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</si>
  <si>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</si>
  <si>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</si>
  <si>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</si>
  <si>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</si>
  <si>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</si>
  <si>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</si>
  <si>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</si>
  <si>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</si>
  <si>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</si>
  <si>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</si>
  <si>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</si>
  <si>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</si>
  <si>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</si>
  <si>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</si>
  <si>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</si>
  <si>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</si>
  <si>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</si>
  <si>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</si>
  <si>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</si>
  <si>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</si>
  <si>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</si>
  <si>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</si>
  <si>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</si>
  <si>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</si>
  <si>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</si>
  <si>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</si>
  <si>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</si>
  <si>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</si>
  <si>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</si>
  <si>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</si>
  <si>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</si>
  <si>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</si>
  <si>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</si>
  <si>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</si>
  <si>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</si>
  <si>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</si>
  <si>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</si>
  <si>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</si>
  <si>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</si>
  <si>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</si>
  <si>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</si>
  <si>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</si>
  <si>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</si>
  <si>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</si>
  <si>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</si>
  <si>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</si>
  <si>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</si>
  <si>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</si>
  <si>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</si>
  <si>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</si>
  <si>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</si>
  <si>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</si>
  <si>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</si>
  <si>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</si>
  <si>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</si>
  <si>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</si>
  <si>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</si>
  <si>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</si>
  <si>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</si>
  <si>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</si>
  <si>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</si>
  <si>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</si>
  <si>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</si>
  <si>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</si>
  <si>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</si>
  <si>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</si>
  <si>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</si>
  <si>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</si>
  <si>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</si>
  <si>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</si>
  <si>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</si>
  <si>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</si>
  <si>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</si>
  <si>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</si>
  <si>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</si>
  <si>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</si>
  <si>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</si>
  <si>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</si>
  <si>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</si>
  <si>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</si>
  <si>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</si>
  <si>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</si>
  <si>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</si>
  <si>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</si>
  <si>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</si>
  <si>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</si>
  <si>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</si>
  <si>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</si>
  <si>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</si>
  <si>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</si>
  <si>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</si>
  <si>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</si>
  <si>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</si>
  <si>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</si>
  <si>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</si>
  <si>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</si>
  <si>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</si>
  <si>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</si>
  <si>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</si>
  <si>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</si>
  <si>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</si>
  <si>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</si>
  <si>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</si>
  <si>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</si>
  <si>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</si>
  <si>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</si>
  <si>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</si>
  <si>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</si>
  <si>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</si>
  <si>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</si>
  <si>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</si>
  <si>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</si>
  <si>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</si>
  <si>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</si>
  <si>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</si>
  <si>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</si>
  <si>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</si>
  <si>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</si>
  <si>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</si>
  <si>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</si>
  <si>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</si>
  <si>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</si>
  <si>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</si>
  <si>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</si>
  <si>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</si>
  <si>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</si>
  <si>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</si>
  <si>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</si>
  <si>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</si>
  <si>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</si>
  <si>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</si>
  <si>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</si>
  <si>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</si>
  <si>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</si>
  <si>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</si>
  <si>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</si>
  <si>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</si>
  <si>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</si>
  <si>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</si>
  <si>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</si>
  <si>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</si>
  <si>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</si>
  <si>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</si>
  <si>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</si>
  <si>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</si>
  <si>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</si>
  <si>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</si>
  <si>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</si>
  <si>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</si>
  <si>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</si>
  <si>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</si>
  <si>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</si>
  <si>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</si>
  <si>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</si>
  <si>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</si>
  <si>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</si>
  <si>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</si>
  <si>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</si>
  <si>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</si>
  <si>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</si>
  <si>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</si>
  <si>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</si>
  <si>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</si>
  <si>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</si>
  <si>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</si>
  <si>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</si>
  <si>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</si>
  <si>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</si>
  <si>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</si>
  <si>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</si>
  <si>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</si>
  <si>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</si>
  <si>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</si>
  <si>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</si>
  <si>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</si>
  <si>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</si>
  <si>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</si>
  <si>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</si>
  <si>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</si>
  <si>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</si>
  <si>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</si>
  <si>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</si>
  <si>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</si>
  <si>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</si>
  <si>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</si>
  <si>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</si>
  <si>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</si>
  <si>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</si>
  <si>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</si>
  <si>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</si>
  <si>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</si>
  <si>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</si>
  <si>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</si>
  <si>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</si>
  <si>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</si>
  <si>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</si>
  <si>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</si>
  <si>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</si>
  <si>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</si>
  <si>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</si>
  <si>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</si>
  <si>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</si>
  <si>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</si>
  <si>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</si>
  <si>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</si>
  <si>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</si>
  <si>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</si>
  <si>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</si>
  <si>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</si>
  <si>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</si>
  <si>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</si>
  <si>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</si>
  <si>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</si>
  <si>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</si>
  <si>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</si>
  <si>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</si>
  <si>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</si>
  <si>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</si>
  <si>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</si>
  <si>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</si>
  <si>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</si>
  <si>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</si>
  <si>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</si>
  <si>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</si>
  <si>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</si>
  <si>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</si>
  <si>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</si>
  <si>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</si>
  <si>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</si>
  <si>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</si>
  <si>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</si>
  <si>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</si>
  <si>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</si>
  <si>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</si>
  <si>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</si>
  <si>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</si>
  <si>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</si>
  <si>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</si>
  <si>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</si>
  <si>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</si>
  <si>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</si>
  <si>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</si>
  <si>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</si>
  <si>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</si>
  <si>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</si>
  <si>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</si>
  <si>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</si>
  <si>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</si>
  <si>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</si>
  <si>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</si>
  <si>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</si>
  <si>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</si>
  <si>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</si>
  <si>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</si>
  <si>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</si>
  <si>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</si>
  <si>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</si>
  <si>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</si>
  <si>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</si>
  <si>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</si>
  <si>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</si>
  <si>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</si>
  <si>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</si>
  <si>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</si>
  <si>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</si>
  <si>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</si>
  <si>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</si>
  <si>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</si>
  <si>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</si>
  <si>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</si>
  <si>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</si>
  <si>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</si>
  <si>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</si>
  <si>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</si>
  <si>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</si>
  <si>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</si>
  <si>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</si>
  <si>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</si>
  <si>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</si>
  <si>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</si>
  <si>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</si>
  <si>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</si>
  <si>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</si>
  <si>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</si>
  <si>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</si>
  <si>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</si>
  <si>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</si>
  <si>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</si>
  <si>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</si>
  <si>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</si>
  <si>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</si>
  <si>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</si>
  <si>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</si>
  <si>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</si>
  <si>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</si>
  <si>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</si>
  <si>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</si>
  <si>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</si>
  <si>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</si>
  <si>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</si>
  <si>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</si>
  <si>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</si>
  <si>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</si>
  <si>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</si>
  <si>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</si>
  <si>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</si>
  <si>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</si>
  <si>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</si>
  <si>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</si>
  <si>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</si>
  <si>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</si>
  <si>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</si>
  <si>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</si>
  <si>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</si>
  <si>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</si>
  <si>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</si>
  <si>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</si>
  <si>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</si>
  <si>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</si>
  <si>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</si>
  <si>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</si>
  <si>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</si>
  <si>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</si>
  <si>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</si>
  <si>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</si>
  <si>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</si>
  <si>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</si>
  <si>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</si>
  <si>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</si>
  <si>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</si>
  <si>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</si>
  <si>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</si>
  <si>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</si>
  <si>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</si>
  <si>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</si>
  <si>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</si>
  <si>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</si>
  <si>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</si>
  <si>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</si>
  <si>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</si>
  <si>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</si>
  <si>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</si>
  <si>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</si>
  <si>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</si>
  <si>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</si>
  <si>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</si>
  <si>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</si>
  <si>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</si>
  <si>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</si>
  <si>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</si>
  <si>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</si>
  <si>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</si>
  <si>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</si>
  <si>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</si>
  <si>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</si>
  <si>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</si>
  <si>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</si>
  <si>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</si>
  <si>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</si>
  <si>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</si>
  <si>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</si>
  <si>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</si>
  <si>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</si>
  <si>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</si>
  <si>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</si>
  <si>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</si>
  <si>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</si>
  <si>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</si>
  <si>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</si>
  <si>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</si>
  <si>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</si>
  <si>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</si>
  <si>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</si>
  <si>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</si>
  <si>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</si>
  <si>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</si>
  <si>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</si>
  <si>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</si>
  <si>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</si>
  <si>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</si>
  <si>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</si>
  <si>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</si>
  <si>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</si>
  <si>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</si>
  <si>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</si>
  <si>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</si>
  <si>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</si>
  <si>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</si>
  <si>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</si>
  <si>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</si>
  <si>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</si>
  <si>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</si>
  <si>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</si>
  <si>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</si>
  <si>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</si>
  <si>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</si>
  <si>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</si>
  <si>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</si>
  <si>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</si>
  <si>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</si>
  <si>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</si>
  <si>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</si>
  <si>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</si>
  <si>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</si>
  <si>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</si>
  <si>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</si>
  <si>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</si>
  <si>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</si>
  <si>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</si>
  <si>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</si>
  <si>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</si>
  <si>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</si>
  <si>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</si>
  <si>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</si>
  <si>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</si>
  <si>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</si>
  <si>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</si>
  <si>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</si>
  <si>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</si>
  <si>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</si>
  <si>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</si>
  <si>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</si>
  <si>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</si>
  <si>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</si>
  <si>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</si>
  <si>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</si>
  <si>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</si>
  <si>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</si>
  <si>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</si>
  <si>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</si>
  <si>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</si>
  <si>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</si>
  <si>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</si>
  <si>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</si>
  <si>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</si>
  <si>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</si>
  <si>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</si>
  <si>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</si>
  <si>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</si>
  <si>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</si>
  <si>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</si>
  <si>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</si>
  <si>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</si>
  <si>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</si>
  <si>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</si>
  <si>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</si>
  <si>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</si>
  <si>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</si>
  <si>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</si>
  <si>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</si>
  <si>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</si>
  <si>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</si>
  <si>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</si>
  <si>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</si>
  <si>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</si>
  <si>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</si>
  <si>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</si>
  <si>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</si>
  <si>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</si>
  <si>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</si>
  <si>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</si>
  <si>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</si>
  <si>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</si>
  <si>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</si>
  <si>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</si>
  <si>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</si>
  <si>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</si>
  <si>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</si>
  <si>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</si>
  <si>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</si>
  <si>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</si>
  <si>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</si>
  <si>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</si>
  <si>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</si>
  <si>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</si>
  <si>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</si>
  <si>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</si>
  <si>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</si>
  <si>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</si>
  <si>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</si>
  <si>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</si>
  <si>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</si>
  <si>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</si>
  <si>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</si>
  <si>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</si>
  <si>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</si>
  <si>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</si>
  <si>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</si>
  <si>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</si>
  <si>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</si>
  <si>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</si>
  <si>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</si>
  <si>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</si>
  <si>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</si>
  <si>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</si>
  <si>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</si>
  <si>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</si>
  <si>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</si>
  <si>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</si>
  <si>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</si>
  <si>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</si>
  <si>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</si>
  <si>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</si>
  <si>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</si>
  <si>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</si>
  <si>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</si>
  <si>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</si>
  <si>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</si>
  <si>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</si>
  <si>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</si>
  <si>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</si>
  <si>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</si>
  <si>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</si>
  <si>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</si>
  <si>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</si>
  <si>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</si>
  <si>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</si>
  <si>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</si>
  <si>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</si>
  <si>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</si>
  <si>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</si>
  <si>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</si>
  <si>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</si>
  <si>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</si>
  <si>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</si>
  <si>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</si>
  <si>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</si>
  <si>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</si>
  <si>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</si>
  <si>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</si>
  <si>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</si>
  <si>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</si>
  <si>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</si>
  <si>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</si>
  <si>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</si>
  <si>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</si>
  <si>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</si>
  <si>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</si>
  <si>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</si>
  <si>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</si>
  <si>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</si>
  <si>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</si>
  <si>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</si>
  <si>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</si>
  <si>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</si>
  <si>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</si>
  <si>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</si>
  <si>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</si>
  <si>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</si>
  <si>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</si>
  <si>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</si>
  <si>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</si>
  <si>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</si>
  <si>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</si>
  <si>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</si>
  <si>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</si>
  <si>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</si>
  <si>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</si>
  <si>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</si>
  <si>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</si>
  <si>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</si>
  <si>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</si>
  <si>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</si>
  <si>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</si>
  <si>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</si>
  <si>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</si>
  <si>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</si>
  <si>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</si>
  <si>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</si>
  <si>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</si>
  <si>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</si>
  <si>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</si>
  <si>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</si>
  <si>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</si>
  <si>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</si>
  <si>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</si>
  <si>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</si>
  <si>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</si>
  <si>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</si>
  <si>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</si>
  <si>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</si>
  <si>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</si>
  <si>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</si>
  <si>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</si>
  <si>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</si>
  <si>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</si>
  <si>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</si>
  <si>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</si>
  <si>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</si>
  <si>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</si>
  <si>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</si>
  <si>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</si>
  <si>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</si>
  <si>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</si>
  <si>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</si>
  <si>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</si>
  <si>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</si>
  <si>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</si>
  <si>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</si>
  <si>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</si>
  <si>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</si>
  <si>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</si>
  <si>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</si>
  <si>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</si>
  <si>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</si>
  <si>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</si>
  <si>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</si>
  <si>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</si>
  <si>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</si>
  <si>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</si>
  <si>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</si>
  <si>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</si>
  <si>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</si>
  <si>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</si>
  <si>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</si>
  <si>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</si>
  <si>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</si>
  <si>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</si>
  <si>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</si>
  <si>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</si>
  <si>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</si>
  <si>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</si>
  <si>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</si>
  <si>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</si>
  <si>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</si>
  <si>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</si>
  <si>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</si>
  <si>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</si>
  <si>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</si>
  <si>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</si>
  <si>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</si>
  <si>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</si>
  <si>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</si>
  <si>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</si>
  <si>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</si>
  <si>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</si>
  <si>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</si>
  <si>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</si>
  <si>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</si>
  <si>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</si>
  <si>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</si>
  <si>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</si>
  <si>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</si>
  <si>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</si>
  <si>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</si>
  <si>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</si>
  <si>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</si>
  <si>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</si>
  <si>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</si>
  <si>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</si>
  <si>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</si>
  <si>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</si>
  <si>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</si>
  <si>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</si>
  <si>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</si>
  <si>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</si>
  <si>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</si>
  <si>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</si>
  <si>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</si>
  <si>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</si>
  <si>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</si>
  <si>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</si>
  <si>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</si>
  <si>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</si>
  <si>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</si>
  <si>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</si>
  <si>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</si>
  <si>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</si>
  <si>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</si>
  <si>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</si>
  <si>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</si>
  <si>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</si>
  <si>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</si>
  <si>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</si>
  <si>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</si>
  <si>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</si>
  <si>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</si>
  <si>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</si>
  <si>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</si>
  <si>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</si>
  <si>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</si>
  <si>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</si>
  <si>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</si>
  <si>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</si>
  <si>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</si>
  <si>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</si>
  <si>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</si>
  <si>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</si>
  <si>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</si>
  <si>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</si>
  <si>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</si>
  <si>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</si>
  <si>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</si>
  <si>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</si>
  <si>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</si>
  <si>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</si>
  <si>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</si>
  <si>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</si>
  <si>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</si>
  <si>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</si>
  <si>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</si>
  <si>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</si>
  <si>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</si>
  <si>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</si>
  <si>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</si>
  <si>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</si>
  <si>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</si>
  <si>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</si>
  <si>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</si>
  <si>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</si>
  <si>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</si>
  <si>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</si>
  <si>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</si>
  <si>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</si>
  <si>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</si>
  <si>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</si>
  <si>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</si>
  <si>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</si>
  <si>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</si>
  <si>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</si>
  <si>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</si>
  <si>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</si>
  <si>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</si>
  <si>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</si>
  <si>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</si>
  <si>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</si>
  <si>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</si>
  <si>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</si>
  <si>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</si>
  <si>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</si>
  <si>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</si>
  <si>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</si>
  <si>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</si>
  <si>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</si>
  <si>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</si>
  <si>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</si>
  <si>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</si>
  <si>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</si>
  <si>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</si>
  <si>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</si>
  <si>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</si>
  <si>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</si>
  <si>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</si>
  <si>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</si>
  <si>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</si>
  <si>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</si>
  <si>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</si>
  <si>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</si>
  <si>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</si>
  <si>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</si>
  <si>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</si>
  <si>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</si>
  <si>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</si>
  <si>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</si>
  <si>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</si>
  <si>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</si>
  <si>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</si>
  <si>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</si>
  <si>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</si>
  <si>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</si>
  <si>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</si>
  <si>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</si>
  <si>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</si>
  <si>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</si>
  <si>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</si>
  <si>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</si>
  <si>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</si>
  <si>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</si>
  <si>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</si>
  <si>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</si>
  <si>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</si>
  <si>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</si>
  <si>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</si>
  <si>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</si>
  <si>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</si>
  <si>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</si>
  <si>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</si>
  <si>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</si>
  <si>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</si>
  <si>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</si>
  <si>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</si>
  <si>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</si>
  <si>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</si>
  <si>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</si>
  <si>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</si>
  <si>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</si>
  <si>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</si>
  <si>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</si>
  <si>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</si>
  <si>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</si>
  <si>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</si>
  <si>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</si>
  <si>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</si>
  <si>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</si>
  <si>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</si>
  <si>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</si>
  <si>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</si>
  <si>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</si>
  <si>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</si>
  <si>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</si>
  <si>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</si>
  <si>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</si>
  <si>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</si>
  <si>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</si>
  <si>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</si>
  <si>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</si>
  <si>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</si>
  <si>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</si>
  <si>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</si>
  <si>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</si>
  <si>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</si>
  <si>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</si>
  <si>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</si>
  <si>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</si>
  <si>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</si>
  <si>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</si>
  <si>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</si>
  <si>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</si>
  <si>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</si>
  <si>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</si>
  <si>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</si>
  <si>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</si>
  <si>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</si>
  <si>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</si>
  <si>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</si>
  <si>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</si>
  <si>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</si>
  <si>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</si>
  <si>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</si>
  <si>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</si>
  <si>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</si>
  <si>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</si>
  <si>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</si>
  <si>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</si>
  <si>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</si>
  <si>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</si>
  <si>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</si>
  <si>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</si>
  <si>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</si>
  <si>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</si>
  <si>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</si>
  <si>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</si>
  <si>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</si>
  <si>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</si>
  <si>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</si>
  <si>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</si>
  <si>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</si>
  <si>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</si>
  <si>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</si>
  <si>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</si>
  <si>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</si>
  <si>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</si>
  <si>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</si>
  <si>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</si>
  <si>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</si>
  <si>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</si>
  <si>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</si>
  <si>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</si>
  <si>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</si>
  <si>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</si>
  <si>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</si>
  <si>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</si>
  <si>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</si>
  <si>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</si>
  <si>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</si>
  <si>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</si>
  <si>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</si>
  <si>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</si>
  <si>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</si>
  <si>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</si>
  <si>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</si>
  <si>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</si>
  <si>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</si>
  <si>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</si>
  <si>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</si>
  <si>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</si>
  <si>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</si>
  <si>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</si>
  <si>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</si>
  <si>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</si>
  <si>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</si>
  <si>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</si>
  <si>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</si>
  <si>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</si>
  <si>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</si>
  <si>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</si>
  <si>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</si>
  <si>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</si>
  <si>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</si>
  <si>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</si>
  <si>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</si>
  <si>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</si>
  <si>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</si>
  <si>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</si>
  <si>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</si>
  <si>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</si>
  <si>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</si>
  <si>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</si>
  <si>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</si>
  <si>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</si>
  <si>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</si>
  <si>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</si>
  <si>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</si>
  <si>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</si>
  <si>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</si>
  <si>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</si>
  <si>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</si>
  <si>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</si>
  <si>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</si>
  <si>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</si>
  <si>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</si>
  <si>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</si>
  <si>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</si>
  <si>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</si>
  <si>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</si>
  <si>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</si>
  <si>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</si>
  <si>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</si>
  <si>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</si>
  <si>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</si>
  <si>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</si>
  <si>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</si>
  <si>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</si>
  <si>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</si>
  <si>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</si>
  <si>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</si>
  <si>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</si>
  <si>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</si>
  <si>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</si>
  <si>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</si>
  <si>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</si>
  <si>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</si>
  <si>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</si>
  <si>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</si>
  <si>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</si>
  <si>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</si>
  <si>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</si>
  <si>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</si>
  <si>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</si>
  <si>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</si>
  <si>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</si>
  <si>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</si>
  <si>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</si>
  <si>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</si>
  <si>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</si>
  <si>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</si>
  <si>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</si>
  <si>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</si>
  <si>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</si>
  <si>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</si>
  <si>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</si>
  <si>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</si>
  <si>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</si>
  <si>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</si>
  <si>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</si>
  <si>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</si>
  <si>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</si>
  <si>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</si>
  <si>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</si>
  <si>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</si>
  <si>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</si>
  <si>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</si>
  <si>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</si>
  <si>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</si>
  <si>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</si>
  <si>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</si>
  <si>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</si>
  <si>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</si>
  <si>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</si>
  <si>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</si>
  <si>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</si>
  <si>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</si>
  <si>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</si>
  <si>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</si>
  <si>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</si>
  <si>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</si>
  <si>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</si>
  <si>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</si>
  <si>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</si>
  <si>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</si>
  <si>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</si>
  <si>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</si>
  <si>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</si>
  <si>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</si>
  <si>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</si>
  <si>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</si>
  <si>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</si>
  <si>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</si>
  <si>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</si>
  <si>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</si>
  <si>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</si>
  <si>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</si>
  <si>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</si>
  <si>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</si>
  <si>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</si>
  <si>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</si>
  <si>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</si>
  <si>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</si>
  <si>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</si>
  <si>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</si>
  <si>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Column Labels</t>
  </si>
  <si>
    <t>Table 2</t>
  </si>
  <si>
    <t>Table 3</t>
  </si>
  <si>
    <t>Table 4</t>
  </si>
  <si>
    <t>Sum of Quantity</t>
  </si>
  <si>
    <t>Years</t>
  </si>
  <si>
    <t>Quarters</t>
  </si>
  <si>
    <t>Total</t>
  </si>
  <si>
    <t>% growth vs pY (profit)</t>
  </si>
  <si>
    <t>% growth vs pY (revenue)</t>
  </si>
  <si>
    <t>% profit</t>
  </si>
  <si>
    <t>for category</t>
  </si>
  <si>
    <t>for segment</t>
  </si>
  <si>
    <t>YEARS</t>
  </si>
  <si>
    <t>QUARTERS</t>
  </si>
  <si>
    <t>SALES</t>
  </si>
  <si>
    <t>PRICE</t>
  </si>
  <si>
    <t>STATE</t>
  </si>
  <si>
    <t>Subcatergory</t>
  </si>
  <si>
    <t>% Growth</t>
  </si>
  <si>
    <t>YEARLY SALES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</si>
</sst>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_-* #,##0.00_-;\-* #,##0.00_-;_-* &quot;-&quot;??_-;_-@_-"/>
    <numFmt numFmtId="166" formatCode="0.0%"/>
    <numFmt numFmtId="168" formatCode="_-* #,##0_-;\-* #,##0_-;_-* &quot;-&quot;??_-;_-@_-"/>
    <numFmt numFmtId="178" formatCode="_(&quot;$&quot;* #,##0_);_(&quot;$&quot;* \(#,##0\);_(&quot;$&quot;* &quot;-&quot;??_);_(@_)"/>
    <numFmt numFmtId="181" formatCode="[Color10]\▲\ 0.00%;[Color3]\▼0.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8"/>
      <name val="Segoe UI"/>
      <family val="2"/>
    </font>
    <font>
      <b/>
      <sz val="20"/>
      <color theme="0"/>
      <name val="Calibri"/>
      <family val="2"/>
      <scheme val="minor"/>
    </font>
  </fonts>
  <fills count="3">
    <fill>
      <patternFill patternType="none"/>
    </fill>
    <fill>
      <patternFill patternType="gray125"/>
    </fill>
    <fill>
      <patternFill patternType="solid">
        <fgColor theme="4"/>
        <bgColor indexed="64"/>
      </patternFill>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4">
    <xf numFmtId="0" fontId="0" fillId="0" borderId="0"/>
    <xf numFmtId="16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8" fontId="0" fillId="0" borderId="0" xfId="0" applyNumberFormat="1"/>
    <xf numFmtId="0" fontId="2" fillId="0" borderId="12" xfId="0" applyFont="1" applyBorder="1"/>
    <xf numFmtId="168" fontId="0" fillId="0" borderId="0" xfId="1" applyNumberFormat="1" applyFont="1"/>
    <xf numFmtId="9" fontId="0" fillId="0" borderId="0" xfId="3" applyFont="1"/>
    <xf numFmtId="166" fontId="0" fillId="0" borderId="0" xfId="3" applyNumberFormat="1" applyFont="1"/>
    <xf numFmtId="0" fontId="0" fillId="0" borderId="0" xfId="0" applyAlignment="1">
      <alignment horizontal="center"/>
    </xf>
    <xf numFmtId="0" fontId="2" fillId="0" borderId="0" xfId="0" applyFont="1" applyBorder="1"/>
    <xf numFmtId="44" fontId="0" fillId="0" borderId="0" xfId="2" applyFont="1"/>
    <xf numFmtId="0" fontId="0" fillId="0" borderId="0" xfId="0" applyBorder="1"/>
    <xf numFmtId="178" fontId="0" fillId="0" borderId="0" xfId="0" applyNumberFormat="1"/>
    <xf numFmtId="178" fontId="0" fillId="0" borderId="0" xfId="2" applyNumberFormat="1" applyFont="1" applyBorder="1"/>
    <xf numFmtId="181" fontId="0" fillId="0" borderId="0" xfId="0" applyNumberFormat="1" applyBorder="1"/>
    <xf numFmtId="181" fontId="0" fillId="0" borderId="12" xfId="0" applyNumberFormat="1" applyBorder="1"/>
    <xf numFmtId="178" fontId="2" fillId="0" borderId="12" xfId="0" applyNumberFormat="1" applyFont="1" applyBorder="1"/>
    <xf numFmtId="181" fontId="2" fillId="0" borderId="12" xfId="0" applyNumberFormat="1" applyFont="1" applyBorder="1"/>
    <xf numFmtId="178" fontId="2" fillId="0" borderId="12" xfId="2" applyNumberFormat="1" applyFont="1" applyBorder="1"/>
    <xf numFmtId="0" fontId="2" fillId="0" borderId="12" xfId="0" applyFont="1" applyBorder="1" applyAlignment="1">
      <alignment horizontal="right"/>
    </xf>
    <xf numFmtId="0" fontId="2" fillId="0" borderId="12" xfId="0" applyFont="1" applyBorder="1" applyAlignment="1">
      <alignment vertical="center"/>
    </xf>
    <xf numFmtId="49" fontId="0" fillId="0" borderId="0" xfId="2" applyNumberFormat="1" applyFont="1" applyBorder="1"/>
    <xf numFmtId="0" fontId="4" fillId="2" borderId="0" xfId="0" applyFont="1" applyFill="1" applyAlignment="1">
      <alignment horizontal="center"/>
    </xf>
  </cellXfs>
  <cellStyles count="4">
    <cellStyle name="Comma" xfId="1" builtinId="3"/>
    <cellStyle name="Currency" xfId="2" builtinId="4"/>
    <cellStyle name="Normal" xfId="0" builtinId="0"/>
    <cellStyle name="Percent" xfId="3" builtinId="5"/>
  </cellStyles>
  <dxfs count="11">
    <dxf>
      <numFmt numFmtId="168" formatCode="_-* #,##0_-;\-* #,##0_-;_-* &quot;-&quot;??_-;_-@_-"/>
    </dxf>
    <dxf>
      <numFmt numFmtId="177" formatCode="_(&quot;$&quot;* #,##0.0_);_(&quot;$&quot;* \(#,##0.0\);_(&quot;$&quot;* &quot;-&quot;??_);_(@_)"/>
    </dxf>
    <dxf>
      <numFmt numFmtId="178" formatCode="_(&quot;$&quot;* #,##0_);_(&quot;$&quot;* \(#,##0\);_(&quot;$&quot;* &quot;-&quot;??_);_(@_)"/>
    </dxf>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0"/>
      <tableStyleElement type="headerRow" dxfId="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'Working Sheet'!$I$40</c:f>
              <c:strCache>
                <c:ptCount val="1"/>
                <c:pt idx="0">
                  <c:v>SALES</c:v>
                </c:pt>
              </c:strCache>
            </c:strRef>
          </c:tx>
          <c:spPr>
            <a:solidFill>
              <a:schemeClr val="accent1"/>
            </a:solidFill>
            <a:ln>
              <a:noFill/>
            </a:ln>
            <a:effectLst/>
          </c:spPr>
          <c:invertIfNegative val="0"/>
          <c:cat>
            <c:multiLvlStrRef>
              <c:f>'Working Sheet'!$G$41:$H$56</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 Sheet'!$I$41:$I$56</c:f>
              <c:numCache>
                <c:formatCode>_-* #,##0_-;\-* #,##0_-;_-* "-"??_-;_-@_-</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B2E1-4B8B-8999-EC3DB6002764}"/>
            </c:ext>
          </c:extLst>
        </c:ser>
        <c:dLbls>
          <c:showLegendKey val="0"/>
          <c:showVal val="0"/>
          <c:showCatName val="0"/>
          <c:showSerName val="0"/>
          <c:showPercent val="0"/>
          <c:showBubbleSize val="0"/>
        </c:dLbls>
        <c:gapWidth val="40"/>
        <c:overlap val="-4"/>
        <c:axId val="1194875568"/>
        <c:axId val="906432512"/>
      </c:barChart>
      <c:lineChart>
        <c:grouping val="standard"/>
        <c:varyColors val="0"/>
        <c:ser>
          <c:idx val="1"/>
          <c:order val="1"/>
          <c:tx>
            <c:strRef>
              <c:f>'Working Sheet'!$J$40</c:f>
              <c:strCache>
                <c:ptCount val="1"/>
                <c:pt idx="0">
                  <c:v>PRICE</c:v>
                </c:pt>
              </c:strCache>
            </c:strRef>
          </c:tx>
          <c:spPr>
            <a:ln w="31750" cap="rnd">
              <a:solidFill>
                <a:schemeClr val="accent2"/>
              </a:solidFill>
              <a:miter lim="800000"/>
              <a:headEnd type="oval"/>
            </a:ln>
            <a:effectLst/>
          </c:spPr>
          <c:marker>
            <c:symbol val="circle"/>
            <c:size val="8"/>
            <c:spPr>
              <a:solidFill>
                <a:schemeClr val="accent2"/>
              </a:solidFill>
              <a:ln w="9525" cap="sq">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'Working Sheet'!$G$41:$H$56</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 Sheet'!$J$41:$J$56</c:f>
              <c:numCache>
                <c:formatCode>_("$"* #,##0.00_);_("$"* \(#,##0.00\);_("$"* "-"??_);_(@_)</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B2E1-4B8B-8999-EC3DB6002764}"/>
            </c:ext>
          </c:extLst>
        </c:ser>
        <c:dLbls>
          <c:showLegendKey val="0"/>
          <c:showVal val="0"/>
          <c:showCatName val="0"/>
          <c:showSerName val="0"/>
          <c:showPercent val="0"/>
          <c:showBubbleSize val="0"/>
        </c:dLbls>
        <c:marker val="1"/>
        <c:smooth val="0"/>
        <c:axId val="948907008"/>
        <c:axId val="1186003152"/>
      </c:lineChart>
      <c:catAx>
        <c:axId val="119487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906432512"/>
        <c:crosses val="autoZero"/>
        <c:auto val="1"/>
        <c:lblAlgn val="ctr"/>
        <c:lblOffset val="100"/>
        <c:noMultiLvlLbl val="0"/>
      </c:catAx>
      <c:valAx>
        <c:axId val="906432512"/>
        <c:scaling>
          <c:orientation val="minMax"/>
        </c:scaling>
        <c:delete val="0"/>
        <c:axPos val="l"/>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8755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186003152"/>
        <c:scaling>
          <c:orientation val="minMax"/>
        </c:scaling>
        <c:delete val="0"/>
        <c:axPos val="r"/>
        <c:numFmt formatCode="_(&quot;$&quot;* #,##0.00_);_(&quot;$&quot;* \(#,##0.00\);_(&quot;$&quot;* &quot;-&quot;??_);_(@_)" sourceLinked="1"/>
        <c:majorTickMark val="out"/>
        <c:minorTickMark val="none"/>
        <c:tickLblPos val="none"/>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907008"/>
        <c:crosses val="max"/>
        <c:crossBetween val="between"/>
      </c:valAx>
      <c:catAx>
        <c:axId val="948907008"/>
        <c:scaling>
          <c:orientation val="minMax"/>
        </c:scaling>
        <c:delete val="1"/>
        <c:axPos val="b"/>
        <c:numFmt formatCode="General" sourceLinked="1"/>
        <c:majorTickMark val="out"/>
        <c:minorTickMark val="none"/>
        <c:tickLblPos val="nextTo"/>
        <c:crossAx val="1186003152"/>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SALES</a:t>
            </a:r>
            <a:r>
              <a:rPr lang="en-US" b="1" baseline="0">
                <a:solidFill>
                  <a:sysClr val="windowText" lastClr="000000"/>
                </a:solidFill>
              </a:rPr>
              <a:t> PER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 Sheet'!$F$62</c:f>
              <c:strCache>
                <c:ptCount val="1"/>
                <c:pt idx="0">
                  <c:v>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Sheet'!$E$63:$E$71</c:f>
              <c:strCache>
                <c:ptCount val="9"/>
                <c:pt idx="0">
                  <c:v>California</c:v>
                </c:pt>
                <c:pt idx="1">
                  <c:v>New York</c:v>
                </c:pt>
                <c:pt idx="2">
                  <c:v>Texas</c:v>
                </c:pt>
                <c:pt idx="3">
                  <c:v>Washington</c:v>
                </c:pt>
                <c:pt idx="4">
                  <c:v>Pennsylvania</c:v>
                </c:pt>
                <c:pt idx="5">
                  <c:v>Florida</c:v>
                </c:pt>
                <c:pt idx="6">
                  <c:v>Illinois</c:v>
                </c:pt>
                <c:pt idx="7">
                  <c:v>Ohio</c:v>
                </c:pt>
                <c:pt idx="8">
                  <c:v>Michigan</c:v>
                </c:pt>
              </c:strCache>
            </c:strRef>
          </c:cat>
          <c:val>
            <c:numRef>
              <c:f>'Working Sheet'!$F$63:$F$71</c:f>
              <c:numCache>
                <c:formatCode>_-* #,##0_-;\-* #,##0_-;_-* "-"??_-;_-@_-</c:formatCode>
                <c:ptCount val="9"/>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numCache>
            </c:numRef>
          </c:val>
          <c:extLst>
            <c:ext xmlns:c16="http://schemas.microsoft.com/office/drawing/2014/chart" uri="{C3380CC4-5D6E-409C-BE32-E72D297353CC}">
              <c16:uniqueId val="{00000000-D67D-43F2-A3A6-34EC5FA61207}"/>
            </c:ext>
          </c:extLst>
        </c:ser>
        <c:dLbls>
          <c:dLblPos val="outEnd"/>
          <c:showLegendKey val="0"/>
          <c:showVal val="1"/>
          <c:showCatName val="0"/>
          <c:showSerName val="0"/>
          <c:showPercent val="0"/>
          <c:showBubbleSize val="0"/>
        </c:dLbls>
        <c:gapWidth val="219"/>
        <c:overlap val="-27"/>
        <c:axId val="991001184"/>
        <c:axId val="1187923376"/>
      </c:barChart>
      <c:catAx>
        <c:axId val="99100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187923376"/>
        <c:crosses val="autoZero"/>
        <c:auto val="1"/>
        <c:lblAlgn val="ctr"/>
        <c:lblOffset val="100"/>
        <c:noMultiLvlLbl val="0"/>
      </c:catAx>
      <c:valAx>
        <c:axId val="1187923376"/>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00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 Sheet'!$H$62"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19050</xdr:rowOff>
    </xdr:from>
    <xdr:to>
      <xdr:col>28</xdr:col>
      <xdr:colOff>133350</xdr:colOff>
      <xdr:row>10</xdr:row>
      <xdr:rowOff>44302</xdr:rowOff>
    </xdr:to>
    <xdr:cxnSp macro="">
      <xdr:nvCxnSpPr>
        <xdr:cNvPr id="2" name="Straight Connector 1">
          <a:extLst>
            <a:ext uri="{FF2B5EF4-FFF2-40B4-BE49-F238E27FC236}">
              <a16:creationId xmlns:a16="http://schemas.microsoft.com/office/drawing/2014/main" id="{98447767-8CA4-4C9E-B81F-0FE36D6C8ED9}"/>
            </a:ext>
          </a:extLst>
        </xdr:cNvPr>
        <xdr:cNvCxnSpPr/>
      </xdr:nvCxnSpPr>
      <xdr:spPr>
        <a:xfrm flipV="1">
          <a:off x="0" y="1901899"/>
          <a:ext cx="19504542" cy="25252"/>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731432</xdr:colOff>
      <xdr:row>5</xdr:row>
      <xdr:rowOff>55601</xdr:rowOff>
    </xdr:from>
    <xdr:to>
      <xdr:col>22</xdr:col>
      <xdr:colOff>356412</xdr:colOff>
      <xdr:row>9</xdr:row>
      <xdr:rowOff>48181</xdr:rowOff>
    </xdr:to>
    <xdr:grpSp>
      <xdr:nvGrpSpPr>
        <xdr:cNvPr id="67" name="Group 66">
          <a:extLst>
            <a:ext uri="{FF2B5EF4-FFF2-40B4-BE49-F238E27FC236}">
              <a16:creationId xmlns:a16="http://schemas.microsoft.com/office/drawing/2014/main" id="{0F1B2DCE-7FF6-0DF3-130F-4575EBCA9F20}"/>
            </a:ext>
          </a:extLst>
        </xdr:cNvPr>
        <xdr:cNvGrpSpPr/>
      </xdr:nvGrpSpPr>
      <xdr:grpSpPr>
        <a:xfrm>
          <a:off x="3024077" y="853043"/>
          <a:ext cx="13048585" cy="745719"/>
          <a:chOff x="2946548" y="963798"/>
          <a:chExt cx="13048585" cy="745719"/>
        </a:xfrm>
      </xdr:grpSpPr>
      <xdr:grpSp>
        <xdr:nvGrpSpPr>
          <xdr:cNvPr id="29" name="Group 28">
            <a:extLst>
              <a:ext uri="{FF2B5EF4-FFF2-40B4-BE49-F238E27FC236}">
                <a16:creationId xmlns:a16="http://schemas.microsoft.com/office/drawing/2014/main" id="{C59F0B7F-B8C7-2947-BBC1-5A40D82018A1}"/>
              </a:ext>
            </a:extLst>
          </xdr:cNvPr>
          <xdr:cNvGrpSpPr/>
        </xdr:nvGrpSpPr>
        <xdr:grpSpPr>
          <a:xfrm>
            <a:off x="2946548" y="963798"/>
            <a:ext cx="1732442" cy="745719"/>
            <a:chOff x="1307362" y="908197"/>
            <a:chExt cx="1732442" cy="745719"/>
          </a:xfrm>
        </xdr:grpSpPr>
        <xdr:sp macro="" textlink="'Working Sheet'!C4">
          <xdr:nvSpPr>
            <xdr:cNvPr id="6" name="Rectangle: Rounded Corners 5">
              <a:extLst>
                <a:ext uri="{FF2B5EF4-FFF2-40B4-BE49-F238E27FC236}">
                  <a16:creationId xmlns:a16="http://schemas.microsoft.com/office/drawing/2014/main" id="{DF9B038D-A0A3-A6DF-23E8-06CB00298492}"/>
                </a:ext>
              </a:extLst>
            </xdr:cNvPr>
            <xdr:cNvSpPr/>
          </xdr:nvSpPr>
          <xdr:spPr>
            <a:xfrm>
              <a:off x="1307362" y="919827"/>
              <a:ext cx="1732442" cy="734089"/>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876031A-CC11-4495-8E0B-1B0FFC71EAEC}" type="TxLink">
                <a:rPr lang="en-US" sz="2800" b="1" i="0" u="none" strike="noStrike">
                  <a:solidFill>
                    <a:schemeClr val="bg1"/>
                  </a:solidFill>
                  <a:latin typeface="Calibri"/>
                  <a:cs typeface="Calibri"/>
                </a:rPr>
                <a:pPr algn="ctr"/>
                <a:t> $733,215 </a:t>
              </a:fld>
              <a:endParaRPr lang="en-US" sz="2800" b="1">
                <a:solidFill>
                  <a:schemeClr val="bg1"/>
                </a:solidFill>
              </a:endParaRPr>
            </a:p>
          </xdr:txBody>
        </xdr:sp>
        <xdr:sp macro="" textlink="">
          <xdr:nvSpPr>
            <xdr:cNvPr id="14" name="TextBox 13">
              <a:extLst>
                <a:ext uri="{FF2B5EF4-FFF2-40B4-BE49-F238E27FC236}">
                  <a16:creationId xmlns:a16="http://schemas.microsoft.com/office/drawing/2014/main" id="{D37F0393-F1F3-D478-0864-EA542E227311}"/>
                </a:ext>
              </a:extLst>
            </xdr:cNvPr>
            <xdr:cNvSpPr txBox="1"/>
          </xdr:nvSpPr>
          <xdr:spPr>
            <a:xfrm>
              <a:off x="1406598" y="908197"/>
              <a:ext cx="1528429" cy="199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Sales Lastest</a:t>
              </a:r>
              <a:r>
                <a:rPr lang="en-US" sz="1100" b="1" baseline="0">
                  <a:solidFill>
                    <a:schemeClr val="bg1"/>
                  </a:solidFill>
                </a:rPr>
                <a:t> Year</a:t>
              </a:r>
              <a:endParaRPr lang="en-US" sz="1100" b="1">
                <a:solidFill>
                  <a:schemeClr val="bg1"/>
                </a:solidFill>
              </a:endParaRPr>
            </a:p>
          </xdr:txBody>
        </xdr:sp>
      </xdr:grpSp>
      <xdr:sp macro="" textlink="'Working Sheet'!C3">
        <xdr:nvSpPr>
          <xdr:cNvPr id="31" name="Rectangle: Rounded Corners 30">
            <a:extLst>
              <a:ext uri="{FF2B5EF4-FFF2-40B4-BE49-F238E27FC236}">
                <a16:creationId xmlns:a16="http://schemas.microsoft.com/office/drawing/2014/main" id="{1E6C59E0-9C2B-ADB8-BC78-813A86758D40}"/>
              </a:ext>
            </a:extLst>
          </xdr:cNvPr>
          <xdr:cNvSpPr/>
        </xdr:nvSpPr>
        <xdr:spPr>
          <a:xfrm>
            <a:off x="5209777" y="975428"/>
            <a:ext cx="1732442" cy="734089"/>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110C8CF-9FB4-4ED1-BDDD-FC75A5D6A884}" type="TxLink">
              <a:rPr lang="en-US" sz="2800" b="1" i="0" u="none" strike="noStrike">
                <a:solidFill>
                  <a:schemeClr val="bg1"/>
                </a:solidFill>
                <a:latin typeface="Calibri"/>
                <a:ea typeface="+mn-ea"/>
                <a:cs typeface="Calibri"/>
              </a:rPr>
              <a:pPr marL="0" indent="0" algn="ctr"/>
              <a:t> $609,206 </a:t>
            </a:fld>
            <a:endParaRPr lang="en-US" sz="2800" b="1" i="0" u="none" strike="noStrike">
              <a:solidFill>
                <a:schemeClr val="bg1"/>
              </a:solidFill>
              <a:latin typeface="Calibri"/>
              <a:ea typeface="+mn-ea"/>
              <a:cs typeface="Calibri"/>
            </a:endParaRPr>
          </a:p>
        </xdr:txBody>
      </xdr:sp>
      <xdr:sp macro="" textlink="">
        <xdr:nvSpPr>
          <xdr:cNvPr id="32" name="TextBox 31">
            <a:extLst>
              <a:ext uri="{FF2B5EF4-FFF2-40B4-BE49-F238E27FC236}">
                <a16:creationId xmlns:a16="http://schemas.microsoft.com/office/drawing/2014/main" id="{EE627384-91BA-9614-6655-49335254769A}"/>
              </a:ext>
            </a:extLst>
          </xdr:cNvPr>
          <xdr:cNvSpPr txBox="1"/>
        </xdr:nvSpPr>
        <xdr:spPr>
          <a:xfrm>
            <a:off x="5209333" y="985949"/>
            <a:ext cx="1816394" cy="199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Sales Last</a:t>
            </a:r>
            <a:r>
              <a:rPr lang="en-US" sz="1100" b="1" baseline="0">
                <a:solidFill>
                  <a:schemeClr val="bg1"/>
                </a:solidFill>
              </a:rPr>
              <a:t> Year</a:t>
            </a:r>
            <a:endParaRPr lang="en-US" sz="1100" b="1">
              <a:solidFill>
                <a:schemeClr val="bg1"/>
              </a:solidFill>
            </a:endParaRPr>
          </a:p>
        </xdr:txBody>
      </xdr:sp>
      <xdr:sp macro="" textlink="'Working Sheet'!I4">
        <xdr:nvSpPr>
          <xdr:cNvPr id="34" name="Rectangle: Rounded Corners 33">
            <a:extLst>
              <a:ext uri="{FF2B5EF4-FFF2-40B4-BE49-F238E27FC236}">
                <a16:creationId xmlns:a16="http://schemas.microsoft.com/office/drawing/2014/main" id="{472EC34A-460C-D614-43D8-4FD62B6BE768}"/>
              </a:ext>
            </a:extLst>
          </xdr:cNvPr>
          <xdr:cNvSpPr/>
        </xdr:nvSpPr>
        <xdr:spPr>
          <a:xfrm>
            <a:off x="14262691" y="975428"/>
            <a:ext cx="1732442" cy="734089"/>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7BDCE9C-A54B-403B-A3BE-1408FBC839B4}" type="TxLink">
              <a:rPr lang="en-US" sz="2800" b="1" i="0" u="none" strike="noStrike">
                <a:solidFill>
                  <a:schemeClr val="bg1"/>
                </a:solidFill>
                <a:latin typeface="Calibri"/>
                <a:ea typeface="+mn-ea"/>
                <a:cs typeface="Calibri"/>
              </a:rPr>
              <a:pPr marL="0" indent="0" algn="ctr"/>
              <a:t>14.2%</a:t>
            </a:fld>
            <a:endParaRPr lang="en-US" sz="2800" b="1" i="0" u="none" strike="noStrike">
              <a:solidFill>
                <a:schemeClr val="bg1"/>
              </a:solidFill>
              <a:latin typeface="Calibri"/>
              <a:ea typeface="+mn-ea"/>
              <a:cs typeface="Calibri"/>
            </a:endParaRPr>
          </a:p>
        </xdr:txBody>
      </xdr:sp>
      <xdr:sp macro="" textlink="">
        <xdr:nvSpPr>
          <xdr:cNvPr id="35" name="TextBox 34">
            <a:extLst>
              <a:ext uri="{FF2B5EF4-FFF2-40B4-BE49-F238E27FC236}">
                <a16:creationId xmlns:a16="http://schemas.microsoft.com/office/drawing/2014/main" id="{299933C3-88CE-5821-943A-018E05F3A593}"/>
              </a:ext>
            </a:extLst>
          </xdr:cNvPr>
          <xdr:cNvSpPr txBox="1"/>
        </xdr:nvSpPr>
        <xdr:spPr>
          <a:xfrm>
            <a:off x="14361928" y="974873"/>
            <a:ext cx="1528428" cy="199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 Profit Growth</a:t>
            </a:r>
          </a:p>
        </xdr:txBody>
      </xdr:sp>
      <xdr:sp macro="" textlink="'Working Sheet'!D3">
        <xdr:nvSpPr>
          <xdr:cNvPr id="37" name="Rectangle: Rounded Corners 36">
            <a:extLst>
              <a:ext uri="{FF2B5EF4-FFF2-40B4-BE49-F238E27FC236}">
                <a16:creationId xmlns:a16="http://schemas.microsoft.com/office/drawing/2014/main" id="{FA8193FE-DE50-D4CE-A32A-978A9E312459}"/>
              </a:ext>
            </a:extLst>
          </xdr:cNvPr>
          <xdr:cNvSpPr/>
        </xdr:nvSpPr>
        <xdr:spPr>
          <a:xfrm>
            <a:off x="11999464" y="975428"/>
            <a:ext cx="1732442" cy="734089"/>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4F86B29-4026-4FD4-B205-BB8C13792D7E}" type="TxLink">
              <a:rPr lang="en-US" sz="2800" b="1" i="0" u="none" strike="noStrike">
                <a:solidFill>
                  <a:schemeClr val="bg1"/>
                </a:solidFill>
                <a:latin typeface="Calibri"/>
                <a:ea typeface="+mn-ea"/>
                <a:cs typeface="Calibri"/>
              </a:rPr>
              <a:pPr marL="0" indent="0" algn="ctr"/>
              <a:t> $81,795 </a:t>
            </a:fld>
            <a:endParaRPr lang="en-US" sz="2800" b="1" i="0" u="none" strike="noStrike">
              <a:solidFill>
                <a:schemeClr val="bg1"/>
              </a:solidFill>
              <a:latin typeface="Calibri"/>
              <a:ea typeface="+mn-ea"/>
              <a:cs typeface="Calibri"/>
            </a:endParaRPr>
          </a:p>
        </xdr:txBody>
      </xdr:sp>
      <xdr:sp macro="" textlink="">
        <xdr:nvSpPr>
          <xdr:cNvPr id="38" name="TextBox 37">
            <a:extLst>
              <a:ext uri="{FF2B5EF4-FFF2-40B4-BE49-F238E27FC236}">
                <a16:creationId xmlns:a16="http://schemas.microsoft.com/office/drawing/2014/main" id="{E589624C-8954-2B56-E240-F162E992FC8B}"/>
              </a:ext>
            </a:extLst>
          </xdr:cNvPr>
          <xdr:cNvSpPr txBox="1"/>
        </xdr:nvSpPr>
        <xdr:spPr>
          <a:xfrm>
            <a:off x="11644602" y="974874"/>
            <a:ext cx="2425552" cy="199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Profit Last Year</a:t>
            </a:r>
          </a:p>
        </xdr:txBody>
      </xdr:sp>
      <xdr:sp macro="" textlink="'Working Sheet'!H4">
        <xdr:nvSpPr>
          <xdr:cNvPr id="40" name="Rectangle: Rounded Corners 39">
            <a:extLst>
              <a:ext uri="{FF2B5EF4-FFF2-40B4-BE49-F238E27FC236}">
                <a16:creationId xmlns:a16="http://schemas.microsoft.com/office/drawing/2014/main" id="{0A6CEA3A-3CF1-6E9C-023E-AE127F65DF79}"/>
              </a:ext>
            </a:extLst>
          </xdr:cNvPr>
          <xdr:cNvSpPr/>
        </xdr:nvSpPr>
        <xdr:spPr>
          <a:xfrm>
            <a:off x="7473006" y="975428"/>
            <a:ext cx="1732442" cy="734089"/>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3A351B0-288B-46A1-88DD-792FA79835B3}" type="TxLink">
              <a:rPr lang="en-US" sz="2800" b="1" i="0" u="none" strike="noStrike">
                <a:solidFill>
                  <a:schemeClr val="bg1"/>
                </a:solidFill>
                <a:latin typeface="Calibri"/>
                <a:ea typeface="+mn-ea"/>
                <a:cs typeface="Calibri"/>
              </a:rPr>
              <a:pPr marL="0" indent="0" algn="ctr"/>
              <a:t>20.4%</a:t>
            </a:fld>
            <a:endParaRPr lang="en-US" sz="2800" b="1" i="0" u="none" strike="noStrike">
              <a:solidFill>
                <a:schemeClr val="bg1"/>
              </a:solidFill>
              <a:latin typeface="Calibri"/>
              <a:ea typeface="+mn-ea"/>
              <a:cs typeface="Calibri"/>
            </a:endParaRPr>
          </a:p>
        </xdr:txBody>
      </xdr:sp>
      <xdr:sp macro="" textlink="">
        <xdr:nvSpPr>
          <xdr:cNvPr id="41" name="TextBox 40">
            <a:extLst>
              <a:ext uri="{FF2B5EF4-FFF2-40B4-BE49-F238E27FC236}">
                <a16:creationId xmlns:a16="http://schemas.microsoft.com/office/drawing/2014/main" id="{9EE20864-C799-DA5A-E0C0-9293E6592512}"/>
              </a:ext>
            </a:extLst>
          </xdr:cNvPr>
          <xdr:cNvSpPr txBox="1"/>
        </xdr:nvSpPr>
        <xdr:spPr>
          <a:xfrm>
            <a:off x="7251051" y="985949"/>
            <a:ext cx="2148660" cy="199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t>
            </a:r>
            <a:r>
              <a:rPr lang="en-US" sz="1100" b="1" baseline="0">
                <a:solidFill>
                  <a:schemeClr val="bg1"/>
                </a:solidFill>
              </a:rPr>
              <a:t> Sales Growth</a:t>
            </a:r>
            <a:endParaRPr lang="en-US" sz="1100" b="1">
              <a:solidFill>
                <a:schemeClr val="bg1"/>
              </a:solidFill>
            </a:endParaRPr>
          </a:p>
        </xdr:txBody>
      </xdr:sp>
      <xdr:sp macro="" textlink="'Working Sheet'!D4">
        <xdr:nvSpPr>
          <xdr:cNvPr id="43" name="Rectangle: Rounded Corners 42">
            <a:extLst>
              <a:ext uri="{FF2B5EF4-FFF2-40B4-BE49-F238E27FC236}">
                <a16:creationId xmlns:a16="http://schemas.microsoft.com/office/drawing/2014/main" id="{9CF48414-CDC4-D5C8-4BC7-1615006075A0}"/>
              </a:ext>
            </a:extLst>
          </xdr:cNvPr>
          <xdr:cNvSpPr/>
        </xdr:nvSpPr>
        <xdr:spPr>
          <a:xfrm>
            <a:off x="9736235" y="975428"/>
            <a:ext cx="1732442" cy="734089"/>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085ACF5-1A28-4A24-8489-A0B8D785BC25}" type="TxLink">
              <a:rPr lang="en-US" sz="2800" b="1" i="0" u="none" strike="noStrike">
                <a:solidFill>
                  <a:schemeClr val="bg1"/>
                </a:solidFill>
                <a:latin typeface="Calibri"/>
                <a:ea typeface="+mn-ea"/>
                <a:cs typeface="Calibri"/>
              </a:rPr>
              <a:pPr marL="0" indent="0" algn="ctr"/>
              <a:t> $93,439 </a:t>
            </a:fld>
            <a:endParaRPr lang="en-US" sz="2800" b="1" i="0" u="none" strike="noStrike">
              <a:solidFill>
                <a:schemeClr val="bg1"/>
              </a:solidFill>
              <a:latin typeface="Calibri"/>
              <a:ea typeface="+mn-ea"/>
              <a:cs typeface="Calibri"/>
            </a:endParaRPr>
          </a:p>
        </xdr:txBody>
      </xdr:sp>
      <xdr:sp macro="" textlink="">
        <xdr:nvSpPr>
          <xdr:cNvPr id="44" name="TextBox 43">
            <a:extLst>
              <a:ext uri="{FF2B5EF4-FFF2-40B4-BE49-F238E27FC236}">
                <a16:creationId xmlns:a16="http://schemas.microsoft.com/office/drawing/2014/main" id="{8B84DF91-1FC5-EA0E-F8B2-4F926EF7AD95}"/>
              </a:ext>
            </a:extLst>
          </xdr:cNvPr>
          <xdr:cNvSpPr txBox="1"/>
        </xdr:nvSpPr>
        <xdr:spPr>
          <a:xfrm>
            <a:off x="9713639" y="985949"/>
            <a:ext cx="1816395" cy="199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Profit</a:t>
            </a:r>
            <a:r>
              <a:rPr lang="en-US" sz="1100" b="1" baseline="0">
                <a:solidFill>
                  <a:schemeClr val="bg1"/>
                </a:solidFill>
              </a:rPr>
              <a:t> Latest Year</a:t>
            </a:r>
            <a:endParaRPr lang="en-US" sz="1100" b="1">
              <a:solidFill>
                <a:schemeClr val="bg1"/>
              </a:solidFill>
            </a:endParaRPr>
          </a:p>
        </xdr:txBody>
      </xdr:sp>
    </xdr:grpSp>
    <xdr:clientData/>
  </xdr:twoCellAnchor>
  <xdr:twoCellAnchor>
    <xdr:from>
      <xdr:col>0</xdr:col>
      <xdr:colOff>66455</xdr:colOff>
      <xdr:row>31</xdr:row>
      <xdr:rowOff>1</xdr:rowOff>
    </xdr:from>
    <xdr:to>
      <xdr:col>12</xdr:col>
      <xdr:colOff>88606</xdr:colOff>
      <xdr:row>42</xdr:row>
      <xdr:rowOff>55379</xdr:rowOff>
    </xdr:to>
    <xdr:graphicFrame macro="">
      <xdr:nvGraphicFramePr>
        <xdr:cNvPr id="54" name="Chart 53">
          <a:extLst>
            <a:ext uri="{FF2B5EF4-FFF2-40B4-BE49-F238E27FC236}">
              <a16:creationId xmlns:a16="http://schemas.microsoft.com/office/drawing/2014/main" id="{CB586852-48A2-4C80-A944-3BF6C54687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398722</xdr:colOff>
      <xdr:row>31</xdr:row>
      <xdr:rowOff>22152</xdr:rowOff>
    </xdr:from>
    <xdr:to>
      <xdr:col>23</xdr:col>
      <xdr:colOff>77530</xdr:colOff>
      <xdr:row>41</xdr:row>
      <xdr:rowOff>132906</xdr:rowOff>
    </xdr:to>
    <xdr:graphicFrame macro="">
      <xdr:nvGraphicFramePr>
        <xdr:cNvPr id="55" name="Chart 54">
          <a:extLst>
            <a:ext uri="{FF2B5EF4-FFF2-40B4-BE49-F238E27FC236}">
              <a16:creationId xmlns:a16="http://schemas.microsoft.com/office/drawing/2014/main" id="{516934A1-0402-470E-82A6-74999F2CE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498401</xdr:colOff>
      <xdr:row>2</xdr:row>
      <xdr:rowOff>60029</xdr:rowOff>
    </xdr:from>
    <xdr:to>
      <xdr:col>11</xdr:col>
      <xdr:colOff>222619</xdr:colOff>
      <xdr:row>5</xdr:row>
      <xdr:rowOff>11076</xdr:rowOff>
    </xdr:to>
    <mc:AlternateContent xmlns:mc="http://schemas.openxmlformats.org/markup-compatibility/2006">
      <mc:Choice xmlns:a14="http://schemas.microsoft.com/office/drawing/2010/main" Requires="a14">
        <xdr:graphicFrame macro="">
          <xdr:nvGraphicFramePr>
            <xdr:cNvPr id="56" name="Category 1">
              <a:extLst>
                <a:ext uri="{FF2B5EF4-FFF2-40B4-BE49-F238E27FC236}">
                  <a16:creationId xmlns:a16="http://schemas.microsoft.com/office/drawing/2014/main" id="{63A99A88-EEBA-457E-8AA0-65F504CEFD2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4319477" y="381221"/>
              <a:ext cx="3667125" cy="4272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254294</xdr:colOff>
      <xdr:row>2</xdr:row>
      <xdr:rowOff>18830</xdr:rowOff>
    </xdr:from>
    <xdr:to>
      <xdr:col>19</xdr:col>
      <xdr:colOff>99679</xdr:colOff>
      <xdr:row>4</xdr:row>
      <xdr:rowOff>55378</xdr:rowOff>
    </xdr:to>
    <mc:AlternateContent xmlns:mc="http://schemas.openxmlformats.org/markup-compatibility/2006">
      <mc:Choice xmlns:a14="http://schemas.microsoft.com/office/drawing/2010/main" Requires="a14">
        <xdr:graphicFrame macro="">
          <xdr:nvGraphicFramePr>
            <xdr:cNvPr id="57" name="Segment 1">
              <a:extLst>
                <a:ext uri="{FF2B5EF4-FFF2-40B4-BE49-F238E27FC236}">
                  <a16:creationId xmlns:a16="http://schemas.microsoft.com/office/drawing/2014/main" id="{4227C5C2-3A93-4CFB-81B1-D20E3F43B69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9480253" y="340022"/>
              <a:ext cx="3755066" cy="413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830668</xdr:colOff>
      <xdr:row>10</xdr:row>
      <xdr:rowOff>95028</xdr:rowOff>
    </xdr:from>
    <xdr:to>
      <xdr:col>8</xdr:col>
      <xdr:colOff>758011</xdr:colOff>
      <xdr:row>12</xdr:row>
      <xdr:rowOff>265814</xdr:rowOff>
    </xdr:to>
    <mc:AlternateContent xmlns:mc="http://schemas.openxmlformats.org/markup-compatibility/2006">
      <mc:Choice xmlns:a14="http://schemas.microsoft.com/office/drawing/2010/main" Requires="a14">
        <xdr:graphicFrame macro="">
          <xdr:nvGraphicFramePr>
            <xdr:cNvPr id="58" name="catsubcatcity">
              <a:extLst>
                <a:ext uri="{FF2B5EF4-FFF2-40B4-BE49-F238E27FC236}">
                  <a16:creationId xmlns:a16="http://schemas.microsoft.com/office/drawing/2014/main" id="{61903C98-09AA-4C49-A605-DCCC57C98387}"/>
                </a:ext>
              </a:extLst>
            </xdr:cNvPr>
            <xdr:cNvGraphicFramePr/>
          </xdr:nvGraphicFramePr>
          <xdr:xfrm>
            <a:off x="0" y="0"/>
            <a:ext cx="0" cy="0"/>
          </xdr:xfrm>
          <a:graphic>
            <a:graphicData uri="http://schemas.microsoft.com/office/drawing/2010/slicer">
              <sle:slicer xmlns:sle="http://schemas.microsoft.com/office/drawing/2010/slicer" name="catsubcatcity"/>
            </a:graphicData>
          </a:graphic>
        </xdr:graphicFrame>
      </mc:Choice>
      <mc:Fallback>
        <xdr:sp macro="" textlink="">
          <xdr:nvSpPr>
            <xdr:cNvPr id="0" name=""/>
            <xdr:cNvSpPr>
              <a:spLocks noTextEdit="1"/>
            </xdr:cNvSpPr>
          </xdr:nvSpPr>
          <xdr:spPr>
            <a:xfrm>
              <a:off x="2192965" y="1833894"/>
              <a:ext cx="3848098" cy="42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15</xdr:col>
      <xdr:colOff>494191</xdr:colOff>
      <xdr:row>10</xdr:row>
      <xdr:rowOff>57371</xdr:rowOff>
    </xdr:from>
    <xdr:to>
      <xdr:col>21</xdr:col>
      <xdr:colOff>313216</xdr:colOff>
      <xdr:row>12</xdr:row>
      <xdr:rowOff>210435</xdr:rowOff>
    </xdr:to>
    <mc:AlternateContent xmlns:mc="http://schemas.openxmlformats.org/markup-compatibility/2006">
      <mc:Choice xmlns:a14="http://schemas.microsoft.com/office/drawing/2010/main" Requires="a14">
        <xdr:graphicFrame macro="">
          <xdr:nvGraphicFramePr>
            <xdr:cNvPr id="59" name="segsubcatcity">
              <a:extLst>
                <a:ext uri="{FF2B5EF4-FFF2-40B4-BE49-F238E27FC236}">
                  <a16:creationId xmlns:a16="http://schemas.microsoft.com/office/drawing/2014/main" id="{2B0492BA-4BEE-41B2-941D-8167E81428F4}"/>
                </a:ext>
              </a:extLst>
            </xdr:cNvPr>
            <xdr:cNvGraphicFramePr/>
          </xdr:nvGraphicFramePr>
          <xdr:xfrm>
            <a:off x="0" y="0"/>
            <a:ext cx="0" cy="0"/>
          </xdr:xfrm>
          <a:graphic>
            <a:graphicData uri="http://schemas.microsoft.com/office/drawing/2010/slicer">
              <sle:slicer xmlns:sle="http://schemas.microsoft.com/office/drawing/2010/slicer" name="segsubcatcity"/>
            </a:graphicData>
          </a:graphic>
        </xdr:graphicFrame>
      </mc:Choice>
      <mc:Fallback>
        <xdr:sp macro="" textlink="">
          <xdr:nvSpPr>
            <xdr:cNvPr id="0" name=""/>
            <xdr:cNvSpPr>
              <a:spLocks noTextEdit="1"/>
            </xdr:cNvSpPr>
          </xdr:nvSpPr>
          <xdr:spPr>
            <a:xfrm>
              <a:off x="10595121" y="1796237"/>
              <a:ext cx="4581525" cy="4078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77530</xdr:colOff>
      <xdr:row>29</xdr:row>
      <xdr:rowOff>3101</xdr:rowOff>
    </xdr:from>
    <xdr:to>
      <xdr:col>7</xdr:col>
      <xdr:colOff>665865</xdr:colOff>
      <xdr:row>31</xdr:row>
      <xdr:rowOff>55379</xdr:rowOff>
    </xdr:to>
    <mc:AlternateContent xmlns:mc="http://schemas.openxmlformats.org/markup-compatibility/2006">
      <mc:Choice xmlns:a14="http://schemas.microsoft.com/office/drawing/2010/main" Requires="a14">
        <xdr:graphicFrame macro="">
          <xdr:nvGraphicFramePr>
            <xdr:cNvPr id="60" name="Ship Mode">
              <a:extLst>
                <a:ext uri="{FF2B5EF4-FFF2-40B4-BE49-F238E27FC236}">
                  <a16:creationId xmlns:a16="http://schemas.microsoft.com/office/drawing/2014/main" id="{E6E681B9-AE8C-4021-B73E-A744E61E3B95}"/>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387646" y="5064642"/>
              <a:ext cx="4686300" cy="4288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863895</xdr:colOff>
      <xdr:row>29</xdr:row>
      <xdr:rowOff>3102</xdr:rowOff>
    </xdr:from>
    <xdr:to>
      <xdr:col>20</xdr:col>
      <xdr:colOff>108319</xdr:colOff>
      <xdr:row>31</xdr:row>
      <xdr:rowOff>33229</xdr:rowOff>
    </xdr:to>
    <mc:AlternateContent xmlns:mc="http://schemas.openxmlformats.org/markup-compatibility/2006">
      <mc:Choice xmlns:a14="http://schemas.microsoft.com/office/drawing/2010/main" Requires="a14">
        <xdr:graphicFrame macro="">
          <xdr:nvGraphicFramePr>
            <xdr:cNvPr id="61" name="Segment 2">
              <a:extLst>
                <a:ext uri="{FF2B5EF4-FFF2-40B4-BE49-F238E27FC236}">
                  <a16:creationId xmlns:a16="http://schemas.microsoft.com/office/drawing/2014/main" id="{115BE4B4-AF78-44A7-98B7-3082ED23C6C8}"/>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dr:sp macro="" textlink="">
          <xdr:nvSpPr>
            <xdr:cNvPr id="0" name=""/>
            <xdr:cNvSpPr>
              <a:spLocks noTextEdit="1"/>
            </xdr:cNvSpPr>
          </xdr:nvSpPr>
          <xdr:spPr>
            <a:xfrm>
              <a:off x="10089854" y="5064643"/>
              <a:ext cx="4029075" cy="4066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77086</xdr:colOff>
      <xdr:row>28</xdr:row>
      <xdr:rowOff>64792</xdr:rowOff>
    </xdr:from>
    <xdr:to>
      <xdr:col>14</xdr:col>
      <xdr:colOff>610929</xdr:colOff>
      <xdr:row>31</xdr:row>
      <xdr:rowOff>55378</xdr:rowOff>
    </xdr:to>
    <mc:AlternateContent xmlns:mc="http://schemas.openxmlformats.org/markup-compatibility/2006">
      <mc:Choice xmlns:a14="http://schemas.microsoft.com/office/drawing/2010/main" Requires="a14">
        <xdr:graphicFrame macro="">
          <xdr:nvGraphicFramePr>
            <xdr:cNvPr id="62" name="Category 2">
              <a:extLst>
                <a:ext uri="{FF2B5EF4-FFF2-40B4-BE49-F238E27FC236}">
                  <a16:creationId xmlns:a16="http://schemas.microsoft.com/office/drawing/2014/main" id="{284DBCFA-E765-47C2-9347-90981086EF86}"/>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5360138" y="5059879"/>
              <a:ext cx="4476750" cy="4336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28</xdr:row>
      <xdr:rowOff>0</xdr:rowOff>
    </xdr:from>
    <xdr:to>
      <xdr:col>28</xdr:col>
      <xdr:colOff>133350</xdr:colOff>
      <xdr:row>28</xdr:row>
      <xdr:rowOff>25252</xdr:rowOff>
    </xdr:to>
    <xdr:cxnSp macro="">
      <xdr:nvCxnSpPr>
        <xdr:cNvPr id="64" name="Straight Connector 63">
          <a:extLst>
            <a:ext uri="{FF2B5EF4-FFF2-40B4-BE49-F238E27FC236}">
              <a16:creationId xmlns:a16="http://schemas.microsoft.com/office/drawing/2014/main" id="{F7138769-A89F-4A61-B278-4FC183A565D9}"/>
            </a:ext>
          </a:extLst>
        </xdr:cNvPr>
        <xdr:cNvCxnSpPr/>
      </xdr:nvCxnSpPr>
      <xdr:spPr>
        <a:xfrm flipV="1">
          <a:off x="0" y="5316279"/>
          <a:ext cx="19504542" cy="25252"/>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20</xdr:col>
          <xdr:colOff>218854</xdr:colOff>
          <xdr:row>29</xdr:row>
          <xdr:rowOff>23702</xdr:rowOff>
        </xdr:from>
        <xdr:to>
          <xdr:col>21</xdr:col>
          <xdr:colOff>387646</xdr:colOff>
          <xdr:row>31</xdr:row>
          <xdr:rowOff>1</xdr:rowOff>
        </xdr:to>
        <xdr:sp macro="" textlink="">
          <xdr:nvSpPr>
            <xdr:cNvPr id="9218" name="Option 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solidFill>
              <a:srgbClr val="CC9900">
                <a:alpha val="70000"/>
              </a:srgbClr>
            </a:solidFill>
            <a:ln>
              <a:noFill/>
            </a:ln>
            <a:extLst>
              <a:ext uri="{91240B29-F687-4F45-9708-019B960494DF}">
                <a14:hiddenLine w="28575" cap="flat" cmpd="sng">
                  <a:solidFill>
                    <a:srgbClr val="000000" mc:Ignorable="a14" a14:legacySpreadsheetColorIndex="64"/>
                  </a:solidFill>
                  <a:prstDash val="solid"/>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10 States </a:t>
              </a:r>
            </a:p>
          </xdr:txBody>
        </xdr:sp>
        <xdr:clientData/>
      </xdr:twoCellAnchor>
    </mc:Choice>
    <mc:Fallback/>
  </mc:AlternateContent>
  <xdr:twoCellAnchor editAs="oneCell">
    <xdr:from>
      <xdr:col>0</xdr:col>
      <xdr:colOff>121831</xdr:colOff>
      <xdr:row>0</xdr:row>
      <xdr:rowOff>77529</xdr:rowOff>
    </xdr:from>
    <xdr:to>
      <xdr:col>4</xdr:col>
      <xdr:colOff>724199</xdr:colOff>
      <xdr:row>9</xdr:row>
      <xdr:rowOff>166134</xdr:rowOff>
    </xdr:to>
    <xdr:pic>
      <xdr:nvPicPr>
        <xdr:cNvPr id="66" name="Picture 65">
          <a:extLst>
            <a:ext uri="{FF2B5EF4-FFF2-40B4-BE49-F238E27FC236}">
              <a16:creationId xmlns:a16="http://schemas.microsoft.com/office/drawing/2014/main" id="{FE7E4201-4EA4-F6DB-9F44-0D1272092861}"/>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8659" t="8074" r="17493" b="20418"/>
        <a:stretch/>
      </xdr:blipFill>
      <xdr:spPr>
        <a:xfrm>
          <a:off x="121831" y="77529"/>
          <a:ext cx="2895013" cy="1639186"/>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21</xdr:col>
          <xdr:colOff>540268</xdr:colOff>
          <xdr:row>29</xdr:row>
          <xdr:rowOff>30126</xdr:rowOff>
        </xdr:from>
        <xdr:to>
          <xdr:col>22</xdr:col>
          <xdr:colOff>711718</xdr:colOff>
          <xdr:row>31</xdr:row>
          <xdr:rowOff>11076</xdr:rowOff>
        </xdr:to>
        <xdr:sp macro="" textlink="">
          <xdr:nvSpPr>
            <xdr:cNvPr id="9219" name="Option Button 3" hidden="1">
              <a:extLst>
                <a:ext uri="{63B3BB69-23CF-44E3-9099-C40C66FF867C}">
                  <a14:compatExt spid="_x0000_s9219"/>
                </a:ext>
                <a:ext uri="{FF2B5EF4-FFF2-40B4-BE49-F238E27FC236}">
                  <a16:creationId xmlns:a16="http://schemas.microsoft.com/office/drawing/2014/main" id="{364E0311-DB56-773B-AEED-783053C50808}"/>
                </a:ext>
              </a:extLst>
            </xdr:cNvPr>
            <xdr:cNvSpPr/>
          </xdr:nvSpPr>
          <xdr:spPr bwMode="auto">
            <a:xfrm>
              <a:off x="0" y="0"/>
              <a:ext cx="0" cy="0"/>
            </a:xfrm>
            <a:prstGeom prst="rect">
              <a:avLst/>
            </a:prstGeom>
            <a:solidFill>
              <a:srgbClr val="CC9900">
                <a:alpha val="70000"/>
              </a:srgbClr>
            </a:solidFill>
            <a:ln>
              <a:noFill/>
            </a:ln>
            <a:extLst>
              <a:ext uri="{91240B29-F687-4F45-9708-019B960494DF}">
                <a14:hiddenLine w="28575" cap="flat" cmpd="sng">
                  <a:solidFill>
                    <a:srgbClr val="000000" mc:Ignorable="a14" a14:legacySpreadsheetColorIndex="64"/>
                  </a:solidFill>
                  <a:prstDash val="solid"/>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Bottom 10 States </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ount="5825">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n v="107.11799999999999"/>
        <n v="97.3"/>
        <n v="45.567999999999998"/>
        <n v="2.1120000000000001"/>
        <n v="120.768"/>
        <n v="79.95"/>
        <n v="516.96"/>
        <n v="173.208"/>
        <n v="9"/>
        <n v="152.91"/>
        <n v="46.44"/>
        <n v="8.6240000000000006"/>
        <n v="895.94399999999996"/>
        <n v="14"/>
        <n v="16.391999999999999"/>
        <n v="44.735999999999997"/>
        <n v="61.543999999999997"/>
        <n v="132.696"/>
        <n v="511.5"/>
        <n v="214.7"/>
        <n v="50.32"/>
        <n v="3393.68"/>
        <n v="12.12"/>
        <n v="290.33600000000001"/>
        <n v="6.36"/>
        <n v="848.54399999999998"/>
        <n v="8.6999999999999993"/>
        <n v="573.17399999999998"/>
        <n v="272.61"/>
        <n v="20.62"/>
        <n v="124.25"/>
        <n v="297.55"/>
        <n v="403.56"/>
        <n v="95.2"/>
        <n v="153.82400000000001"/>
        <n v="466.32"/>
        <n v="25.128"/>
        <n v="207.35"/>
        <n v="362.13600000000002"/>
        <n v="22.385999999999999"/>
        <n v="5.742"/>
        <n v="1087.9359999999999"/>
        <n v="24.27"/>
        <n v="9.8719999999999999"/>
        <n v="683.33199999999999"/>
        <n v="29.96"/>
        <n v="164.85"/>
        <n v="33.527999999999999"/>
        <n v="36.744"/>
        <n v="60.35"/>
        <n v="11.2"/>
        <n v="223.58"/>
        <n v="998.82"/>
        <n v="51.15"/>
        <n v="1925.88"/>
        <n v="2405.1999999999998"/>
        <n v="39.89"/>
        <n v="55.264000000000003"/>
        <n v="383.46559999999999"/>
        <n v="13.4"/>
        <n v="109.69"/>
        <n v="119.56"/>
        <n v="99.567999999999998"/>
        <n v="13.86"/>
        <n v="13.375999999999999"/>
        <n v="437.47199999999998"/>
        <n v="97.98"/>
        <n v="243.16"/>
      </sharedItems>
    </cacheField>
    <cacheField name="Quantity" numFmtId="0">
      <sharedItems containsSemiMixedTypes="0" containsString="0" containsNumber="1" containsInteger="1" minValue="1" maxValue="14" count="14">
        <n v="2"/>
        <n v="3"/>
        <n v="5"/>
        <n v="7"/>
        <n v="4"/>
        <n v="6"/>
        <n v="9"/>
        <n v="1"/>
        <n v="8"/>
        <n v="14"/>
        <n v="11"/>
        <n v="13"/>
        <n v="10"/>
        <n v="12"/>
      </sharedItems>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d v="2016-11-11T00:00:00"/>
    <x v="0"/>
    <s v="CG-12520"/>
    <s v="Claire Gute"/>
    <x v="0"/>
    <s v="United States"/>
    <x v="0"/>
    <x v="0"/>
    <n v="42420"/>
    <s v="South"/>
    <s v="FUR-BO-10001798"/>
    <x v="0"/>
    <x v="0"/>
    <s v="Bush Somerset Collection Bookcase"/>
    <x v="0"/>
    <x v="0"/>
    <n v="0"/>
    <n v="41.913600000000002"/>
  </r>
  <r>
    <n v="2"/>
    <x v="0"/>
    <x v="0"/>
    <d v="2016-11-11T00:00:00"/>
    <x v="0"/>
    <s v="CG-12520"/>
    <s v="Claire Gute"/>
    <x v="0"/>
    <s v="United States"/>
    <x v="0"/>
    <x v="0"/>
    <n v="42420"/>
    <s v="South"/>
    <s v="FUR-CH-10000454"/>
    <x v="0"/>
    <x v="1"/>
    <s v="Hon Deluxe Fabric Upholstered Stacking Chairs, Rounded Back"/>
    <x v="1"/>
    <x v="1"/>
    <n v="0"/>
    <n v="219.58199999999999"/>
  </r>
  <r>
    <n v="3"/>
    <x v="1"/>
    <x v="1"/>
    <d v="2016-06-16T00:00:00"/>
    <x v="0"/>
    <s v="DV-13045"/>
    <s v="Darrin Van Huff"/>
    <x v="1"/>
    <s v="United States"/>
    <x v="1"/>
    <x v="1"/>
    <n v="90036"/>
    <s v="West"/>
    <s v="OFF-LA-10000240"/>
    <x v="1"/>
    <x v="2"/>
    <s v="Self-Adhesive Address Labels for Typewriters by Universal"/>
    <x v="2"/>
    <x v="0"/>
    <n v="0"/>
    <n v="6.8714000000000004"/>
  </r>
  <r>
    <n v="4"/>
    <x v="2"/>
    <x v="2"/>
    <d v="2015-10-18T00:00:00"/>
    <x v="1"/>
    <s v="SO-20335"/>
    <s v="Sean O'Donnell"/>
    <x v="0"/>
    <s v="United States"/>
    <x v="2"/>
    <x v="2"/>
    <n v="33311"/>
    <s v="South"/>
    <s v="FUR-TA-10000577"/>
    <x v="0"/>
    <x v="3"/>
    <s v="Bretford CR4500 Series Slim Rectangular Table"/>
    <x v="3"/>
    <x v="2"/>
    <n v="0.45"/>
    <n v="-383.03100000000001"/>
  </r>
  <r>
    <n v="5"/>
    <x v="2"/>
    <x v="2"/>
    <d v="2015-10-18T00:00:00"/>
    <x v="1"/>
    <s v="SO-20335"/>
    <s v="Sean O'Donnell"/>
    <x v="0"/>
    <s v="United States"/>
    <x v="2"/>
    <x v="2"/>
    <n v="33311"/>
    <s v="South"/>
    <s v="OFF-ST-10000760"/>
    <x v="1"/>
    <x v="4"/>
    <s v="Eldon Fold 'N Roll Cart System"/>
    <x v="4"/>
    <x v="0"/>
    <n v="0.2"/>
    <n v="2.5164"/>
  </r>
  <r>
    <n v="6"/>
    <x v="3"/>
    <x v="3"/>
    <d v="2014-06-14T00:00:00"/>
    <x v="1"/>
    <s v="BH-11710"/>
    <s v="Brosina Hoffman"/>
    <x v="0"/>
    <s v="United States"/>
    <x v="1"/>
    <x v="1"/>
    <n v="90032"/>
    <s v="West"/>
    <s v="FUR-FU-10001487"/>
    <x v="0"/>
    <x v="5"/>
    <s v="Eldon Expressions Wood and Plastic Desk Accessories, Cherry Wood"/>
    <x v="5"/>
    <x v="3"/>
    <n v="0"/>
    <n v="14.1694"/>
  </r>
  <r>
    <n v="7"/>
    <x v="3"/>
    <x v="3"/>
    <d v="2014-06-14T00:00:00"/>
    <x v="1"/>
    <s v="BH-11710"/>
    <s v="Brosina Hoffman"/>
    <x v="0"/>
    <s v="United States"/>
    <x v="1"/>
    <x v="1"/>
    <n v="90032"/>
    <s v="West"/>
    <s v="OFF-AR-10002833"/>
    <x v="1"/>
    <x v="6"/>
    <s v="Newell 322"/>
    <x v="6"/>
    <x v="4"/>
    <n v="0"/>
    <n v="1.9656"/>
  </r>
  <r>
    <n v="8"/>
    <x v="3"/>
    <x v="3"/>
    <d v="2014-06-14T00:00:00"/>
    <x v="1"/>
    <s v="BH-11710"/>
    <s v="Brosina Hoffman"/>
    <x v="0"/>
    <s v="United States"/>
    <x v="1"/>
    <x v="1"/>
    <n v="90032"/>
    <s v="West"/>
    <s v="TEC-PH-10002275"/>
    <x v="2"/>
    <x v="7"/>
    <s v="Mitel 5320 IP Phone VoIP phone"/>
    <x v="7"/>
    <x v="5"/>
    <n v="0.2"/>
    <n v="90.715199999999996"/>
  </r>
  <r>
    <n v="9"/>
    <x v="3"/>
    <x v="3"/>
    <d v="2014-06-14T00:00:00"/>
    <x v="1"/>
    <s v="BH-11710"/>
    <s v="Brosina Hoffman"/>
    <x v="0"/>
    <s v="United States"/>
    <x v="1"/>
    <x v="1"/>
    <n v="90032"/>
    <s v="West"/>
    <s v="OFF-BI-10003910"/>
    <x v="1"/>
    <x v="8"/>
    <s v="DXL Angle-View Binders with Locking Rings by Samsill"/>
    <x v="8"/>
    <x v="1"/>
    <n v="0.2"/>
    <n v="5.7824999999999998"/>
  </r>
  <r>
    <n v="10"/>
    <x v="3"/>
    <x v="3"/>
    <d v="2014-06-14T00:00:00"/>
    <x v="1"/>
    <s v="BH-11710"/>
    <s v="Brosina Hoffman"/>
    <x v="0"/>
    <s v="United States"/>
    <x v="1"/>
    <x v="1"/>
    <n v="90032"/>
    <s v="West"/>
    <s v="OFF-AP-10002892"/>
    <x v="1"/>
    <x v="9"/>
    <s v="Belkin F5C206VTEL 6 Outlet Surge"/>
    <x v="9"/>
    <x v="2"/>
    <n v="0"/>
    <n v="34.47"/>
  </r>
  <r>
    <n v="11"/>
    <x v="3"/>
    <x v="3"/>
    <d v="2014-06-14T00:00:00"/>
    <x v="1"/>
    <s v="BH-11710"/>
    <s v="Brosina Hoffman"/>
    <x v="0"/>
    <s v="United States"/>
    <x v="1"/>
    <x v="1"/>
    <n v="90032"/>
    <s v="West"/>
    <s v="FUR-TA-10001539"/>
    <x v="0"/>
    <x v="3"/>
    <s v="Chromcraft Rectangular Conference Tables"/>
    <x v="10"/>
    <x v="6"/>
    <n v="0.2"/>
    <n v="85.309200000000004"/>
  </r>
  <r>
    <n v="12"/>
    <x v="3"/>
    <x v="3"/>
    <d v="2014-06-14T00:00:00"/>
    <x v="1"/>
    <s v="BH-11710"/>
    <s v="Brosina Hoffman"/>
    <x v="0"/>
    <s v="United States"/>
    <x v="1"/>
    <x v="1"/>
    <n v="90032"/>
    <s v="West"/>
    <s v="TEC-PH-10002033"/>
    <x v="2"/>
    <x v="7"/>
    <s v="Konftel 250 Conference phone - Charcoal black"/>
    <x v="11"/>
    <x v="4"/>
    <n v="0.2"/>
    <n v="68.356800000000007"/>
  </r>
  <r>
    <n v="13"/>
    <x v="4"/>
    <x v="4"/>
    <d v="2017-04-20T00:00:00"/>
    <x v="1"/>
    <s v="AA-10480"/>
    <s v="Andrew Allen"/>
    <x v="0"/>
    <s v="United States"/>
    <x v="3"/>
    <x v="3"/>
    <n v="28027"/>
    <s v="South"/>
    <s v="OFF-PA-10002365"/>
    <x v="1"/>
    <x v="10"/>
    <s v="Xerox 1967"/>
    <x v="12"/>
    <x v="1"/>
    <n v="0.2"/>
    <n v="5.4432"/>
  </r>
  <r>
    <n v="14"/>
    <x v="5"/>
    <x v="5"/>
    <d v="2016-12-10T00:00:00"/>
    <x v="1"/>
    <s v="IM-15070"/>
    <s v="Irene Maddox"/>
    <x v="0"/>
    <s v="United States"/>
    <x v="4"/>
    <x v="4"/>
    <n v="98103"/>
    <s v="West"/>
    <s v="OFF-BI-10003656"/>
    <x v="1"/>
    <x v="8"/>
    <s v="Fellowes PB200 Plastic Comb Binding Machine"/>
    <x v="13"/>
    <x v="1"/>
    <n v="0.2"/>
    <n v="132.59219999999999"/>
  </r>
  <r>
    <n v="15"/>
    <x v="6"/>
    <x v="6"/>
    <d v="2015-11-26T00:00:00"/>
    <x v="1"/>
    <s v="HP-14815"/>
    <s v="Harold Pawlan"/>
    <x v="2"/>
    <s v="United States"/>
    <x v="5"/>
    <x v="5"/>
    <n v="76106"/>
    <s v="Central"/>
    <s v="OFF-AP-10002311"/>
    <x v="1"/>
    <x v="9"/>
    <s v="Holmes Replacement Filter for HEPA Air Cleaner, Very Large Room, HEPA Filter"/>
    <x v="14"/>
    <x v="2"/>
    <n v="0.8"/>
    <n v="-123.858"/>
  </r>
  <r>
    <n v="16"/>
    <x v="6"/>
    <x v="6"/>
    <d v="2015-11-26T00:00:00"/>
    <x v="1"/>
    <s v="HP-14815"/>
    <s v="Harold Pawlan"/>
    <x v="2"/>
    <s v="United States"/>
    <x v="5"/>
    <x v="5"/>
    <n v="76106"/>
    <s v="Central"/>
    <s v="OFF-BI-10000756"/>
    <x v="1"/>
    <x v="8"/>
    <s v="Storex DuraTech Recycled Plastic Frosted Binders"/>
    <x v="15"/>
    <x v="1"/>
    <n v="0.8"/>
    <n v="-3.8159999999999998"/>
  </r>
  <r>
    <n v="17"/>
    <x v="7"/>
    <x v="7"/>
    <d v="2014-11-18T00:00:00"/>
    <x v="1"/>
    <s v="PK-19075"/>
    <s v="Pete Kriz"/>
    <x v="0"/>
    <s v="United States"/>
    <x v="6"/>
    <x v="6"/>
    <n v="53711"/>
    <s v="Central"/>
    <s v="OFF-ST-10004186"/>
    <x v="1"/>
    <x v="4"/>
    <s v="Stur-D-Stor Shelving, Vertical 5-Shelf: 72&quot;H x 36&quot;W x 18 1/2&quot;D"/>
    <x v="16"/>
    <x v="5"/>
    <n v="0"/>
    <n v="13.317600000000001"/>
  </r>
  <r>
    <n v="18"/>
    <x v="8"/>
    <x v="8"/>
    <d v="2014-05-15T00:00:00"/>
    <x v="0"/>
    <s v="AG-10270"/>
    <s v="Alejandro Grove"/>
    <x v="0"/>
    <s v="United States"/>
    <x v="7"/>
    <x v="7"/>
    <n v="84084"/>
    <s v="West"/>
    <s v="OFF-ST-10000107"/>
    <x v="1"/>
    <x v="4"/>
    <s v="Fellowes Super Stor/Drawer"/>
    <x v="17"/>
    <x v="0"/>
    <n v="0"/>
    <n v="9.99"/>
  </r>
  <r>
    <n v="19"/>
    <x v="9"/>
    <x v="9"/>
    <d v="2014-09-01T00:00:00"/>
    <x v="0"/>
    <s v="ZD-21925"/>
    <s v="Zuschuss Donatelli"/>
    <x v="0"/>
    <s v="United States"/>
    <x v="8"/>
    <x v="1"/>
    <n v="94109"/>
    <s v="West"/>
    <s v="OFF-AR-10003056"/>
    <x v="1"/>
    <x v="6"/>
    <s v="Newell 341"/>
    <x v="18"/>
    <x v="0"/>
    <n v="0"/>
    <n v="2.4824000000000002"/>
  </r>
  <r>
    <n v="20"/>
    <x v="9"/>
    <x v="9"/>
    <d v="2014-09-01T00:00:00"/>
    <x v="0"/>
    <s v="ZD-21925"/>
    <s v="Zuschuss Donatelli"/>
    <x v="0"/>
    <s v="United States"/>
    <x v="8"/>
    <x v="1"/>
    <n v="94109"/>
    <s v="West"/>
    <s v="TEC-PH-10001949"/>
    <x v="2"/>
    <x v="7"/>
    <s v="Cisco SPA 501G IP Phone"/>
    <x v="19"/>
    <x v="1"/>
    <n v="0.2"/>
    <n v="16.010999999999999"/>
  </r>
  <r>
    <n v="21"/>
    <x v="9"/>
    <x v="9"/>
    <d v="2014-09-01T00:00:00"/>
    <x v="0"/>
    <s v="ZD-21925"/>
    <s v="Zuschuss Donatelli"/>
    <x v="0"/>
    <s v="United States"/>
    <x v="8"/>
    <x v="1"/>
    <n v="94109"/>
    <s v="West"/>
    <s v="OFF-BI-10002215"/>
    <x v="1"/>
    <x v="8"/>
    <s v="Wilson Jones Hanging View Binder, White, 1&quot;"/>
    <x v="20"/>
    <x v="4"/>
    <n v="0.2"/>
    <n v="7.3840000000000003"/>
  </r>
  <r>
    <n v="22"/>
    <x v="10"/>
    <x v="10"/>
    <d v="2016-12-13T00:00:00"/>
    <x v="1"/>
    <s v="KB-16585"/>
    <s v="Ken Black"/>
    <x v="1"/>
    <s v="United States"/>
    <x v="9"/>
    <x v="8"/>
    <n v="68025"/>
    <s v="Central"/>
    <s v="OFF-AR-10000246"/>
    <x v="1"/>
    <x v="6"/>
    <s v="Newell 318"/>
    <x v="21"/>
    <x v="3"/>
    <n v="0"/>
    <n v="5.0595999999999997"/>
  </r>
  <r>
    <n v="23"/>
    <x v="10"/>
    <x v="10"/>
    <d v="2016-12-13T00:00:00"/>
    <x v="1"/>
    <s v="KB-16585"/>
    <s v="Ken Black"/>
    <x v="1"/>
    <s v="United States"/>
    <x v="9"/>
    <x v="8"/>
    <n v="68025"/>
    <s v="Central"/>
    <s v="OFF-AP-10001492"/>
    <x v="1"/>
    <x v="9"/>
    <s v="Acco Six-Outlet Power Strip, 4' Cord Length"/>
    <x v="22"/>
    <x v="3"/>
    <n v="0"/>
    <n v="15.6884"/>
  </r>
  <r>
    <n v="24"/>
    <x v="11"/>
    <x v="11"/>
    <d v="2017-07-18T00:00:00"/>
    <x v="0"/>
    <s v="SF-20065"/>
    <s v="Sandra Flanagan"/>
    <x v="0"/>
    <s v="United States"/>
    <x v="10"/>
    <x v="9"/>
    <n v="19140"/>
    <s v="East"/>
    <s v="FUR-CH-10002774"/>
    <x v="0"/>
    <x v="1"/>
    <s v="Global Deluxe Stacking Chair, Gray"/>
    <x v="23"/>
    <x v="0"/>
    <n v="0.3"/>
    <n v="-1.0196000000000001"/>
  </r>
  <r>
    <n v="25"/>
    <x v="12"/>
    <x v="12"/>
    <d v="2015-09-30T00:00:00"/>
    <x v="1"/>
    <s v="EB-13870"/>
    <s v="Emily Burns"/>
    <x v="0"/>
    <s v="United States"/>
    <x v="11"/>
    <x v="7"/>
    <n v="84057"/>
    <s v="West"/>
    <s v="FUR-TA-10000577"/>
    <x v="0"/>
    <x v="3"/>
    <s v="Bretford CR4500 Series Slim Rectangular Table"/>
    <x v="24"/>
    <x v="1"/>
    <n v="0"/>
    <n v="240.26490000000001"/>
  </r>
  <r>
    <n v="26"/>
    <x v="13"/>
    <x v="13"/>
    <d v="2016-01-20T00:00:00"/>
    <x v="0"/>
    <s v="EH-13945"/>
    <s v="Eric Hoffmann"/>
    <x v="0"/>
    <s v="United States"/>
    <x v="1"/>
    <x v="1"/>
    <n v="90049"/>
    <s v="West"/>
    <s v="OFF-BI-10001634"/>
    <x v="1"/>
    <x v="8"/>
    <s v="Wilson Jones Active Use Binders"/>
    <x v="25"/>
    <x v="0"/>
    <n v="0.2"/>
    <n v="4.2224000000000004"/>
  </r>
  <r>
    <n v="27"/>
    <x v="13"/>
    <x v="13"/>
    <d v="2016-01-20T00:00:00"/>
    <x v="0"/>
    <s v="EH-13945"/>
    <s v="Eric Hoffmann"/>
    <x v="0"/>
    <s v="United States"/>
    <x v="1"/>
    <x v="1"/>
    <n v="90049"/>
    <s v="West"/>
    <s v="TEC-AC-10003027"/>
    <x v="2"/>
    <x v="11"/>
    <s v="Imation 8GB Mini TravelDrive USB 2.0 Flash Drive"/>
    <x v="26"/>
    <x v="1"/>
    <n v="0"/>
    <n v="11.774100000000001"/>
  </r>
  <r>
    <n v="28"/>
    <x v="14"/>
    <x v="14"/>
    <d v="2015-09-21T00:00:00"/>
    <x v="1"/>
    <s v="TB-21520"/>
    <s v="Tracy Blumstein"/>
    <x v="0"/>
    <s v="United States"/>
    <x v="10"/>
    <x v="9"/>
    <n v="19140"/>
    <s v="East"/>
    <s v="FUR-BO-10004834"/>
    <x v="0"/>
    <x v="0"/>
    <s v="Riverside Palais Royal Lawyers Bookcase, Royale Cherry Finish"/>
    <x v="27"/>
    <x v="3"/>
    <n v="0.5"/>
    <n v="-1665.0522000000001"/>
  </r>
  <r>
    <n v="29"/>
    <x v="14"/>
    <x v="14"/>
    <d v="2015-09-21T00:00:00"/>
    <x v="1"/>
    <s v="TB-21520"/>
    <s v="Tracy Blumstein"/>
    <x v="0"/>
    <s v="United States"/>
    <x v="10"/>
    <x v="9"/>
    <n v="19140"/>
    <s v="East"/>
    <s v="OFF-BI-10000474"/>
    <x v="1"/>
    <x v="8"/>
    <s v="Avery Recycled Flexi-View Covers for Binding Systems"/>
    <x v="28"/>
    <x v="0"/>
    <n v="0.7"/>
    <n v="-7.0532000000000004"/>
  </r>
  <r>
    <n v="30"/>
    <x v="14"/>
    <x v="14"/>
    <d v="2015-09-21T00:00:00"/>
    <x v="1"/>
    <s v="TB-21520"/>
    <s v="Tracy Blumstein"/>
    <x v="0"/>
    <s v="United States"/>
    <x v="10"/>
    <x v="9"/>
    <n v="19140"/>
    <s v="East"/>
    <s v="FUR-FU-10004848"/>
    <x v="0"/>
    <x v="5"/>
    <s v="Howard Miller 13-3/4&quot; Diameter Brushed Chrome Round Wall Clock"/>
    <x v="29"/>
    <x v="1"/>
    <n v="0.2"/>
    <n v="15.525"/>
  </r>
  <r>
    <n v="31"/>
    <x v="14"/>
    <x v="14"/>
    <d v="2015-09-21T00:00:00"/>
    <x v="1"/>
    <s v="TB-21520"/>
    <s v="Tracy Blumstein"/>
    <x v="0"/>
    <s v="United States"/>
    <x v="10"/>
    <x v="9"/>
    <n v="19140"/>
    <s v="East"/>
    <s v="OFF-EN-10001509"/>
    <x v="1"/>
    <x v="12"/>
    <s v="Poly String Tie Envelopes"/>
    <x v="30"/>
    <x v="0"/>
    <n v="0.2"/>
    <n v="1.1015999999999999"/>
  </r>
  <r>
    <n v="32"/>
    <x v="14"/>
    <x v="14"/>
    <d v="2015-09-21T00:00:00"/>
    <x v="1"/>
    <s v="TB-21520"/>
    <s v="Tracy Blumstein"/>
    <x v="0"/>
    <s v="United States"/>
    <x v="10"/>
    <x v="9"/>
    <n v="19140"/>
    <s v="East"/>
    <s v="OFF-AR-10004042"/>
    <x v="1"/>
    <x v="6"/>
    <s v="BOSTON Model 1800 Electric Pencil Sharpeners, Putty/Woodgrain"/>
    <x v="31"/>
    <x v="5"/>
    <n v="0.2"/>
    <n v="9.7091999999999992"/>
  </r>
  <r>
    <n v="33"/>
    <x v="14"/>
    <x v="14"/>
    <d v="2015-09-21T00:00:00"/>
    <x v="1"/>
    <s v="TB-21520"/>
    <s v="Tracy Blumstein"/>
    <x v="0"/>
    <s v="United States"/>
    <x v="10"/>
    <x v="9"/>
    <n v="19140"/>
    <s v="East"/>
    <s v="OFF-BI-10001525"/>
    <x v="1"/>
    <x v="8"/>
    <s v="Acco Pressboard Covers with Storage Hooks, 14 7/8&quot; x 11&quot;, Executive Red"/>
    <x v="32"/>
    <x v="5"/>
    <n v="0.7"/>
    <n v="-5.7149999999999999"/>
  </r>
  <r>
    <n v="34"/>
    <x v="14"/>
    <x v="14"/>
    <d v="2015-09-21T00:00:00"/>
    <x v="1"/>
    <s v="TB-21520"/>
    <s v="Tracy Blumstein"/>
    <x v="0"/>
    <s v="United States"/>
    <x v="10"/>
    <x v="9"/>
    <n v="19140"/>
    <s v="East"/>
    <s v="OFF-AR-10001683"/>
    <x v="1"/>
    <x v="6"/>
    <s v="Lumber Crayons"/>
    <x v="33"/>
    <x v="0"/>
    <n v="0.2"/>
    <n v="3.5459999999999998"/>
  </r>
  <r>
    <n v="35"/>
    <x v="15"/>
    <x v="15"/>
    <d v="2017-10-23T00:00:00"/>
    <x v="0"/>
    <s v="MA-17560"/>
    <s v="Matt Abelman"/>
    <x v="2"/>
    <s v="United States"/>
    <x v="12"/>
    <x v="5"/>
    <n v="77095"/>
    <s v="Central"/>
    <s v="OFF-PA-10000249"/>
    <x v="1"/>
    <x v="10"/>
    <s v="Easy-staple paper"/>
    <x v="34"/>
    <x v="1"/>
    <n v="0.2"/>
    <n v="9.9467999999999996"/>
  </r>
  <r>
    <n v="36"/>
    <x v="16"/>
    <x v="16"/>
    <d v="2016-12-10T00:00:00"/>
    <x v="2"/>
    <s v="GH-14485"/>
    <s v="Gene Hale"/>
    <x v="1"/>
    <s v="United States"/>
    <x v="13"/>
    <x v="5"/>
    <n v="75080"/>
    <s v="Central"/>
    <s v="TEC-PH-10004977"/>
    <x v="2"/>
    <x v="7"/>
    <s v="GE 30524EE4"/>
    <x v="35"/>
    <x v="3"/>
    <n v="0.2"/>
    <n v="123.47369999999999"/>
  </r>
  <r>
    <n v="37"/>
    <x v="16"/>
    <x v="16"/>
    <d v="2016-12-10T00:00:00"/>
    <x v="2"/>
    <s v="GH-14485"/>
    <s v="Gene Hale"/>
    <x v="1"/>
    <s v="United States"/>
    <x v="13"/>
    <x v="5"/>
    <n v="75080"/>
    <s v="Central"/>
    <s v="FUR-FU-10003664"/>
    <x v="0"/>
    <x v="5"/>
    <s v="Electrix Architect's Clamp-On Swing Arm Lamp, Black"/>
    <x v="36"/>
    <x v="2"/>
    <n v="0.6"/>
    <n v="-147.96299999999999"/>
  </r>
  <r>
    <n v="38"/>
    <x v="17"/>
    <x v="17"/>
    <d v="2015-12-31T00:00:00"/>
    <x v="1"/>
    <s v="SN-20710"/>
    <s v="Steve Nguyen"/>
    <x v="2"/>
    <s v="United States"/>
    <x v="12"/>
    <x v="5"/>
    <n v="77041"/>
    <s v="Central"/>
    <s v="OFF-EN-10002986"/>
    <x v="1"/>
    <x v="12"/>
    <s v="#10-4 1/8&quot; x 9 1/2&quot; Premium Diagonal Seam Envelopes"/>
    <x v="37"/>
    <x v="6"/>
    <n v="0.2"/>
    <n v="35.414999999999999"/>
  </r>
  <r>
    <n v="39"/>
    <x v="17"/>
    <x v="17"/>
    <d v="2015-12-31T00:00:00"/>
    <x v="1"/>
    <s v="SN-20710"/>
    <s v="Steve Nguyen"/>
    <x v="2"/>
    <s v="United States"/>
    <x v="12"/>
    <x v="5"/>
    <n v="77041"/>
    <s v="Central"/>
    <s v="FUR-BO-10002545"/>
    <x v="0"/>
    <x v="0"/>
    <s v="Atlantic Metals Mobile 3-Shelf Bookcases, Custom Colors"/>
    <x v="38"/>
    <x v="1"/>
    <n v="0.32"/>
    <n v="-46.976399999999998"/>
  </r>
  <r>
    <n v="40"/>
    <x v="17"/>
    <x v="17"/>
    <d v="2015-12-31T00:00:00"/>
    <x v="1"/>
    <s v="SN-20710"/>
    <s v="Steve Nguyen"/>
    <x v="2"/>
    <s v="United States"/>
    <x v="12"/>
    <x v="5"/>
    <n v="77041"/>
    <s v="Central"/>
    <s v="FUR-CH-10004218"/>
    <x v="0"/>
    <x v="1"/>
    <s v="Global Fabric Manager's Chair, Dark Gray"/>
    <x v="39"/>
    <x v="1"/>
    <n v="0.3"/>
    <n v="-15.147"/>
  </r>
  <r>
    <n v="41"/>
    <x v="17"/>
    <x v="17"/>
    <d v="2015-12-31T00:00:00"/>
    <x v="1"/>
    <s v="SN-20710"/>
    <s v="Steve Nguyen"/>
    <x v="2"/>
    <s v="United States"/>
    <x v="12"/>
    <x v="5"/>
    <n v="77041"/>
    <s v="Central"/>
    <s v="TEC-PH-10000486"/>
    <x v="2"/>
    <x v="7"/>
    <s v="Plantronics HL10 Handset Lifter"/>
    <x v="40"/>
    <x v="4"/>
    <n v="0.2"/>
    <n v="41.756399999999999"/>
  </r>
  <r>
    <n v="42"/>
    <x v="18"/>
    <x v="18"/>
    <d v="2017-09-15T00:00:00"/>
    <x v="1"/>
    <s v="LC-16930"/>
    <s v="Linda Cazamias"/>
    <x v="1"/>
    <s v="United States"/>
    <x v="14"/>
    <x v="10"/>
    <n v="60540"/>
    <s v="Central"/>
    <s v="TEC-PH-10004093"/>
    <x v="2"/>
    <x v="7"/>
    <s v="Panasonic Kx-TS550"/>
    <x v="41"/>
    <x v="4"/>
    <n v="0.2"/>
    <n v="16.5564"/>
  </r>
  <r>
    <n v="43"/>
    <x v="19"/>
    <x v="19"/>
    <d v="2016-07-22T00:00:00"/>
    <x v="1"/>
    <s v="RA-19885"/>
    <s v="Ruben Ausman"/>
    <x v="1"/>
    <s v="United States"/>
    <x v="1"/>
    <x v="1"/>
    <n v="90049"/>
    <s v="West"/>
    <s v="OFF-ST-10003479"/>
    <x v="1"/>
    <x v="4"/>
    <s v="Eldon Base for stackable storage shelf, platinum"/>
    <x v="42"/>
    <x v="0"/>
    <n v="0"/>
    <n v="3.8940000000000001"/>
  </r>
  <r>
    <n v="44"/>
    <x v="20"/>
    <x v="20"/>
    <d v="2017-09-23T00:00:00"/>
    <x v="1"/>
    <s v="ES-14080"/>
    <s v="Erin Smith"/>
    <x v="1"/>
    <s v="United States"/>
    <x v="15"/>
    <x v="2"/>
    <n v="32935"/>
    <s v="South"/>
    <s v="OFF-ST-10003282"/>
    <x v="1"/>
    <x v="4"/>
    <s v="Advantus 10-Drawer Portable Organizer, Chrome Metal Frame, Smoke Drawers"/>
    <x v="43"/>
    <x v="0"/>
    <n v="0.2"/>
    <n v="9.5616000000000003"/>
  </r>
  <r>
    <n v="45"/>
    <x v="21"/>
    <x v="21"/>
    <d v="2016-03-13T00:00:00"/>
    <x v="2"/>
    <s v="ON-18715"/>
    <s v="Odella Nelson"/>
    <x v="1"/>
    <s v="United States"/>
    <x v="16"/>
    <x v="11"/>
    <n v="55122"/>
    <s v="Central"/>
    <s v="TEC-AC-10000171"/>
    <x v="2"/>
    <x v="11"/>
    <s v="Verbatim 25 GB 6x Blu-ray Single Layer Recordable Disc, 25/Pack"/>
    <x v="44"/>
    <x v="0"/>
    <n v="0"/>
    <n v="19.7714"/>
  </r>
  <r>
    <n v="46"/>
    <x v="21"/>
    <x v="21"/>
    <d v="2016-03-13T00:00:00"/>
    <x v="2"/>
    <s v="ON-18715"/>
    <s v="Odella Nelson"/>
    <x v="1"/>
    <s v="United States"/>
    <x v="16"/>
    <x v="11"/>
    <n v="55122"/>
    <s v="Central"/>
    <s v="OFF-BI-10003291"/>
    <x v="1"/>
    <x v="8"/>
    <s v="Wilson Jones Leather-Like Binders with DublLock Round Rings"/>
    <x v="45"/>
    <x v="0"/>
    <n v="0"/>
    <n v="8.2062000000000008"/>
  </r>
  <r>
    <n v="47"/>
    <x v="22"/>
    <x v="22"/>
    <d v="2014-10-25T00:00:00"/>
    <x v="0"/>
    <s v="PO-18865"/>
    <s v="Patrick O'Donnell"/>
    <x v="0"/>
    <s v="United States"/>
    <x v="17"/>
    <x v="12"/>
    <n v="48185"/>
    <s v="Central"/>
    <s v="OFF-ST-10001713"/>
    <x v="1"/>
    <x v="4"/>
    <s v="Gould Plastics 9-Pocket Panel Bin, 18-3/8w x 5-1/4d x 20-1/2h, Black"/>
    <x v="46"/>
    <x v="4"/>
    <n v="0"/>
    <n v="8.4784000000000006"/>
  </r>
  <r>
    <n v="48"/>
    <x v="23"/>
    <x v="23"/>
    <d v="2016-06-25T00:00:00"/>
    <x v="1"/>
    <s v="LH-16900"/>
    <s v="Lena Hernandez"/>
    <x v="0"/>
    <s v="United States"/>
    <x v="18"/>
    <x v="13"/>
    <n v="19901"/>
    <s v="East"/>
    <s v="TEC-AC-10002167"/>
    <x v="2"/>
    <x v="11"/>
    <s v="Imation 8gb Micro Traveldrive Usb 2.0 Flash Drive"/>
    <x v="47"/>
    <x v="1"/>
    <n v="0"/>
    <n v="4.95"/>
  </r>
  <r>
    <n v="49"/>
    <x v="23"/>
    <x v="23"/>
    <d v="2016-06-25T00:00:00"/>
    <x v="1"/>
    <s v="LH-16900"/>
    <s v="Lena Hernandez"/>
    <x v="0"/>
    <s v="United States"/>
    <x v="18"/>
    <x v="13"/>
    <n v="19901"/>
    <s v="East"/>
    <s v="TEC-PH-10003988"/>
    <x v="2"/>
    <x v="7"/>
    <s v="LF Elite 3D Dazzle Designer Hard Case Cover, Lf Stylus Pen and Wiper For Apple Iphone 5c Mini Lite"/>
    <x v="48"/>
    <x v="0"/>
    <n v="0"/>
    <n v="6.1040000000000001"/>
  </r>
  <r>
    <n v="50"/>
    <x v="24"/>
    <x v="24"/>
    <d v="2015-04-22T00:00:00"/>
    <x v="1"/>
    <s v="DP-13000"/>
    <s v="Darren Powers"/>
    <x v="0"/>
    <s v="United States"/>
    <x v="19"/>
    <x v="14"/>
    <n v="47150"/>
    <s v="Central"/>
    <s v="OFF-BI-10004410"/>
    <x v="1"/>
    <x v="8"/>
    <s v="C-Line Peel &amp; Stick Add-On Filing Pockets, 8-3/4 x 5-1/8, 10/Pack"/>
    <x v="49"/>
    <x v="5"/>
    <n v="0"/>
    <n v="17.9634"/>
  </r>
  <r>
    <n v="51"/>
    <x v="24"/>
    <x v="24"/>
    <d v="2015-04-22T00:00:00"/>
    <x v="1"/>
    <s v="DP-13000"/>
    <s v="Darren Powers"/>
    <x v="0"/>
    <s v="United States"/>
    <x v="19"/>
    <x v="14"/>
    <n v="47150"/>
    <s v="Central"/>
    <s v="OFF-LA-10002762"/>
    <x v="1"/>
    <x v="2"/>
    <s v="Avery 485"/>
    <x v="50"/>
    <x v="5"/>
    <n v="0"/>
    <n v="35.334600000000002"/>
  </r>
  <r>
    <n v="52"/>
    <x v="24"/>
    <x v="24"/>
    <d v="2015-04-22T00:00:00"/>
    <x v="1"/>
    <s v="DP-13000"/>
    <s v="Darren Powers"/>
    <x v="0"/>
    <s v="United States"/>
    <x v="19"/>
    <x v="14"/>
    <n v="47150"/>
    <s v="Central"/>
    <s v="FUR-FU-10001706"/>
    <x v="0"/>
    <x v="5"/>
    <s v="Longer-Life Soft White Bulbs"/>
    <x v="51"/>
    <x v="0"/>
    <n v="0"/>
    <n v="2.9567999999999999"/>
  </r>
  <r>
    <n v="53"/>
    <x v="24"/>
    <x v="24"/>
    <d v="2015-04-22T00:00:00"/>
    <x v="1"/>
    <s v="DP-13000"/>
    <s v="Darren Powers"/>
    <x v="0"/>
    <s v="United States"/>
    <x v="19"/>
    <x v="14"/>
    <n v="47150"/>
    <s v="Central"/>
    <s v="FUR-CH-10003061"/>
    <x v="0"/>
    <x v="1"/>
    <s v="Global Leather Task Chair, Black"/>
    <x v="52"/>
    <x v="7"/>
    <n v="0"/>
    <n v="17.098099999999999"/>
  </r>
  <r>
    <n v="54"/>
    <x v="25"/>
    <x v="25"/>
    <d v="2016-12-17T00:00:00"/>
    <x v="1"/>
    <s v="JM-15265"/>
    <s v="Janet Molinari"/>
    <x v="1"/>
    <s v="United States"/>
    <x v="20"/>
    <x v="15"/>
    <n v="10024"/>
    <s v="East"/>
    <s v="OFF-FA-10000304"/>
    <x v="1"/>
    <x v="13"/>
    <s v="Advantus Push Pins"/>
    <x v="53"/>
    <x v="3"/>
    <n v="0"/>
    <n v="6.2565999999999997"/>
  </r>
  <r>
    <n v="55"/>
    <x v="25"/>
    <x v="25"/>
    <d v="2016-12-17T00:00:00"/>
    <x v="1"/>
    <s v="JM-15265"/>
    <s v="Janet Molinari"/>
    <x v="1"/>
    <s v="United States"/>
    <x v="20"/>
    <x v="15"/>
    <n v="10024"/>
    <s v="East"/>
    <s v="TEC-PH-10002447"/>
    <x v="2"/>
    <x v="7"/>
    <s v="AT&amp;T CL83451 4-Handset Telephone"/>
    <x v="54"/>
    <x v="2"/>
    <n v="0"/>
    <n v="298.68549999999999"/>
  </r>
  <r>
    <n v="56"/>
    <x v="26"/>
    <x v="26"/>
    <d v="2016-06-18T00:00:00"/>
    <x v="2"/>
    <s v="TB-21055"/>
    <s v="Ted Butterfield"/>
    <x v="0"/>
    <s v="United States"/>
    <x v="21"/>
    <x v="15"/>
    <n v="12180"/>
    <s v="East"/>
    <s v="OFF-ST-10000604"/>
    <x v="1"/>
    <x v="4"/>
    <s v="Home/Office Personal File Carts"/>
    <x v="55"/>
    <x v="5"/>
    <n v="0"/>
    <n v="52.14"/>
  </r>
  <r>
    <n v="57"/>
    <x v="26"/>
    <x v="26"/>
    <d v="2016-06-18T00:00:00"/>
    <x v="2"/>
    <s v="TB-21055"/>
    <s v="Ted Butterfield"/>
    <x v="0"/>
    <s v="United States"/>
    <x v="21"/>
    <x v="15"/>
    <n v="12180"/>
    <s v="East"/>
    <s v="OFF-PA-10001569"/>
    <x v="1"/>
    <x v="10"/>
    <s v="Xerox 232"/>
    <x v="56"/>
    <x v="2"/>
    <n v="0"/>
    <n v="15.552"/>
  </r>
  <r>
    <n v="58"/>
    <x v="26"/>
    <x v="26"/>
    <d v="2016-06-18T00:00:00"/>
    <x v="2"/>
    <s v="TB-21055"/>
    <s v="Ted Butterfield"/>
    <x v="0"/>
    <s v="United States"/>
    <x v="21"/>
    <x v="15"/>
    <n v="12180"/>
    <s v="East"/>
    <s v="FUR-CH-10003968"/>
    <x v="0"/>
    <x v="1"/>
    <s v="Novimex Turbo Task Chair"/>
    <x v="57"/>
    <x v="2"/>
    <n v="0.1"/>
    <n v="7.0979999999999999"/>
  </r>
  <r>
    <n v="59"/>
    <x v="26"/>
    <x v="26"/>
    <d v="2016-06-18T00:00:00"/>
    <x v="2"/>
    <s v="TB-21055"/>
    <s v="Ted Butterfield"/>
    <x v="0"/>
    <s v="United States"/>
    <x v="21"/>
    <x v="15"/>
    <n v="12180"/>
    <s v="East"/>
    <s v="OFF-PA-10000587"/>
    <x v="1"/>
    <x v="10"/>
    <s v="Array Parchment Paper, Assorted Colors"/>
    <x v="58"/>
    <x v="0"/>
    <n v="0"/>
    <n v="6.9888000000000003"/>
  </r>
  <r>
    <n v="60"/>
    <x v="26"/>
    <x v="26"/>
    <d v="2016-06-18T00:00:00"/>
    <x v="2"/>
    <s v="TB-21055"/>
    <s v="Ted Butterfield"/>
    <x v="0"/>
    <s v="United States"/>
    <x v="21"/>
    <x v="15"/>
    <n v="12180"/>
    <s v="East"/>
    <s v="TEC-AC-10002167"/>
    <x v="2"/>
    <x v="11"/>
    <s v="Imation 8gb Micro Traveldrive Usb 2.0 Flash Drive"/>
    <x v="59"/>
    <x v="0"/>
    <n v="0"/>
    <n v="3.3"/>
  </r>
  <r>
    <n v="61"/>
    <x v="26"/>
    <x v="26"/>
    <d v="2016-06-18T00:00:00"/>
    <x v="2"/>
    <s v="TB-21055"/>
    <s v="Ted Butterfield"/>
    <x v="0"/>
    <s v="United States"/>
    <x v="21"/>
    <x v="15"/>
    <n v="12180"/>
    <s v="East"/>
    <s v="OFF-BI-10001460"/>
    <x v="1"/>
    <x v="8"/>
    <s v="Plastic Binding Combs"/>
    <x v="60"/>
    <x v="4"/>
    <n v="0.2"/>
    <n v="16.361999999999998"/>
  </r>
  <r>
    <n v="62"/>
    <x v="26"/>
    <x v="26"/>
    <d v="2016-06-18T00:00:00"/>
    <x v="2"/>
    <s v="TB-21055"/>
    <s v="Ted Butterfield"/>
    <x v="0"/>
    <s v="United States"/>
    <x v="21"/>
    <x v="15"/>
    <n v="12180"/>
    <s v="East"/>
    <s v="OFF-AR-10001868"/>
    <x v="1"/>
    <x v="6"/>
    <s v="Prang Dustless Chalk Sticks"/>
    <x v="61"/>
    <x v="7"/>
    <n v="0"/>
    <n v="0.84"/>
  </r>
  <r>
    <n v="63"/>
    <x v="27"/>
    <x v="27"/>
    <d v="2015-11-30T00:00:00"/>
    <x v="1"/>
    <s v="KM-16720"/>
    <s v="Kunst Miller"/>
    <x v="0"/>
    <s v="United States"/>
    <x v="1"/>
    <x v="1"/>
    <n v="90004"/>
    <s v="West"/>
    <s v="TEC-AC-10004633"/>
    <x v="2"/>
    <x v="11"/>
    <s v="Verbatim 25 GB 6x Blu-ray Single Layer Recordable Disc, 3/Pack"/>
    <x v="62"/>
    <x v="0"/>
    <n v="0"/>
    <n v="6.1512000000000002"/>
  </r>
  <r>
    <n v="64"/>
    <x v="27"/>
    <x v="27"/>
    <d v="2015-11-30T00:00:00"/>
    <x v="1"/>
    <s v="KM-16720"/>
    <s v="Kunst Miller"/>
    <x v="0"/>
    <s v="United States"/>
    <x v="1"/>
    <x v="1"/>
    <n v="90004"/>
    <s v="West"/>
    <s v="OFF-BI-10001078"/>
    <x v="1"/>
    <x v="8"/>
    <s v="Acco PRESSTEX Data Binder with Storage Hooks, Dark Blue, 14 7/8&quot; X 11&quot;"/>
    <x v="63"/>
    <x v="5"/>
    <n v="0.2"/>
    <n v="9.3612000000000002"/>
  </r>
  <r>
    <n v="65"/>
    <x v="27"/>
    <x v="27"/>
    <d v="2015-11-30T00:00:00"/>
    <x v="1"/>
    <s v="KM-16720"/>
    <s v="Kunst Miller"/>
    <x v="0"/>
    <s v="United States"/>
    <x v="1"/>
    <x v="1"/>
    <n v="90004"/>
    <s v="West"/>
    <s v="OFF-PA-10003892"/>
    <x v="1"/>
    <x v="10"/>
    <s v="Xerox 1943"/>
    <x v="64"/>
    <x v="1"/>
    <n v="0"/>
    <n v="68.963099999999997"/>
  </r>
  <r>
    <n v="66"/>
    <x v="27"/>
    <x v="27"/>
    <d v="2015-11-30T00:00:00"/>
    <x v="1"/>
    <s v="KM-16720"/>
    <s v="Kunst Miller"/>
    <x v="0"/>
    <s v="United States"/>
    <x v="1"/>
    <x v="1"/>
    <n v="90004"/>
    <s v="West"/>
    <s v="FUR-FU-10000397"/>
    <x v="0"/>
    <x v="5"/>
    <s v="Luxo Economy Swing Arm Lamp"/>
    <x v="65"/>
    <x v="4"/>
    <n v="0"/>
    <n v="22.332799999999999"/>
  </r>
  <r>
    <n v="67"/>
    <x v="28"/>
    <x v="28"/>
    <d v="2015-05-05T00:00:00"/>
    <x v="1"/>
    <s v="PS-18970"/>
    <s v="Paul Stevenson"/>
    <x v="2"/>
    <s v="United States"/>
    <x v="22"/>
    <x v="10"/>
    <n v="60610"/>
    <s v="Central"/>
    <s v="FUR-CH-10001146"/>
    <x v="0"/>
    <x v="1"/>
    <s v="Global Value Mid-Back Manager's Chair, Gray"/>
    <x v="66"/>
    <x v="2"/>
    <n v="0.3"/>
    <n v="-15.2225"/>
  </r>
  <r>
    <n v="68"/>
    <x v="29"/>
    <x v="29"/>
    <d v="2014-12-10T00:00:00"/>
    <x v="1"/>
    <s v="BS-11590"/>
    <s v="Brendan Sweed"/>
    <x v="1"/>
    <s v="United States"/>
    <x v="23"/>
    <x v="16"/>
    <n v="85234"/>
    <s v="West"/>
    <s v="OFF-AR-10002671"/>
    <x v="1"/>
    <x v="6"/>
    <s v="Hunt BOSTON Model 1606 High-Volume Electric Pencil Sharpener, Beige"/>
    <x v="67"/>
    <x v="8"/>
    <n v="0.2"/>
    <n v="111.30240000000001"/>
  </r>
  <r>
    <n v="69"/>
    <x v="29"/>
    <x v="29"/>
    <d v="2014-12-10T00:00:00"/>
    <x v="1"/>
    <s v="BS-11590"/>
    <s v="Brendan Sweed"/>
    <x v="1"/>
    <s v="United States"/>
    <x v="23"/>
    <x v="16"/>
    <n v="85234"/>
    <s v="West"/>
    <s v="TEC-PH-10002726"/>
    <x v="2"/>
    <x v="7"/>
    <s v="netTALK DUO VoIP Telephone Service"/>
    <x v="68"/>
    <x v="4"/>
    <n v="0.2"/>
    <n v="62.988"/>
  </r>
  <r>
    <n v="70"/>
    <x v="30"/>
    <x v="30"/>
    <d v="2016-06-06T00:00:00"/>
    <x v="2"/>
    <s v="KD-16270"/>
    <s v="Karen Daniels"/>
    <x v="0"/>
    <s v="United States"/>
    <x v="24"/>
    <x v="17"/>
    <n v="22153"/>
    <s v="South"/>
    <s v="OFF-PA-10000482"/>
    <x v="1"/>
    <x v="10"/>
    <s v="Snap-A-Way Black Print Carbonless Ruled Speed Letter, Triplicate"/>
    <x v="69"/>
    <x v="0"/>
    <n v="0"/>
    <n v="35.663600000000002"/>
  </r>
  <r>
    <n v="71"/>
    <x v="31"/>
    <x v="31"/>
    <d v="2016-09-23T00:00:00"/>
    <x v="1"/>
    <s v="HM-14980"/>
    <s v="Henry MacAllister"/>
    <x v="0"/>
    <s v="United States"/>
    <x v="20"/>
    <x v="15"/>
    <n v="10009"/>
    <s v="East"/>
    <s v="OFF-BI-10004654"/>
    <x v="1"/>
    <x v="8"/>
    <s v="Avery Binding System Hidden Tab Executive Style Index Sets"/>
    <x v="70"/>
    <x v="7"/>
    <n v="0.2"/>
    <n v="1.7310000000000001"/>
  </r>
  <r>
    <n v="72"/>
    <x v="32"/>
    <x v="32"/>
    <d v="2017-09-17T00:00:00"/>
    <x v="0"/>
    <s v="TB-21520"/>
    <s v="Tracy Blumstein"/>
    <x v="0"/>
    <s v="United States"/>
    <x v="25"/>
    <x v="12"/>
    <n v="49201"/>
    <s v="Central"/>
    <s v="OFF-PA-10004675"/>
    <x v="1"/>
    <x v="10"/>
    <s v="Telephone Message Books with Fax/Mobile Section, 5 1/2&quot; x 3 3/16&quot;"/>
    <x v="71"/>
    <x v="1"/>
    <n v="0"/>
    <n v="8.7629999999999999"/>
  </r>
  <r>
    <n v="73"/>
    <x v="33"/>
    <x v="33"/>
    <d v="2015-05-02T00:00:00"/>
    <x v="1"/>
    <s v="JE-15745"/>
    <s v="Joel Eaton"/>
    <x v="0"/>
    <s v="United States"/>
    <x v="26"/>
    <x v="18"/>
    <n v="38109"/>
    <s v="South"/>
    <s v="FUR-CH-10000513"/>
    <x v="0"/>
    <x v="1"/>
    <s v="High-Back Leather Manager's Chair"/>
    <x v="72"/>
    <x v="8"/>
    <n v="0.2"/>
    <n v="-114.3912"/>
  </r>
  <r>
    <n v="74"/>
    <x v="33"/>
    <x v="33"/>
    <d v="2015-05-02T00:00:00"/>
    <x v="1"/>
    <s v="JE-15745"/>
    <s v="Joel Eaton"/>
    <x v="0"/>
    <s v="United States"/>
    <x v="26"/>
    <x v="18"/>
    <n v="38109"/>
    <s v="South"/>
    <s v="FUR-FU-10003708"/>
    <x v="0"/>
    <x v="5"/>
    <s v="Tenex Traditional Chairmats for Medium Pile Carpet, Standard Lip, 36&quot; x 48&quot;"/>
    <x v="73"/>
    <x v="0"/>
    <n v="0.2"/>
    <n v="1.2130000000000001"/>
  </r>
  <r>
    <n v="75"/>
    <x v="33"/>
    <x v="33"/>
    <d v="2015-05-02T00:00:00"/>
    <x v="1"/>
    <s v="JE-15745"/>
    <s v="Joel Eaton"/>
    <x v="0"/>
    <s v="United States"/>
    <x v="26"/>
    <x v="18"/>
    <n v="38109"/>
    <s v="South"/>
    <s v="OFF-ST-10004123"/>
    <x v="1"/>
    <x v="4"/>
    <s v="Safco Industrial Wire Shelving System"/>
    <x v="74"/>
    <x v="7"/>
    <n v="0.2"/>
    <n v="-18.196000000000002"/>
  </r>
  <r>
    <n v="76"/>
    <x v="34"/>
    <x v="34"/>
    <d v="2017-12-11T00:00:00"/>
    <x v="2"/>
    <s v="KB-16600"/>
    <s v="Ken Brennan"/>
    <x v="1"/>
    <s v="United States"/>
    <x v="12"/>
    <x v="5"/>
    <n v="77041"/>
    <s v="Central"/>
    <s v="OFF-BI-10004182"/>
    <x v="1"/>
    <x v="8"/>
    <s v="Economy Binders"/>
    <x v="75"/>
    <x v="1"/>
    <n v="0.8"/>
    <n v="-1.9343999999999999"/>
  </r>
  <r>
    <n v="77"/>
    <x v="34"/>
    <x v="34"/>
    <d v="2017-12-11T00:00:00"/>
    <x v="2"/>
    <s v="KB-16600"/>
    <s v="Ken Brennan"/>
    <x v="1"/>
    <s v="United States"/>
    <x v="12"/>
    <x v="5"/>
    <n v="77041"/>
    <s v="Central"/>
    <s v="FUR-FU-10000260"/>
    <x v="0"/>
    <x v="5"/>
    <s v="6&quot; Cubicle Wall Clock, Black"/>
    <x v="76"/>
    <x v="1"/>
    <n v="0.6"/>
    <n v="-5.8247999999999998"/>
  </r>
  <r>
    <n v="78"/>
    <x v="34"/>
    <x v="34"/>
    <d v="2017-12-11T00:00:00"/>
    <x v="2"/>
    <s v="KB-16600"/>
    <s v="Ken Brennan"/>
    <x v="1"/>
    <s v="United States"/>
    <x v="12"/>
    <x v="5"/>
    <n v="77041"/>
    <s v="Central"/>
    <s v="OFF-ST-10000615"/>
    <x v="1"/>
    <x v="4"/>
    <s v="SimpliFile Personal File, Black Granite, 15w x 6-15/16d x 11-1/4h"/>
    <x v="77"/>
    <x v="1"/>
    <n v="0.2"/>
    <n v="2.7240000000000002"/>
  </r>
  <r>
    <n v="79"/>
    <x v="35"/>
    <x v="35"/>
    <d v="2014-12-01T00:00:00"/>
    <x v="0"/>
    <s v="JE-15745"/>
    <s v="Joel Eaton"/>
    <x v="0"/>
    <s v="United States"/>
    <x v="12"/>
    <x v="5"/>
    <n v="77070"/>
    <s v="Central"/>
    <s v="FUR-FU-10003194"/>
    <x v="0"/>
    <x v="5"/>
    <s v="Eldon Expressions Desk Accessory, Wood Pencil Holder, Oak"/>
    <x v="78"/>
    <x v="2"/>
    <n v="0.6"/>
    <n v="-14.475"/>
  </r>
  <r>
    <n v="80"/>
    <x v="36"/>
    <x v="1"/>
    <d v="2016-06-15T00:00:00"/>
    <x v="2"/>
    <s v="SC-20770"/>
    <s v="Stewart Carmichael"/>
    <x v="1"/>
    <s v="United States"/>
    <x v="27"/>
    <x v="19"/>
    <n v="35601"/>
    <s v="South"/>
    <s v="OFF-AP-10002118"/>
    <x v="1"/>
    <x v="9"/>
    <s v="1.7 Cubic Foot Compact &quot;Cube&quot; Office Refrigerators"/>
    <x v="79"/>
    <x v="7"/>
    <n v="0"/>
    <n v="56.203200000000002"/>
  </r>
  <r>
    <n v="81"/>
    <x v="36"/>
    <x v="1"/>
    <d v="2016-06-15T00:00:00"/>
    <x v="2"/>
    <s v="SC-20770"/>
    <s v="Stewart Carmichael"/>
    <x v="1"/>
    <s v="United States"/>
    <x v="27"/>
    <x v="19"/>
    <n v="35601"/>
    <s v="South"/>
    <s v="OFF-BI-10002309"/>
    <x v="1"/>
    <x v="8"/>
    <s v="Avery Heavy-Duty EZD  Binder With Locking Rings"/>
    <x v="80"/>
    <x v="1"/>
    <n v="0"/>
    <n v="8.0351999999999997"/>
  </r>
  <r>
    <n v="82"/>
    <x v="37"/>
    <x v="36"/>
    <d v="2014-10-16T00:00:00"/>
    <x v="1"/>
    <s v="DN-13690"/>
    <s v="Duane Noonan"/>
    <x v="0"/>
    <s v="United States"/>
    <x v="8"/>
    <x v="1"/>
    <n v="94122"/>
    <s v="West"/>
    <s v="OFF-AR-10002053"/>
    <x v="1"/>
    <x v="6"/>
    <s v="Premium Writing Pencils, Soft, #2 by Central Association for the Blind"/>
    <x v="81"/>
    <x v="2"/>
    <n v="0"/>
    <n v="4.1719999999999997"/>
  </r>
  <r>
    <n v="83"/>
    <x v="37"/>
    <x v="36"/>
    <d v="2014-10-16T00:00:00"/>
    <x v="1"/>
    <s v="DN-13690"/>
    <s v="Duane Noonan"/>
    <x v="0"/>
    <s v="United States"/>
    <x v="8"/>
    <x v="1"/>
    <n v="94122"/>
    <s v="West"/>
    <s v="OFF-ST-10002370"/>
    <x v="1"/>
    <x v="4"/>
    <s v="Sortfiler Multipurpose Personal File Organizer, Black"/>
    <x v="82"/>
    <x v="7"/>
    <n v="0"/>
    <n v="6.2031000000000001"/>
  </r>
  <r>
    <n v="84"/>
    <x v="38"/>
    <x v="37"/>
    <d v="2015-09-08T00:00:00"/>
    <x v="1"/>
    <s v="JC-16105"/>
    <s v="Julie Creighton"/>
    <x v="1"/>
    <s v="United States"/>
    <x v="28"/>
    <x v="3"/>
    <n v="27707"/>
    <s v="South"/>
    <s v="OFF-EN-10000927"/>
    <x v="1"/>
    <x v="12"/>
    <s v="Jet-Pak Recycled Peel 'N' Seal Padded Mailers"/>
    <x v="83"/>
    <x v="3"/>
    <n v="0.2"/>
    <n v="62.807499999999997"/>
  </r>
  <r>
    <n v="85"/>
    <x v="39"/>
    <x v="38"/>
    <d v="2017-11-16T00:00:00"/>
    <x v="2"/>
    <s v="CS-12400"/>
    <s v="Christopher Schild"/>
    <x v="2"/>
    <s v="United States"/>
    <x v="22"/>
    <x v="10"/>
    <n v="60623"/>
    <s v="Central"/>
    <s v="OFF-ST-10003656"/>
    <x v="1"/>
    <x v="4"/>
    <s v="Safco Industrial Wire Shelving"/>
    <x v="84"/>
    <x v="1"/>
    <n v="0.2"/>
    <n v="-48.954900000000002"/>
  </r>
  <r>
    <n v="86"/>
    <x v="40"/>
    <x v="39"/>
    <d v="2017-05-30T00:00:00"/>
    <x v="0"/>
    <s v="PO-18865"/>
    <s v="Patrick O'Donnell"/>
    <x v="0"/>
    <s v="United States"/>
    <x v="29"/>
    <x v="20"/>
    <n v="29203"/>
    <s v="South"/>
    <s v="FUR-CH-10000863"/>
    <x v="0"/>
    <x v="1"/>
    <s v="Novimex Swivel Fabric Task Chair"/>
    <x v="85"/>
    <x v="0"/>
    <n v="0"/>
    <n v="33.215600000000002"/>
  </r>
  <r>
    <n v="87"/>
    <x v="41"/>
    <x v="40"/>
    <d v="2017-11-02T00:00:00"/>
    <x v="1"/>
    <s v="PG-18895"/>
    <s v="Paul Gonzalez"/>
    <x v="0"/>
    <s v="United States"/>
    <x v="30"/>
    <x v="11"/>
    <n v="55901"/>
    <s v="Central"/>
    <s v="TEC-AC-10001998"/>
    <x v="2"/>
    <x v="11"/>
    <s v="Logitech LS21 Speaker System - PC Multimedia - 2.1-CH - Wired"/>
    <x v="86"/>
    <x v="7"/>
    <n v="0"/>
    <n v="6.7965999999999998"/>
  </r>
  <r>
    <n v="88"/>
    <x v="41"/>
    <x v="40"/>
    <d v="2017-11-02T00:00:00"/>
    <x v="1"/>
    <s v="PG-18895"/>
    <s v="Paul Gonzalez"/>
    <x v="0"/>
    <s v="United States"/>
    <x v="30"/>
    <x v="11"/>
    <n v="55901"/>
    <s v="Central"/>
    <s v="OFF-LA-10000134"/>
    <x v="1"/>
    <x v="2"/>
    <s v="Avery 511"/>
    <x v="51"/>
    <x v="0"/>
    <n v="0"/>
    <n v="2.9567999999999999"/>
  </r>
  <r>
    <n v="89"/>
    <x v="42"/>
    <x v="41"/>
    <d v="2016-04-10T00:00:00"/>
    <x v="0"/>
    <s v="GM-14455"/>
    <s v="Gary Mitchum"/>
    <x v="2"/>
    <s v="United States"/>
    <x v="12"/>
    <x v="5"/>
    <n v="77095"/>
    <s v="Central"/>
    <s v="OFF-ST-10003442"/>
    <x v="1"/>
    <x v="4"/>
    <s v="Eldon Portable Mobile Manager"/>
    <x v="87"/>
    <x v="3"/>
    <n v="0.2"/>
    <n v="13.857200000000001"/>
  </r>
  <r>
    <n v="90"/>
    <x v="43"/>
    <x v="42"/>
    <d v="2016-09-22T00:00:00"/>
    <x v="1"/>
    <s v="JS-15685"/>
    <s v="Jim Sink"/>
    <x v="1"/>
    <s v="United States"/>
    <x v="1"/>
    <x v="1"/>
    <n v="90036"/>
    <s v="West"/>
    <s v="OFF-AR-10004930"/>
    <x v="1"/>
    <x v="6"/>
    <s v="Turquoise Lead Holder with Pocket Clip"/>
    <x v="88"/>
    <x v="1"/>
    <n v="0"/>
    <n v="6.633"/>
  </r>
  <r>
    <n v="91"/>
    <x v="43"/>
    <x v="42"/>
    <d v="2016-09-22T00:00:00"/>
    <x v="1"/>
    <s v="JS-15685"/>
    <s v="Jim Sink"/>
    <x v="1"/>
    <s v="United States"/>
    <x v="1"/>
    <x v="1"/>
    <n v="90036"/>
    <s v="West"/>
    <s v="TEC-PH-10004093"/>
    <x v="2"/>
    <x v="7"/>
    <s v="Panasonic Kx-TS550"/>
    <x v="89"/>
    <x v="0"/>
    <n v="0.2"/>
    <n v="8.2782"/>
  </r>
  <r>
    <n v="92"/>
    <x v="43"/>
    <x v="42"/>
    <d v="2016-09-22T00:00:00"/>
    <x v="1"/>
    <s v="JS-15685"/>
    <s v="Jim Sink"/>
    <x v="1"/>
    <s v="United States"/>
    <x v="1"/>
    <x v="1"/>
    <n v="90036"/>
    <s v="West"/>
    <s v="OFF-PA-10000304"/>
    <x v="1"/>
    <x v="10"/>
    <s v="Xerox 1995"/>
    <x v="90"/>
    <x v="7"/>
    <n v="0"/>
    <n v="3.1103999999999998"/>
  </r>
  <r>
    <n v="93"/>
    <x v="44"/>
    <x v="43"/>
    <d v="2015-02-05T00:00:00"/>
    <x v="0"/>
    <s v="KB-16315"/>
    <s v="Karl Braun"/>
    <x v="0"/>
    <s v="United States"/>
    <x v="31"/>
    <x v="11"/>
    <n v="55407"/>
    <s v="Central"/>
    <s v="OFF-PA-10003177"/>
    <x v="1"/>
    <x v="10"/>
    <s v="Xerox 1999"/>
    <x v="91"/>
    <x v="0"/>
    <n v="0"/>
    <n v="6.2207999999999997"/>
  </r>
  <r>
    <n v="94"/>
    <x v="44"/>
    <x v="43"/>
    <d v="2015-02-05T00:00:00"/>
    <x v="0"/>
    <s v="KB-16315"/>
    <s v="Karl Braun"/>
    <x v="0"/>
    <s v="United States"/>
    <x v="31"/>
    <x v="11"/>
    <n v="55407"/>
    <s v="Central"/>
    <s v="FUR-FU-10003799"/>
    <x v="0"/>
    <x v="5"/>
    <s v="Seth Thomas 13 1/2&quot; Wall Clock"/>
    <x v="92"/>
    <x v="1"/>
    <n v="0"/>
    <n v="16.535399999999999"/>
  </r>
  <r>
    <n v="95"/>
    <x v="44"/>
    <x v="43"/>
    <d v="2015-02-05T00:00:00"/>
    <x v="0"/>
    <s v="KB-16315"/>
    <s v="Karl Braun"/>
    <x v="0"/>
    <s v="United States"/>
    <x v="31"/>
    <x v="11"/>
    <n v="55407"/>
    <s v="Central"/>
    <s v="OFF-BI-10002852"/>
    <x v="1"/>
    <x v="8"/>
    <s v="Ibico Standard Transparent Covers"/>
    <x v="93"/>
    <x v="0"/>
    <n v="0"/>
    <n v="16.150400000000001"/>
  </r>
  <r>
    <n v="96"/>
    <x v="45"/>
    <x v="44"/>
    <d v="2017-11-12T00:00:00"/>
    <x v="1"/>
    <s v="RB-19705"/>
    <s v="Roger Barcio"/>
    <x v="2"/>
    <s v="United States"/>
    <x v="32"/>
    <x v="21"/>
    <n v="97206"/>
    <s v="West"/>
    <s v="OFF-BI-10004738"/>
    <x v="1"/>
    <x v="8"/>
    <s v="Flexible Leather- Look Classic Collection Ring Binder"/>
    <x v="94"/>
    <x v="7"/>
    <n v="0.7"/>
    <n v="-3.7879999999999998"/>
  </r>
  <r>
    <n v="97"/>
    <x v="46"/>
    <x v="45"/>
    <d v="2017-11-11T00:00:00"/>
    <x v="0"/>
    <s v="PN-18775"/>
    <s v="Parhena Norris"/>
    <x v="2"/>
    <s v="United States"/>
    <x v="20"/>
    <x v="15"/>
    <n v="10009"/>
    <s v="East"/>
    <s v="FUR-FU-10000629"/>
    <x v="0"/>
    <x v="5"/>
    <s v="9-3/4 Diameter Round Wall Clock"/>
    <x v="95"/>
    <x v="3"/>
    <n v="0"/>
    <n v="40.5426"/>
  </r>
  <r>
    <n v="98"/>
    <x v="47"/>
    <x v="46"/>
    <d v="2017-06-20T00:00:00"/>
    <x v="2"/>
    <s v="KD-16345"/>
    <s v="Katherine Ducich"/>
    <x v="0"/>
    <s v="United States"/>
    <x v="8"/>
    <x v="1"/>
    <n v="94122"/>
    <s v="West"/>
    <s v="OFF-BI-10001721"/>
    <x v="1"/>
    <x v="8"/>
    <s v="Trimflex Flexible Post Binders"/>
    <x v="96"/>
    <x v="1"/>
    <n v="0.2"/>
    <n v="17.959199999999999"/>
  </r>
  <r>
    <n v="99"/>
    <x v="48"/>
    <x v="47"/>
    <d v="2016-09-11T00:00:00"/>
    <x v="1"/>
    <s v="ER-13855"/>
    <s v="Elpida Rittenbach"/>
    <x v="1"/>
    <s v="United States"/>
    <x v="33"/>
    <x v="11"/>
    <n v="55106"/>
    <s v="Central"/>
    <s v="OFF-AP-10000358"/>
    <x v="1"/>
    <x v="9"/>
    <s v="Fellowes Basic Home/Office Series Surge Protectors"/>
    <x v="42"/>
    <x v="5"/>
    <n v="0"/>
    <n v="22.5852"/>
  </r>
  <r>
    <n v="100"/>
    <x v="49"/>
    <x v="48"/>
    <d v="2016-09-02T00:00:00"/>
    <x v="1"/>
    <s v="RB-19465"/>
    <s v="Rick Bensley"/>
    <x v="2"/>
    <s v="United States"/>
    <x v="22"/>
    <x v="10"/>
    <n v="60610"/>
    <s v="Central"/>
    <s v="OFF-PA-10003256"/>
    <x v="1"/>
    <x v="10"/>
    <s v="Avery Personal Creations Heavyweight Cards"/>
    <x v="97"/>
    <x v="3"/>
    <n v="0.2"/>
    <n v="22.618400000000001"/>
  </r>
  <r>
    <n v="101"/>
    <x v="49"/>
    <x v="48"/>
    <d v="2016-09-02T00:00:00"/>
    <x v="1"/>
    <s v="RB-19465"/>
    <s v="Rick Bensley"/>
    <x v="2"/>
    <s v="United States"/>
    <x v="22"/>
    <x v="10"/>
    <n v="60610"/>
    <s v="Central"/>
    <s v="TEC-AC-10001767"/>
    <x v="2"/>
    <x v="11"/>
    <s v="SanDisk Ultra 64 GB MicroSDHC Class 10 Memory Card"/>
    <x v="98"/>
    <x v="1"/>
    <n v="0.2"/>
    <n v="-10.7973"/>
  </r>
  <r>
    <n v="102"/>
    <x v="49"/>
    <x v="48"/>
    <d v="2016-09-02T00:00:00"/>
    <x v="1"/>
    <s v="RB-19465"/>
    <s v="Rick Bensley"/>
    <x v="2"/>
    <s v="United States"/>
    <x v="22"/>
    <x v="10"/>
    <n v="60610"/>
    <s v="Central"/>
    <s v="OFF-BI-10002609"/>
    <x v="1"/>
    <x v="8"/>
    <s v="Avery Hidden Tab Dividers for Binding Systems"/>
    <x v="99"/>
    <x v="1"/>
    <n v="0.8"/>
    <n v="-3.0396000000000001"/>
  </r>
  <r>
    <n v="103"/>
    <x v="50"/>
    <x v="49"/>
    <d v="2016-12-04T00:00:00"/>
    <x v="0"/>
    <s v="GZ-14470"/>
    <s v="Gary Zandusky"/>
    <x v="0"/>
    <s v="United States"/>
    <x v="30"/>
    <x v="11"/>
    <n v="55901"/>
    <s v="Central"/>
    <s v="OFF-PA-10004040"/>
    <x v="1"/>
    <x v="10"/>
    <s v="Universal Premium White Copier/Laser Paper (20Lb. and 87 Bright)"/>
    <x v="100"/>
    <x v="4"/>
    <n v="0"/>
    <n v="11.720800000000001"/>
  </r>
  <r>
    <n v="104"/>
    <x v="51"/>
    <x v="50"/>
    <d v="2015-11-17T00:00:00"/>
    <x v="1"/>
    <s v="LC-16870"/>
    <s v="Lena Cacioppo"/>
    <x v="0"/>
    <s v="United States"/>
    <x v="34"/>
    <x v="22"/>
    <n v="80013"/>
    <s v="West"/>
    <s v="TEC-AC-10001552"/>
    <x v="2"/>
    <x v="11"/>
    <s v="Logitech K350 2.4Ghz Wireless Keyboard"/>
    <x v="101"/>
    <x v="5"/>
    <n v="0.2"/>
    <n v="-26.875800000000002"/>
  </r>
  <r>
    <n v="105"/>
    <x v="51"/>
    <x v="50"/>
    <d v="2015-11-17T00:00:00"/>
    <x v="1"/>
    <s v="LC-16870"/>
    <s v="Lena Cacioppo"/>
    <x v="0"/>
    <s v="United States"/>
    <x v="34"/>
    <x v="22"/>
    <n v="80013"/>
    <s v="West"/>
    <s v="FUR-FU-10004006"/>
    <x v="0"/>
    <x v="5"/>
    <s v="Deflect-o DuraMat Lighweight, Studded, Beveled Mat for Low Pile Carpeting"/>
    <x v="102"/>
    <x v="1"/>
    <n v="0.2"/>
    <n v="-3.8384999999999998"/>
  </r>
  <r>
    <n v="106"/>
    <x v="51"/>
    <x v="50"/>
    <d v="2015-11-17T00:00:00"/>
    <x v="1"/>
    <s v="LC-16870"/>
    <s v="Lena Cacioppo"/>
    <x v="0"/>
    <s v="United States"/>
    <x v="34"/>
    <x v="22"/>
    <n v="80013"/>
    <s v="West"/>
    <s v="OFF-BI-10002794"/>
    <x v="1"/>
    <x v="8"/>
    <s v="Avery Trapezoid Ring Binder, 3&quot; Capacity, Black, 1040 sheets"/>
    <x v="103"/>
    <x v="1"/>
    <n v="0.7"/>
    <n v="-25.817399999999999"/>
  </r>
  <r>
    <n v="107"/>
    <x v="52"/>
    <x v="51"/>
    <d v="2017-11-28T00:00:00"/>
    <x v="1"/>
    <s v="JM-15250"/>
    <s v="Janet Martin"/>
    <x v="0"/>
    <s v="United States"/>
    <x v="35"/>
    <x v="3"/>
    <n v="28205"/>
    <s v="South"/>
    <s v="TEC-AC-10003499"/>
    <x v="2"/>
    <x v="11"/>
    <s v="Memorex Mini Travel Drive 8 GB USB 2.0 Flash Drive"/>
    <x v="104"/>
    <x v="8"/>
    <n v="0.2"/>
    <n v="17.601600000000001"/>
  </r>
  <r>
    <n v="108"/>
    <x v="52"/>
    <x v="51"/>
    <d v="2017-11-28T00:00:00"/>
    <x v="1"/>
    <s v="JM-15250"/>
    <s v="Janet Martin"/>
    <x v="0"/>
    <s v="United States"/>
    <x v="35"/>
    <x v="3"/>
    <n v="28205"/>
    <s v="South"/>
    <s v="TEC-PH-10002844"/>
    <x v="2"/>
    <x v="7"/>
    <s v="Speck Products Candyshell Flip Case"/>
    <x v="105"/>
    <x v="7"/>
    <n v="0.2"/>
    <n v="2.0994000000000002"/>
  </r>
  <r>
    <n v="109"/>
    <x v="52"/>
    <x v="51"/>
    <d v="2017-11-28T00:00:00"/>
    <x v="1"/>
    <s v="JM-15250"/>
    <s v="Janet Martin"/>
    <x v="0"/>
    <s v="United States"/>
    <x v="35"/>
    <x v="3"/>
    <n v="28205"/>
    <s v="South"/>
    <s v="OFF-AR-10000390"/>
    <x v="1"/>
    <x v="6"/>
    <s v="Newell Chalk Holder"/>
    <x v="106"/>
    <x v="7"/>
    <n v="0.2"/>
    <n v="1.0738000000000001"/>
  </r>
  <r>
    <n v="110"/>
    <x v="53"/>
    <x v="52"/>
    <d v="2015-10-20T00:00:00"/>
    <x v="1"/>
    <s v="PA-19060"/>
    <s v="Pete Armstrong"/>
    <x v="2"/>
    <s v="United States"/>
    <x v="36"/>
    <x v="10"/>
    <n v="60462"/>
    <s v="Central"/>
    <s v="TEC-AC-10000844"/>
    <x v="2"/>
    <x v="11"/>
    <s v="Logitech Gaming G510s - Keyboard"/>
    <x v="107"/>
    <x v="2"/>
    <n v="0.2"/>
    <n v="67.992000000000004"/>
  </r>
  <r>
    <n v="111"/>
    <x v="54"/>
    <x v="53"/>
    <d v="2017-12-30T00:00:00"/>
    <x v="1"/>
    <s v="CV-12805"/>
    <s v="Cynthia Voltz"/>
    <x v="1"/>
    <s v="United States"/>
    <x v="20"/>
    <x v="15"/>
    <n v="10035"/>
    <s v="East"/>
    <s v="FUR-FU-10001934"/>
    <x v="0"/>
    <x v="5"/>
    <s v="Magnifier Swing Arm Lamp"/>
    <x v="108"/>
    <x v="0"/>
    <n v="0"/>
    <n v="10.909599999999999"/>
  </r>
  <r>
    <n v="112"/>
    <x v="55"/>
    <x v="54"/>
    <d v="2016-11-10T00:00:00"/>
    <x v="1"/>
    <s v="CL-12565"/>
    <s v="Clay Ludtke"/>
    <x v="0"/>
    <s v="United States"/>
    <x v="37"/>
    <x v="23"/>
    <n v="50322"/>
    <s v="Central"/>
    <s v="OFF-AR-10000380"/>
    <x v="1"/>
    <x v="6"/>
    <s v="Hunt PowerHouse Electric Pencil Sharpener, Blue"/>
    <x v="109"/>
    <x v="0"/>
    <n v="0"/>
    <n v="22.788"/>
  </r>
  <r>
    <n v="113"/>
    <x v="55"/>
    <x v="54"/>
    <d v="2016-11-10T00:00:00"/>
    <x v="1"/>
    <s v="CL-12565"/>
    <s v="Clay Ludtke"/>
    <x v="0"/>
    <s v="United States"/>
    <x v="37"/>
    <x v="23"/>
    <n v="50322"/>
    <s v="Central"/>
    <s v="OFF-BI-10003981"/>
    <x v="1"/>
    <x v="8"/>
    <s v="Avery Durable Plastic 1&quot; Binders"/>
    <x v="77"/>
    <x v="5"/>
    <n v="0"/>
    <n v="13.3476"/>
  </r>
  <r>
    <n v="114"/>
    <x v="56"/>
    <x v="55"/>
    <d v="2014-08-27T00:00:00"/>
    <x v="0"/>
    <s v="RC-19960"/>
    <s v="Ryan Crowe"/>
    <x v="0"/>
    <s v="United States"/>
    <x v="38"/>
    <x v="24"/>
    <n v="43229"/>
    <s v="East"/>
    <s v="OFF-FA-10000621"/>
    <x v="1"/>
    <x v="13"/>
    <s v="OIC Colored Binder Clips, Assorted Sizes"/>
    <x v="110"/>
    <x v="9"/>
    <n v="0.2"/>
    <n v="14.534800000000001"/>
  </r>
  <r>
    <n v="115"/>
    <x v="56"/>
    <x v="55"/>
    <d v="2014-08-27T00:00:00"/>
    <x v="0"/>
    <s v="RC-19960"/>
    <s v="Ryan Crowe"/>
    <x v="0"/>
    <s v="United States"/>
    <x v="38"/>
    <x v="24"/>
    <n v="43229"/>
    <s v="East"/>
    <s v="OFF-EN-10002600"/>
    <x v="1"/>
    <x v="12"/>
    <s v="Redi-Strip #10 Envelopes, 4 1/8 x 9 1/2"/>
    <x v="111"/>
    <x v="0"/>
    <n v="0.2"/>
    <n v="1.6519999999999999"/>
  </r>
  <r>
    <n v="116"/>
    <x v="56"/>
    <x v="55"/>
    <d v="2014-08-27T00:00:00"/>
    <x v="0"/>
    <s v="RC-19960"/>
    <s v="Ryan Crowe"/>
    <x v="0"/>
    <s v="United States"/>
    <x v="38"/>
    <x v="24"/>
    <n v="43229"/>
    <s v="East"/>
    <s v="OFF-PA-10004965"/>
    <x v="1"/>
    <x v="10"/>
    <s v="Xerox 1921"/>
    <x v="112"/>
    <x v="1"/>
    <n v="0.2"/>
    <n v="7.4924999999999997"/>
  </r>
  <r>
    <n v="117"/>
    <x v="56"/>
    <x v="55"/>
    <d v="2014-08-27T00:00:00"/>
    <x v="0"/>
    <s v="RC-19960"/>
    <s v="Ryan Crowe"/>
    <x v="0"/>
    <s v="United States"/>
    <x v="38"/>
    <x v="24"/>
    <n v="43229"/>
    <s v="East"/>
    <s v="OFF-EN-10002504"/>
    <x v="1"/>
    <x v="12"/>
    <s v="Tyvek  Top-Opening Peel &amp; Seel Envelopes, Plain White"/>
    <x v="113"/>
    <x v="5"/>
    <n v="0.2"/>
    <n v="44.031599999999997"/>
  </r>
  <r>
    <n v="118"/>
    <x v="57"/>
    <x v="56"/>
    <d v="2015-03-06T00:00:00"/>
    <x v="1"/>
    <s v="DK-13090"/>
    <s v="Dave Kipp"/>
    <x v="0"/>
    <s v="United States"/>
    <x v="4"/>
    <x v="4"/>
    <n v="98103"/>
    <s v="West"/>
    <s v="FUR-TA-10001768"/>
    <x v="0"/>
    <x v="3"/>
    <s v="Hon Racetrack Conference Tables"/>
    <x v="114"/>
    <x v="1"/>
    <n v="0"/>
    <n v="165.38130000000001"/>
  </r>
  <r>
    <n v="119"/>
    <x v="58"/>
    <x v="57"/>
    <d v="2015-04-10T00:00:00"/>
    <x v="1"/>
    <s v="GG-14650"/>
    <s v="Greg Guthrie"/>
    <x v="1"/>
    <s v="United States"/>
    <x v="39"/>
    <x v="18"/>
    <n v="37620"/>
    <s v="South"/>
    <s v="OFF-BI-10003650"/>
    <x v="1"/>
    <x v="8"/>
    <s v="GBC DocuBind 300 Electric Binding Machine"/>
    <x v="115"/>
    <x v="7"/>
    <n v="0.7"/>
    <n v="-115.71559999999999"/>
  </r>
  <r>
    <n v="120"/>
    <x v="59"/>
    <x v="1"/>
    <d v="2016-06-15T00:00:00"/>
    <x v="2"/>
    <s v="SC-20725"/>
    <s v="Steven Cartwright"/>
    <x v="0"/>
    <s v="United States"/>
    <x v="40"/>
    <x v="13"/>
    <n v="19805"/>
    <s v="East"/>
    <s v="FUR-FU-10002157"/>
    <x v="0"/>
    <x v="5"/>
    <s v="Artistic Insta-Plaque"/>
    <x v="116"/>
    <x v="1"/>
    <n v="0"/>
    <n v="18.345600000000001"/>
  </r>
  <r>
    <n v="121"/>
    <x v="59"/>
    <x v="1"/>
    <d v="2016-06-15T00:00:00"/>
    <x v="2"/>
    <s v="SC-20725"/>
    <s v="Steven Cartwright"/>
    <x v="0"/>
    <s v="United States"/>
    <x v="40"/>
    <x v="13"/>
    <n v="19805"/>
    <s v="East"/>
    <s v="OFF-BI-10003910"/>
    <x v="1"/>
    <x v="8"/>
    <s v="DXL Angle-View Binders with Locking Rings by Samsill"/>
    <x v="117"/>
    <x v="4"/>
    <n v="0"/>
    <n v="13.878"/>
  </r>
  <r>
    <n v="122"/>
    <x v="59"/>
    <x v="1"/>
    <d v="2016-06-15T00:00:00"/>
    <x v="2"/>
    <s v="SC-20725"/>
    <s v="Steven Cartwright"/>
    <x v="0"/>
    <s v="United States"/>
    <x v="40"/>
    <x v="13"/>
    <n v="19805"/>
    <s v="East"/>
    <s v="OFF-ST-10000777"/>
    <x v="1"/>
    <x v="4"/>
    <s v="Companion Letter/Legal File, Black"/>
    <x v="118"/>
    <x v="5"/>
    <n v="0"/>
    <n v="63.436799999999998"/>
  </r>
  <r>
    <n v="123"/>
    <x v="59"/>
    <x v="1"/>
    <d v="2016-06-15T00:00:00"/>
    <x v="2"/>
    <s v="SC-20725"/>
    <s v="Steven Cartwright"/>
    <x v="0"/>
    <s v="United States"/>
    <x v="40"/>
    <x v="13"/>
    <n v="19805"/>
    <s v="East"/>
    <s v="OFF-EN-10002500"/>
    <x v="1"/>
    <x v="12"/>
    <s v="Globe Weis Peel &amp; Seel First Class Envelopes"/>
    <x v="119"/>
    <x v="6"/>
    <n v="0"/>
    <n v="51.759"/>
  </r>
  <r>
    <n v="124"/>
    <x v="59"/>
    <x v="1"/>
    <d v="2016-06-15T00:00:00"/>
    <x v="2"/>
    <s v="SC-20725"/>
    <s v="Steven Cartwright"/>
    <x v="0"/>
    <s v="United States"/>
    <x v="40"/>
    <x v="13"/>
    <n v="19805"/>
    <s v="East"/>
    <s v="TEC-PH-10003875"/>
    <x v="2"/>
    <x v="7"/>
    <s v="KLD Oscar II Style Snap-on Ultra Thin Side Flip Synthetic Leather Cover Case for HTC One HTC M7"/>
    <x v="120"/>
    <x v="3"/>
    <n v="0"/>
    <n v="19.7316"/>
  </r>
  <r>
    <n v="125"/>
    <x v="60"/>
    <x v="58"/>
    <d v="2014-12-28T00:00:00"/>
    <x v="0"/>
    <s v="AD-10180"/>
    <s v="Alan Dominguez"/>
    <x v="2"/>
    <s v="United States"/>
    <x v="12"/>
    <x v="5"/>
    <n v="77041"/>
    <s v="Central"/>
    <s v="FUR-CH-10004063"/>
    <x v="0"/>
    <x v="1"/>
    <s v="Global Deluxe High-Back Manager's Chair"/>
    <x v="121"/>
    <x v="1"/>
    <n v="0.3"/>
    <n v="-8.5793999999999997"/>
  </r>
  <r>
    <n v="126"/>
    <x v="61"/>
    <x v="59"/>
    <d v="2014-09-25T00:00:00"/>
    <x v="1"/>
    <s v="PF-19165"/>
    <s v="Philip Fox"/>
    <x v="0"/>
    <s v="United States"/>
    <x v="41"/>
    <x v="10"/>
    <n v="61701"/>
    <s v="Central"/>
    <s v="FUR-TA-10004534"/>
    <x v="0"/>
    <x v="3"/>
    <s v="Bevis 44 x 96 Conference Tables"/>
    <x v="122"/>
    <x v="5"/>
    <n v="0.5"/>
    <n v="-407.68200000000002"/>
  </r>
  <r>
    <n v="127"/>
    <x v="62"/>
    <x v="60"/>
    <d v="2017-11-12T00:00:00"/>
    <x v="1"/>
    <s v="TS-21610"/>
    <s v="Troy Staebel"/>
    <x v="0"/>
    <s v="United States"/>
    <x v="42"/>
    <x v="16"/>
    <n v="85023"/>
    <s v="West"/>
    <s v="OFF-BI-10003274"/>
    <x v="1"/>
    <x v="8"/>
    <s v="Avery Durable Slant Ring Binders, No Labels"/>
    <x v="123"/>
    <x v="0"/>
    <n v="0.7"/>
    <n v="-1.8308"/>
  </r>
  <r>
    <n v="128"/>
    <x v="62"/>
    <x v="60"/>
    <d v="2017-11-12T00:00:00"/>
    <x v="1"/>
    <s v="TS-21610"/>
    <s v="Troy Staebel"/>
    <x v="0"/>
    <s v="United States"/>
    <x v="42"/>
    <x v="16"/>
    <n v="85023"/>
    <s v="West"/>
    <s v="OFF-ST-10002974"/>
    <x v="1"/>
    <x v="4"/>
    <s v="Trav-L-File Heavy-Duty Shuttle II, Black"/>
    <x v="124"/>
    <x v="3"/>
    <n v="0.2"/>
    <n v="30.498999999999999"/>
  </r>
  <r>
    <n v="129"/>
    <x v="63"/>
    <x v="61"/>
    <d v="2016-11-10T00:00:00"/>
    <x v="0"/>
    <s v="LS-16975"/>
    <s v="Lindsay Shagiari"/>
    <x v="2"/>
    <s v="United States"/>
    <x v="1"/>
    <x v="1"/>
    <n v="90004"/>
    <s v="West"/>
    <s v="FUR-CH-10001146"/>
    <x v="0"/>
    <x v="1"/>
    <s v="Global Task Chair, Black"/>
    <x v="125"/>
    <x v="0"/>
    <n v="0.2"/>
    <n v="-9.1601999999999997"/>
  </r>
  <r>
    <n v="130"/>
    <x v="63"/>
    <x v="61"/>
    <d v="2016-11-10T00:00:00"/>
    <x v="0"/>
    <s v="LS-16975"/>
    <s v="Lindsay Shagiari"/>
    <x v="2"/>
    <s v="United States"/>
    <x v="1"/>
    <x v="1"/>
    <n v="90004"/>
    <s v="West"/>
    <s v="FUR-FU-10003773"/>
    <x v="0"/>
    <x v="5"/>
    <s v="Eldon Cleatmat Plus Chair Mats for High Pile Carpets"/>
    <x v="126"/>
    <x v="1"/>
    <n v="0"/>
    <n v="26.241599999999998"/>
  </r>
  <r>
    <n v="131"/>
    <x v="64"/>
    <x v="62"/>
    <d v="2017-02-05T00:00:00"/>
    <x v="2"/>
    <s v="DW-13585"/>
    <s v="Dorothy Wardle"/>
    <x v="1"/>
    <s v="United States"/>
    <x v="38"/>
    <x v="24"/>
    <n v="43229"/>
    <s v="East"/>
    <s v="TEC-PH-10002293"/>
    <x v="2"/>
    <x v="7"/>
    <s v="Anker 36W 4-Port USB Wall Charger Travel Power Adapter for iPhone 5s 5c 5"/>
    <x v="127"/>
    <x v="2"/>
    <n v="0.4"/>
    <n v="-11.994"/>
  </r>
  <r>
    <n v="132"/>
    <x v="64"/>
    <x v="62"/>
    <d v="2017-02-05T00:00:00"/>
    <x v="2"/>
    <s v="DW-13585"/>
    <s v="Dorothy Wardle"/>
    <x v="1"/>
    <s v="United States"/>
    <x v="38"/>
    <x v="24"/>
    <n v="43229"/>
    <s v="East"/>
    <s v="OFF-PA-10002377"/>
    <x v="1"/>
    <x v="10"/>
    <s v="Xerox 1916"/>
    <x v="128"/>
    <x v="0"/>
    <n v="0.2"/>
    <n v="29.364000000000001"/>
  </r>
  <r>
    <n v="133"/>
    <x v="64"/>
    <x v="62"/>
    <d v="2017-02-05T00:00:00"/>
    <x v="2"/>
    <s v="DW-13585"/>
    <s v="Dorothy Wardle"/>
    <x v="1"/>
    <s v="United States"/>
    <x v="38"/>
    <x v="24"/>
    <n v="43229"/>
    <s v="East"/>
    <s v="OFF-FA-10002780"/>
    <x v="1"/>
    <x v="13"/>
    <s v="Staples"/>
    <x v="129"/>
    <x v="6"/>
    <n v="0.2"/>
    <n v="6.9732000000000003"/>
  </r>
  <r>
    <n v="134"/>
    <x v="65"/>
    <x v="63"/>
    <d v="2016-10-19T00:00:00"/>
    <x v="1"/>
    <s v="LC-16885"/>
    <s v="Lena Creighton"/>
    <x v="0"/>
    <s v="United States"/>
    <x v="43"/>
    <x v="1"/>
    <n v="95661"/>
    <s v="West"/>
    <s v="OFF-PA-10001804"/>
    <x v="1"/>
    <x v="10"/>
    <s v="Xerox 195"/>
    <x v="130"/>
    <x v="1"/>
    <n v="0"/>
    <n v="9.6191999999999993"/>
  </r>
  <r>
    <n v="135"/>
    <x v="65"/>
    <x v="63"/>
    <d v="2016-10-19T00:00:00"/>
    <x v="1"/>
    <s v="LC-16885"/>
    <s v="Lena Creighton"/>
    <x v="0"/>
    <s v="United States"/>
    <x v="43"/>
    <x v="1"/>
    <n v="95661"/>
    <s v="West"/>
    <s v="OFF-PA-10001736"/>
    <x v="1"/>
    <x v="10"/>
    <s v="Xerox 1880"/>
    <x v="131"/>
    <x v="7"/>
    <n v="0"/>
    <n v="16.6568"/>
  </r>
  <r>
    <n v="136"/>
    <x v="65"/>
    <x v="63"/>
    <d v="2016-10-19T00:00:00"/>
    <x v="1"/>
    <s v="LC-16885"/>
    <s v="Lena Creighton"/>
    <x v="0"/>
    <s v="United States"/>
    <x v="43"/>
    <x v="1"/>
    <n v="95661"/>
    <s v="West"/>
    <s v="OFF-AR-10001149"/>
    <x v="1"/>
    <x v="6"/>
    <s v="Sanford Colorific Colored Pencils, 12/Box"/>
    <x v="132"/>
    <x v="4"/>
    <n v="0"/>
    <n v="3.456"/>
  </r>
  <r>
    <n v="137"/>
    <x v="65"/>
    <x v="63"/>
    <d v="2016-10-19T00:00:00"/>
    <x v="1"/>
    <s v="LC-16885"/>
    <s v="Lena Creighton"/>
    <x v="0"/>
    <s v="United States"/>
    <x v="43"/>
    <x v="1"/>
    <n v="95661"/>
    <s v="West"/>
    <s v="OFF-FA-10002988"/>
    <x v="1"/>
    <x v="13"/>
    <s v="Ideal Clamps"/>
    <x v="133"/>
    <x v="0"/>
    <n v="0"/>
    <n v="1.9698"/>
  </r>
  <r>
    <n v="138"/>
    <x v="65"/>
    <x v="63"/>
    <d v="2016-10-19T00:00:00"/>
    <x v="1"/>
    <s v="LC-16885"/>
    <s v="Lena Creighton"/>
    <x v="0"/>
    <s v="United States"/>
    <x v="43"/>
    <x v="1"/>
    <n v="95661"/>
    <s v="West"/>
    <s v="OFF-BI-10004781"/>
    <x v="1"/>
    <x v="8"/>
    <s v="GBC Wire Binding Strips"/>
    <x v="134"/>
    <x v="1"/>
    <n v="0.2"/>
    <n v="26.6616"/>
  </r>
  <r>
    <n v="139"/>
    <x v="65"/>
    <x v="63"/>
    <d v="2016-10-19T00:00:00"/>
    <x v="1"/>
    <s v="LC-16885"/>
    <s v="Lena Creighton"/>
    <x v="0"/>
    <s v="United States"/>
    <x v="43"/>
    <x v="1"/>
    <n v="95661"/>
    <s v="West"/>
    <s v="OFF-SU-10001218"/>
    <x v="1"/>
    <x v="14"/>
    <s v="Fiskars Softgrip Scissors"/>
    <x v="135"/>
    <x v="5"/>
    <n v="0"/>
    <n v="18.446400000000001"/>
  </r>
  <r>
    <n v="140"/>
    <x v="65"/>
    <x v="63"/>
    <d v="2016-10-19T00:00:00"/>
    <x v="1"/>
    <s v="LC-16885"/>
    <s v="Lena Creighton"/>
    <x v="0"/>
    <s v="United States"/>
    <x v="43"/>
    <x v="1"/>
    <n v="95661"/>
    <s v="West"/>
    <s v="FUR-FU-10001706"/>
    <x v="0"/>
    <x v="5"/>
    <s v="Longer-Life Soft White Bulbs"/>
    <x v="136"/>
    <x v="9"/>
    <n v="0"/>
    <n v="20.697600000000001"/>
  </r>
  <r>
    <n v="141"/>
    <x v="66"/>
    <x v="64"/>
    <d v="2016-09-07T00:00:00"/>
    <x v="0"/>
    <s v="JD-15895"/>
    <s v="Jonathan Doherty"/>
    <x v="1"/>
    <s v="United States"/>
    <x v="10"/>
    <x v="9"/>
    <n v="19140"/>
    <s v="East"/>
    <s v="FUR-FU-10004848"/>
    <x v="0"/>
    <x v="5"/>
    <s v="Howard Miller 13-3/4&quot; Diameter Brushed Chrome Round Wall Clock"/>
    <x v="137"/>
    <x v="0"/>
    <n v="0.2"/>
    <n v="10.35"/>
  </r>
  <r>
    <n v="142"/>
    <x v="67"/>
    <x v="65"/>
    <d v="2017-09-23T00:00:00"/>
    <x v="1"/>
    <s v="SH-19975"/>
    <s v="Sally Hughsby"/>
    <x v="1"/>
    <s v="United States"/>
    <x v="8"/>
    <x v="1"/>
    <n v="94122"/>
    <s v="West"/>
    <s v="OFF-AR-10000940"/>
    <x v="1"/>
    <x v="6"/>
    <s v="Newell 343"/>
    <x v="138"/>
    <x v="1"/>
    <n v="0"/>
    <n v="2.3814000000000002"/>
  </r>
  <r>
    <n v="143"/>
    <x v="67"/>
    <x v="65"/>
    <d v="2017-09-23T00:00:00"/>
    <x v="1"/>
    <s v="SH-19975"/>
    <s v="Sally Hughsby"/>
    <x v="1"/>
    <s v="United States"/>
    <x v="8"/>
    <x v="1"/>
    <n v="94122"/>
    <s v="West"/>
    <s v="OFF-EN-10004030"/>
    <x v="1"/>
    <x v="12"/>
    <s v="Convenience Packs of Business Envelopes"/>
    <x v="139"/>
    <x v="1"/>
    <n v="0"/>
    <n v="5.1041999999999996"/>
  </r>
  <r>
    <n v="144"/>
    <x v="67"/>
    <x v="65"/>
    <d v="2017-09-23T00:00:00"/>
    <x v="1"/>
    <s v="SH-19975"/>
    <s v="Sally Hughsby"/>
    <x v="1"/>
    <s v="United States"/>
    <x v="8"/>
    <x v="1"/>
    <n v="94122"/>
    <s v="West"/>
    <s v="OFF-PA-10004327"/>
    <x v="1"/>
    <x v="10"/>
    <s v="Xerox 1911"/>
    <x v="140"/>
    <x v="1"/>
    <n v="0"/>
    <n v="68.975999999999999"/>
  </r>
  <r>
    <n v="145"/>
    <x v="68"/>
    <x v="66"/>
    <d v="2017-12-27T00:00:00"/>
    <x v="1"/>
    <s v="SG-20080"/>
    <s v="Sandra Glassco"/>
    <x v="0"/>
    <s v="United States"/>
    <x v="44"/>
    <x v="25"/>
    <n v="64055"/>
    <s v="Central"/>
    <s v="OFF-AP-10001058"/>
    <x v="1"/>
    <x v="9"/>
    <s v="Sanyo 2.5 Cubic Foot Mid-Size Office Refrigerators"/>
    <x v="141"/>
    <x v="1"/>
    <n v="0"/>
    <n v="218.2518"/>
  </r>
  <r>
    <n v="146"/>
    <x v="69"/>
    <x v="67"/>
    <d v="2015-09-12T00:00:00"/>
    <x v="1"/>
    <s v="HA-14920"/>
    <s v="Helen Andreada"/>
    <x v="0"/>
    <s v="United States"/>
    <x v="45"/>
    <x v="1"/>
    <n v="91104"/>
    <s v="West"/>
    <s v="OFF-ST-10003656"/>
    <x v="1"/>
    <x v="4"/>
    <s v="Safco Industrial Wire Shelving"/>
    <x v="142"/>
    <x v="3"/>
    <n v="0"/>
    <n v="20.157900000000001"/>
  </r>
  <r>
    <n v="147"/>
    <x v="70"/>
    <x v="68"/>
    <d v="2014-10-28T00:00:00"/>
    <x v="1"/>
    <s v="MG-17680"/>
    <s v="Maureen Gastineau"/>
    <x v="2"/>
    <s v="United States"/>
    <x v="46"/>
    <x v="24"/>
    <n v="43055"/>
    <s v="East"/>
    <s v="FUR-FU-10000521"/>
    <x v="0"/>
    <x v="5"/>
    <s v="Seth Thomas 14&quot; Putty-Colored Wall Clock"/>
    <x v="143"/>
    <x v="4"/>
    <n v="0.2"/>
    <n v="12.909599999999999"/>
  </r>
  <r>
    <n v="148"/>
    <x v="71"/>
    <x v="5"/>
    <d v="2016-12-09T00:00:00"/>
    <x v="1"/>
    <s v="JE-16165"/>
    <s v="Justin Ellison"/>
    <x v="1"/>
    <s v="United States"/>
    <x v="47"/>
    <x v="6"/>
    <n v="53132"/>
    <s v="Central"/>
    <s v="TEC-PH-10000215"/>
    <x v="2"/>
    <x v="7"/>
    <s v="Plantronics Cordless Phone Headset with In-line Volume - M214C"/>
    <x v="144"/>
    <x v="10"/>
    <n v="0"/>
    <n v="103.8015"/>
  </r>
  <r>
    <n v="149"/>
    <x v="71"/>
    <x v="5"/>
    <d v="2016-12-09T00:00:00"/>
    <x v="1"/>
    <s v="JE-16165"/>
    <s v="Justin Ellison"/>
    <x v="1"/>
    <s v="United States"/>
    <x v="47"/>
    <x v="6"/>
    <n v="53132"/>
    <s v="Central"/>
    <s v="TEC-PH-10001448"/>
    <x v="2"/>
    <x v="7"/>
    <s v="Anker Astro 15000mAh USB Portable Charger"/>
    <x v="145"/>
    <x v="1"/>
    <n v="0"/>
    <n v="5.9988000000000001"/>
  </r>
  <r>
    <n v="150"/>
    <x v="71"/>
    <x v="5"/>
    <d v="2016-12-09T00:00:00"/>
    <x v="1"/>
    <s v="JE-16165"/>
    <s v="Justin Ellison"/>
    <x v="1"/>
    <s v="United States"/>
    <x v="47"/>
    <x v="6"/>
    <n v="53132"/>
    <s v="Central"/>
    <s v="FUR-CH-10000454"/>
    <x v="0"/>
    <x v="1"/>
    <s v="Hon Deluxe Fabric Upholstered Stacking Chairs, Rounded Back"/>
    <x v="146"/>
    <x v="8"/>
    <n v="0"/>
    <n v="585.55200000000002"/>
  </r>
  <r>
    <n v="151"/>
    <x v="71"/>
    <x v="5"/>
    <d v="2016-12-09T00:00:00"/>
    <x v="1"/>
    <s v="JE-16165"/>
    <s v="Justin Ellison"/>
    <x v="1"/>
    <s v="United States"/>
    <x v="47"/>
    <x v="6"/>
    <n v="53132"/>
    <s v="Central"/>
    <s v="OFF-BI-10002735"/>
    <x v="1"/>
    <x v="8"/>
    <s v="GBC Prestige Therm-A-Bind Covers"/>
    <x v="147"/>
    <x v="2"/>
    <n v="0"/>
    <n v="80.628500000000003"/>
  </r>
  <r>
    <n v="152"/>
    <x v="72"/>
    <x v="69"/>
    <d v="2016-03-16T00:00:00"/>
    <x v="2"/>
    <s v="TW-21025"/>
    <s v="Tamara Willingham"/>
    <x v="2"/>
    <s v="United States"/>
    <x v="48"/>
    <x v="16"/>
    <n v="85254"/>
    <s v="West"/>
    <s v="OFF-AP-10000326"/>
    <x v="1"/>
    <x v="9"/>
    <s v="Belkin 7 Outlet SurgeMaster Surge Protector with Phone Protection"/>
    <x v="148"/>
    <x v="2"/>
    <n v="0.2"/>
    <n v="17.765999999999998"/>
  </r>
  <r>
    <n v="153"/>
    <x v="72"/>
    <x v="69"/>
    <d v="2016-03-16T00:00:00"/>
    <x v="2"/>
    <s v="TW-21025"/>
    <s v="Tamara Willingham"/>
    <x v="2"/>
    <s v="United States"/>
    <x v="48"/>
    <x v="16"/>
    <n v="85254"/>
    <s v="West"/>
    <s v="TEC-PH-10001254"/>
    <x v="2"/>
    <x v="7"/>
    <s v="Jabra BIZ 2300 Duo QD Duo Corded Headset"/>
    <x v="149"/>
    <x v="0"/>
    <n v="0.2"/>
    <n v="15.238799999999999"/>
  </r>
  <r>
    <n v="154"/>
    <x v="73"/>
    <x v="70"/>
    <d v="2015-06-02T00:00:00"/>
    <x v="2"/>
    <s v="SP-20650"/>
    <s v="Stephanie Phelps"/>
    <x v="1"/>
    <s v="United States"/>
    <x v="49"/>
    <x v="1"/>
    <n v="95123"/>
    <s v="West"/>
    <s v="OFF-PA-10001950"/>
    <x v="1"/>
    <x v="10"/>
    <s v="Southworth 25% Cotton Antique Laid Paper &amp; Envelopes"/>
    <x v="150"/>
    <x v="3"/>
    <n v="0"/>
    <n v="26.271000000000001"/>
  </r>
  <r>
    <n v="155"/>
    <x v="73"/>
    <x v="70"/>
    <d v="2015-06-02T00:00:00"/>
    <x v="2"/>
    <s v="SP-20650"/>
    <s v="Stephanie Phelps"/>
    <x v="1"/>
    <s v="United States"/>
    <x v="49"/>
    <x v="1"/>
    <n v="95123"/>
    <s v="West"/>
    <s v="OFF-PA-10002254"/>
    <x v="1"/>
    <x v="10"/>
    <s v="Xerox 1883"/>
    <x v="151"/>
    <x v="4"/>
    <n v="0"/>
    <n v="48.539200000000001"/>
  </r>
  <r>
    <n v="156"/>
    <x v="73"/>
    <x v="70"/>
    <d v="2015-06-02T00:00:00"/>
    <x v="2"/>
    <s v="SP-20650"/>
    <s v="Stephanie Phelps"/>
    <x v="1"/>
    <s v="United States"/>
    <x v="49"/>
    <x v="1"/>
    <n v="95123"/>
    <s v="West"/>
    <s v="OFF-ST-10001590"/>
    <x v="1"/>
    <x v="4"/>
    <s v="Tenex Personal Project File with Scoop Front Design, Black"/>
    <x v="152"/>
    <x v="5"/>
    <n v="0"/>
    <n v="21.0288"/>
  </r>
  <r>
    <n v="157"/>
    <x v="74"/>
    <x v="71"/>
    <d v="2015-06-03T00:00:00"/>
    <x v="1"/>
    <s v="NK-18490"/>
    <s v="Neil Knudson"/>
    <x v="2"/>
    <s v="United States"/>
    <x v="4"/>
    <x v="4"/>
    <n v="98105"/>
    <s v="West"/>
    <s v="OFF-AR-10001547"/>
    <x v="1"/>
    <x v="6"/>
    <s v="Newell 311"/>
    <x v="153"/>
    <x v="1"/>
    <n v="0"/>
    <n v="1.7901"/>
  </r>
  <r>
    <n v="158"/>
    <x v="75"/>
    <x v="72"/>
    <d v="2014-03-06T00:00:00"/>
    <x v="0"/>
    <s v="DB-13060"/>
    <s v="Dave Brooks"/>
    <x v="0"/>
    <s v="United States"/>
    <x v="4"/>
    <x v="4"/>
    <n v="98115"/>
    <s v="West"/>
    <s v="FUR-CH-10004063"/>
    <x v="0"/>
    <x v="1"/>
    <s v="Global Deluxe High-Back Manager's Chair"/>
    <x v="154"/>
    <x v="0"/>
    <n v="0.2"/>
    <n v="51.476399999999998"/>
  </r>
  <r>
    <n v="159"/>
    <x v="76"/>
    <x v="73"/>
    <d v="2016-11-24T00:00:00"/>
    <x v="1"/>
    <s v="NP-18670"/>
    <s v="Nora Paige"/>
    <x v="0"/>
    <s v="United States"/>
    <x v="50"/>
    <x v="26"/>
    <n v="73034"/>
    <s v="Central"/>
    <s v="OFF-LA-10002475"/>
    <x v="1"/>
    <x v="2"/>
    <s v="Avery 519"/>
    <x v="2"/>
    <x v="0"/>
    <n v="0"/>
    <n v="6.8714000000000004"/>
  </r>
  <r>
    <n v="160"/>
    <x v="76"/>
    <x v="73"/>
    <d v="2016-11-24T00:00:00"/>
    <x v="1"/>
    <s v="NP-18670"/>
    <s v="Nora Paige"/>
    <x v="0"/>
    <s v="United States"/>
    <x v="50"/>
    <x v="26"/>
    <n v="73034"/>
    <s v="Central"/>
    <s v="TEC-PH-10004536"/>
    <x v="2"/>
    <x v="7"/>
    <s v="Avaya 5420 Digital phone"/>
    <x v="155"/>
    <x v="3"/>
    <n v="0"/>
    <n v="236.23249999999999"/>
  </r>
  <r>
    <n v="161"/>
    <x v="77"/>
    <x v="74"/>
    <d v="2016-05-12T00:00:00"/>
    <x v="2"/>
    <s v="TT-21070"/>
    <s v="Ted Trevino"/>
    <x v="0"/>
    <s v="United States"/>
    <x v="1"/>
    <x v="1"/>
    <n v="90045"/>
    <s v="West"/>
    <s v="OFF-PA-10002751"/>
    <x v="1"/>
    <x v="10"/>
    <s v="Xerox 1920"/>
    <x v="156"/>
    <x v="7"/>
    <n v="0"/>
    <n v="2.6909999999999998"/>
  </r>
  <r>
    <n v="162"/>
    <x v="78"/>
    <x v="75"/>
    <d v="2015-12-31T00:00:00"/>
    <x v="0"/>
    <s v="EM-13960"/>
    <s v="Eric Murdock"/>
    <x v="0"/>
    <s v="United States"/>
    <x v="10"/>
    <x v="9"/>
    <n v="19134"/>
    <s v="East"/>
    <s v="TEC-AC-10003657"/>
    <x v="2"/>
    <x v="11"/>
    <s v="Lenovo 17-Key USB Numeric Keypad"/>
    <x v="157"/>
    <x v="0"/>
    <n v="0.2"/>
    <n v="1.3595999999999999"/>
  </r>
  <r>
    <n v="163"/>
    <x v="79"/>
    <x v="76"/>
    <d v="2016-11-20T00:00:00"/>
    <x v="1"/>
    <s v="RD-19900"/>
    <s v="Ruben Dartt"/>
    <x v="0"/>
    <s v="United States"/>
    <x v="51"/>
    <x v="27"/>
    <n v="88220"/>
    <s v="West"/>
    <s v="OFF-EN-10001990"/>
    <x v="1"/>
    <x v="12"/>
    <s v="Staple envelope"/>
    <x v="158"/>
    <x v="2"/>
    <n v="0"/>
    <n v="13.348000000000001"/>
  </r>
  <r>
    <n v="164"/>
    <x v="80"/>
    <x v="77"/>
    <d v="2016-11-11T00:00:00"/>
    <x v="1"/>
    <s v="MJ-17740"/>
    <s v="Max Jones"/>
    <x v="0"/>
    <s v="United States"/>
    <x v="4"/>
    <x v="4"/>
    <n v="98115"/>
    <s v="West"/>
    <s v="OFF-BI-10004002"/>
    <x v="1"/>
    <x v="8"/>
    <s v="Wilson Jones International Size A4 Ring Binders"/>
    <x v="159"/>
    <x v="0"/>
    <n v="0.2"/>
    <n v="9.6880000000000006"/>
  </r>
  <r>
    <n v="165"/>
    <x v="81"/>
    <x v="78"/>
    <d v="2014-09-12T00:00:00"/>
    <x v="1"/>
    <s v="BM-11140"/>
    <s v="Becky Martin"/>
    <x v="0"/>
    <s v="United States"/>
    <x v="52"/>
    <x v="5"/>
    <n v="78207"/>
    <s v="Central"/>
    <s v="OFF-AR-10004441"/>
    <x v="1"/>
    <x v="6"/>
    <s v="BIC Brite Liner Highlighters"/>
    <x v="160"/>
    <x v="1"/>
    <n v="0.2"/>
    <n v="2.7324000000000002"/>
  </r>
  <r>
    <n v="166"/>
    <x v="81"/>
    <x v="78"/>
    <d v="2014-09-12T00:00:00"/>
    <x v="1"/>
    <s v="BM-11140"/>
    <s v="Becky Martin"/>
    <x v="0"/>
    <s v="United States"/>
    <x v="52"/>
    <x v="5"/>
    <n v="78207"/>
    <s v="Central"/>
    <s v="TEC-MA-10000822"/>
    <x v="2"/>
    <x v="15"/>
    <s v="Lexmark MX611dhe Monochrome Laser Printer"/>
    <x v="161"/>
    <x v="8"/>
    <n v="0.4"/>
    <n v="-1359.992"/>
  </r>
  <r>
    <n v="167"/>
    <x v="81"/>
    <x v="78"/>
    <d v="2014-09-12T00:00:00"/>
    <x v="1"/>
    <s v="BM-11140"/>
    <s v="Becky Martin"/>
    <x v="0"/>
    <s v="United States"/>
    <x v="52"/>
    <x v="5"/>
    <n v="78207"/>
    <s v="Central"/>
    <s v="OFF-ST-10000991"/>
    <x v="1"/>
    <x v="4"/>
    <s v="Space Solutions HD Industrial Steel Shelving."/>
    <x v="162"/>
    <x v="1"/>
    <n v="0.2"/>
    <n v="-58.634700000000002"/>
  </r>
  <r>
    <n v="168"/>
    <x v="81"/>
    <x v="78"/>
    <d v="2014-09-12T00:00:00"/>
    <x v="1"/>
    <s v="BM-11140"/>
    <s v="Becky Martin"/>
    <x v="0"/>
    <s v="United States"/>
    <x v="52"/>
    <x v="5"/>
    <n v="78207"/>
    <s v="Central"/>
    <s v="FUR-CH-10004287"/>
    <x v="0"/>
    <x v="1"/>
    <s v="SAFCO Arco Folding Chair"/>
    <x v="163"/>
    <x v="6"/>
    <n v="0.3"/>
    <n v="-24.858000000000001"/>
  </r>
  <r>
    <n v="169"/>
    <x v="81"/>
    <x v="78"/>
    <d v="2014-09-12T00:00:00"/>
    <x v="1"/>
    <s v="BM-11140"/>
    <s v="Becky Martin"/>
    <x v="0"/>
    <s v="United States"/>
    <x v="52"/>
    <x v="5"/>
    <n v="78207"/>
    <s v="Central"/>
    <s v="OFF-AR-10002656"/>
    <x v="1"/>
    <x v="6"/>
    <s v="Sanford Liquid Accent Highlighters"/>
    <x v="164"/>
    <x v="5"/>
    <n v="0.2"/>
    <n v="6.8136000000000001"/>
  </r>
  <r>
    <n v="170"/>
    <x v="81"/>
    <x v="78"/>
    <d v="2014-09-12T00:00:00"/>
    <x v="1"/>
    <s v="BM-11140"/>
    <s v="Becky Martin"/>
    <x v="0"/>
    <s v="United States"/>
    <x v="52"/>
    <x v="5"/>
    <n v="78207"/>
    <s v="Central"/>
    <s v="OFF-AP-10002518"/>
    <x v="1"/>
    <x v="9"/>
    <s v="Kensington 7 Outlet MasterPiece Power Center"/>
    <x v="165"/>
    <x v="2"/>
    <n v="0.8"/>
    <n v="-453.84899999999999"/>
  </r>
  <r>
    <n v="171"/>
    <x v="81"/>
    <x v="78"/>
    <d v="2014-09-12T00:00:00"/>
    <x v="1"/>
    <s v="BM-11140"/>
    <s v="Becky Martin"/>
    <x v="0"/>
    <s v="United States"/>
    <x v="52"/>
    <x v="5"/>
    <n v="78207"/>
    <s v="Central"/>
    <s v="TEC-PH-10003931"/>
    <x v="2"/>
    <x v="7"/>
    <s v="JBL Micro Wireless Portable Bluetooth Speaker"/>
    <x v="166"/>
    <x v="1"/>
    <n v="0.2"/>
    <n v="8.9984999999999999"/>
  </r>
  <r>
    <n v="172"/>
    <x v="82"/>
    <x v="79"/>
    <d v="2014-08-09T00:00:00"/>
    <x v="1"/>
    <s v="CS-12130"/>
    <s v="Chad Sievert"/>
    <x v="0"/>
    <s v="United States"/>
    <x v="1"/>
    <x v="1"/>
    <n v="90004"/>
    <s v="West"/>
    <s v="OFF-PA-10000659"/>
    <x v="1"/>
    <x v="10"/>
    <s v="Adams Phone Message Book, Professional, 400 Message Capacity, 5 3/6” x 11”"/>
    <x v="167"/>
    <x v="1"/>
    <n v="0"/>
    <n v="9.8417999999999992"/>
  </r>
  <r>
    <n v="173"/>
    <x v="82"/>
    <x v="79"/>
    <d v="2014-08-09T00:00:00"/>
    <x v="1"/>
    <s v="CS-12130"/>
    <s v="Chad Sievert"/>
    <x v="0"/>
    <s v="United States"/>
    <x v="1"/>
    <x v="1"/>
    <n v="90004"/>
    <s v="West"/>
    <s v="OFF-PA-10001144"/>
    <x v="1"/>
    <x v="10"/>
    <s v="Xerox 1913"/>
    <x v="168"/>
    <x v="0"/>
    <n v="0"/>
    <n v="53.260800000000003"/>
  </r>
  <r>
    <n v="174"/>
    <x v="82"/>
    <x v="79"/>
    <d v="2014-08-09T00:00:00"/>
    <x v="1"/>
    <s v="CS-12130"/>
    <s v="Chad Sievert"/>
    <x v="0"/>
    <s v="United States"/>
    <x v="1"/>
    <x v="1"/>
    <n v="90004"/>
    <s v="West"/>
    <s v="FUR-CH-10003817"/>
    <x v="0"/>
    <x v="1"/>
    <s v="Global Value Steno Chair, Gray"/>
    <x v="169"/>
    <x v="3"/>
    <n v="0.2"/>
    <n v="21.259"/>
  </r>
  <r>
    <n v="175"/>
    <x v="83"/>
    <x v="80"/>
    <d v="2014-09-19T00:00:00"/>
    <x v="1"/>
    <s v="JB-15400"/>
    <s v="Jennifer Braxton"/>
    <x v="1"/>
    <s v="United States"/>
    <x v="22"/>
    <x v="10"/>
    <n v="60623"/>
    <s v="Central"/>
    <s v="OFF-AP-10000891"/>
    <x v="1"/>
    <x v="9"/>
    <s v="Kensington 7 Outlet MasterPiece HOMEOFFICE Power Control Center"/>
    <x v="170"/>
    <x v="0"/>
    <n v="0.8"/>
    <n v="-131.12"/>
  </r>
  <r>
    <n v="176"/>
    <x v="83"/>
    <x v="80"/>
    <d v="2014-09-19T00:00:00"/>
    <x v="1"/>
    <s v="JB-15400"/>
    <s v="Jennifer Braxton"/>
    <x v="1"/>
    <s v="United States"/>
    <x v="22"/>
    <x v="10"/>
    <n v="60623"/>
    <s v="Central"/>
    <s v="OFF-LA-10003148"/>
    <x v="1"/>
    <x v="2"/>
    <s v="Avery 51"/>
    <x v="171"/>
    <x v="4"/>
    <n v="0.2"/>
    <n v="6.5519999999999996"/>
  </r>
  <r>
    <n v="177"/>
    <x v="84"/>
    <x v="81"/>
    <d v="2017-04-25T00:00:00"/>
    <x v="0"/>
    <s v="SJ-20500"/>
    <s v="Shirley Jackson"/>
    <x v="0"/>
    <s v="United States"/>
    <x v="12"/>
    <x v="5"/>
    <n v="77036"/>
    <s v="Central"/>
    <s v="OFF-AP-10002684"/>
    <x v="1"/>
    <x v="9"/>
    <s v="Acco 7-Outlet Masterpiece Power Center, Wihtout Fax/Phone Line Protection"/>
    <x v="172"/>
    <x v="4"/>
    <n v="0.8"/>
    <n v="-243.16"/>
  </r>
  <r>
    <n v="178"/>
    <x v="85"/>
    <x v="82"/>
    <d v="2015-11-23T00:00:00"/>
    <x v="0"/>
    <s v="JE-15745"/>
    <s v="Joel Eaton"/>
    <x v="0"/>
    <s v="United States"/>
    <x v="46"/>
    <x v="24"/>
    <n v="43055"/>
    <s v="East"/>
    <s v="FUR-CH-10004698"/>
    <x v="0"/>
    <x v="1"/>
    <s v="Padded Folding Chairs, Black, 4/Carton"/>
    <x v="173"/>
    <x v="3"/>
    <n v="0.3"/>
    <n v="-11.337199999999999"/>
  </r>
  <r>
    <n v="179"/>
    <x v="85"/>
    <x v="82"/>
    <d v="2015-11-23T00:00:00"/>
    <x v="0"/>
    <s v="JE-15745"/>
    <s v="Joel Eaton"/>
    <x v="0"/>
    <s v="United States"/>
    <x v="46"/>
    <x v="24"/>
    <n v="43055"/>
    <s v="East"/>
    <s v="OFF-SU-10002189"/>
    <x v="1"/>
    <x v="14"/>
    <s v="Acme Rosewood Handle Letter Opener"/>
    <x v="174"/>
    <x v="2"/>
    <n v="0.2"/>
    <n v="-3.7715000000000001"/>
  </r>
  <r>
    <n v="180"/>
    <x v="86"/>
    <x v="83"/>
    <d v="2015-12-19T00:00:00"/>
    <x v="1"/>
    <s v="JK-15640"/>
    <s v="Jim Kriz"/>
    <x v="2"/>
    <s v="United States"/>
    <x v="20"/>
    <x v="15"/>
    <n v="10009"/>
    <s v="East"/>
    <s v="OFF-AR-10001940"/>
    <x v="1"/>
    <x v="6"/>
    <s v="Sanford Colorific Eraseable Coloring Pencils, 12 Count"/>
    <x v="175"/>
    <x v="7"/>
    <n v="0"/>
    <n v="1.4104000000000001"/>
  </r>
  <r>
    <n v="181"/>
    <x v="87"/>
    <x v="29"/>
    <d v="2014-12-09T00:00:00"/>
    <x v="0"/>
    <s v="DK-13150"/>
    <s v="David Kendrick"/>
    <x v="1"/>
    <s v="United States"/>
    <x v="27"/>
    <x v="10"/>
    <n v="62521"/>
    <s v="Central"/>
    <s v="OFF-ST-10003455"/>
    <x v="1"/>
    <x v="4"/>
    <s v="Tenex File Box, Personal Filing Tote with Lid, Black"/>
    <x v="176"/>
    <x v="0"/>
    <n v="0.2"/>
    <n v="1.8612"/>
  </r>
  <r>
    <n v="182"/>
    <x v="87"/>
    <x v="29"/>
    <d v="2014-12-09T00:00:00"/>
    <x v="0"/>
    <s v="DK-13150"/>
    <s v="David Kendrick"/>
    <x v="1"/>
    <s v="United States"/>
    <x v="27"/>
    <x v="10"/>
    <n v="62521"/>
    <s v="Central"/>
    <s v="TEC-AC-10004659"/>
    <x v="2"/>
    <x v="11"/>
    <s v="Imation Secure+ Hardware Encrypted USB 2.0 Flash Drive; 16GB"/>
    <x v="177"/>
    <x v="3"/>
    <n v="0.2"/>
    <n v="76.639499999999998"/>
  </r>
  <r>
    <n v="183"/>
    <x v="88"/>
    <x v="84"/>
    <d v="2014-11-24T00:00:00"/>
    <x v="0"/>
    <s v="RM-19675"/>
    <s v="Robert Marley"/>
    <x v="2"/>
    <s v="United States"/>
    <x v="53"/>
    <x v="28"/>
    <n v="71203"/>
    <s v="South"/>
    <s v="TEC-PH-10003273"/>
    <x v="2"/>
    <x v="7"/>
    <s v="AT&amp;T TR1909W"/>
    <x v="178"/>
    <x v="4"/>
    <n v="0"/>
    <n v="131.02959999999999"/>
  </r>
  <r>
    <n v="184"/>
    <x v="88"/>
    <x v="84"/>
    <d v="2014-11-24T00:00:00"/>
    <x v="0"/>
    <s v="RM-19675"/>
    <s v="Robert Marley"/>
    <x v="2"/>
    <s v="United States"/>
    <x v="53"/>
    <x v="28"/>
    <n v="71203"/>
    <s v="South"/>
    <s v="TEC-PH-10004896"/>
    <x v="2"/>
    <x v="7"/>
    <s v="Nokia Lumia 521 (T-Mobile)"/>
    <x v="179"/>
    <x v="2"/>
    <n v="0"/>
    <n v="41.985999999999997"/>
  </r>
  <r>
    <n v="185"/>
    <x v="88"/>
    <x v="84"/>
    <d v="2014-11-24T00:00:00"/>
    <x v="0"/>
    <s v="RM-19675"/>
    <s v="Robert Marley"/>
    <x v="2"/>
    <s v="United States"/>
    <x v="53"/>
    <x v="28"/>
    <n v="71203"/>
    <s v="South"/>
    <s v="TEC-AC-10002345"/>
    <x v="2"/>
    <x v="11"/>
    <s v="HP Standard 104 key PS/2 Keyboard"/>
    <x v="180"/>
    <x v="0"/>
    <n v="0"/>
    <n v="7.25"/>
  </r>
  <r>
    <n v="186"/>
    <x v="89"/>
    <x v="85"/>
    <d v="2016-12-02T00:00:00"/>
    <x v="1"/>
    <s v="SK-19990"/>
    <s v="Sally Knutson"/>
    <x v="0"/>
    <s v="United States"/>
    <x v="54"/>
    <x v="29"/>
    <n v="6824"/>
    <s v="East"/>
    <s v="OFF-BI-10001890"/>
    <x v="1"/>
    <x v="8"/>
    <s v="Avery Poly Binder Pockets"/>
    <x v="181"/>
    <x v="0"/>
    <n v="0"/>
    <n v="3.4367999999999999"/>
  </r>
  <r>
    <n v="187"/>
    <x v="90"/>
    <x v="86"/>
    <d v="2014-08-30T00:00:00"/>
    <x v="1"/>
    <s v="FM-14290"/>
    <s v="Frank Merwin"/>
    <x v="2"/>
    <s v="United States"/>
    <x v="1"/>
    <x v="1"/>
    <n v="90032"/>
    <s v="West"/>
    <s v="TEC-AC-10002323"/>
    <x v="2"/>
    <x v="11"/>
    <s v="SanDisk Ultra 32 GB MicroSDHC Class 10 Memory Card"/>
    <x v="182"/>
    <x v="8"/>
    <n v="0"/>
    <n v="22.984000000000002"/>
  </r>
  <r>
    <n v="188"/>
    <x v="91"/>
    <x v="87"/>
    <d v="2016-07-22T00:00:00"/>
    <x v="1"/>
    <s v="AM-10360"/>
    <s v="Alice McCarthy"/>
    <x v="1"/>
    <s v="United States"/>
    <x v="55"/>
    <x v="5"/>
    <n v="75051"/>
    <s v="Central"/>
    <s v="OFF-ST-10001328"/>
    <x v="1"/>
    <x v="4"/>
    <s v="Personal Filing Tote with Lid, Black/Gray"/>
    <x v="183"/>
    <x v="1"/>
    <n v="0.2"/>
    <n v="3.7223999999999999"/>
  </r>
  <r>
    <n v="189"/>
    <x v="91"/>
    <x v="87"/>
    <d v="2016-07-22T00:00:00"/>
    <x v="1"/>
    <s v="AM-10360"/>
    <s v="Alice McCarthy"/>
    <x v="1"/>
    <s v="United States"/>
    <x v="55"/>
    <x v="5"/>
    <n v="75051"/>
    <s v="Central"/>
    <s v="OFF-PA-10001950"/>
    <x v="1"/>
    <x v="10"/>
    <s v="Southworth 25% Cotton Antique Laid Paper &amp; Envelopes"/>
    <x v="184"/>
    <x v="1"/>
    <n v="0.2"/>
    <n v="6.2549999999999999"/>
  </r>
  <r>
    <n v="190"/>
    <x v="92"/>
    <x v="88"/>
    <d v="2015-10-14T00:00:00"/>
    <x v="2"/>
    <s v="MP-17470"/>
    <s v="Mark Packer"/>
    <x v="2"/>
    <s v="United States"/>
    <x v="20"/>
    <x v="15"/>
    <n v="10035"/>
    <s v="East"/>
    <s v="FUR-BO-10002613"/>
    <x v="0"/>
    <x v="0"/>
    <s v="Atlantic Metals Mobile 4-Shelf Bookcases, Custom Colors"/>
    <x v="185"/>
    <x v="4"/>
    <n v="0.2"/>
    <n v="112.392"/>
  </r>
  <r>
    <n v="191"/>
    <x v="92"/>
    <x v="88"/>
    <d v="2015-10-14T00:00:00"/>
    <x v="2"/>
    <s v="MP-17470"/>
    <s v="Mark Packer"/>
    <x v="2"/>
    <s v="United States"/>
    <x v="20"/>
    <x v="15"/>
    <n v="10035"/>
    <s v="East"/>
    <s v="TEC-PH-10001552"/>
    <x v="2"/>
    <x v="7"/>
    <s v="I Need's 3d Hello Kitty Hybrid Silicone Case Cover for HTC One X 4g with 3d Hello Kitty Stylus Pen Green/pink"/>
    <x v="186"/>
    <x v="5"/>
    <n v="0"/>
    <n v="20.0928"/>
  </r>
  <r>
    <n v="192"/>
    <x v="92"/>
    <x v="88"/>
    <d v="2015-10-14T00:00:00"/>
    <x v="2"/>
    <s v="MP-17470"/>
    <s v="Mark Packer"/>
    <x v="2"/>
    <s v="United States"/>
    <x v="20"/>
    <x v="15"/>
    <n v="10035"/>
    <s v="East"/>
    <s v="OFF-PA-10000061"/>
    <x v="1"/>
    <x v="10"/>
    <s v="Xerox 205"/>
    <x v="187"/>
    <x v="8"/>
    <n v="0"/>
    <n v="24.883199999999999"/>
  </r>
  <r>
    <n v="193"/>
    <x v="92"/>
    <x v="88"/>
    <d v="2015-10-14T00:00:00"/>
    <x v="2"/>
    <s v="MP-17470"/>
    <s v="Mark Packer"/>
    <x v="2"/>
    <s v="United States"/>
    <x v="20"/>
    <x v="15"/>
    <n v="10035"/>
    <s v="East"/>
    <s v="FUR-BO-10002545"/>
    <x v="0"/>
    <x v="0"/>
    <s v="Atlantic Metals Mobile 3-Shelf Bookcases, Custom Colors"/>
    <x v="188"/>
    <x v="1"/>
    <n v="0.2"/>
    <n v="46.976399999999998"/>
  </r>
  <r>
    <n v="194"/>
    <x v="92"/>
    <x v="88"/>
    <d v="2015-10-14T00:00:00"/>
    <x v="2"/>
    <s v="MP-17470"/>
    <s v="Mark Packer"/>
    <x v="2"/>
    <s v="United States"/>
    <x v="20"/>
    <x v="15"/>
    <n v="10035"/>
    <s v="East"/>
    <s v="OFF-AR-10003514"/>
    <x v="1"/>
    <x v="6"/>
    <s v="4009 Highlighters by Sanford"/>
    <x v="189"/>
    <x v="2"/>
    <n v="0"/>
    <n v="6.5670000000000002"/>
  </r>
  <r>
    <n v="195"/>
    <x v="93"/>
    <x v="89"/>
    <d v="2015-11-06T00:00:00"/>
    <x v="1"/>
    <s v="MZ-17515"/>
    <s v="Mary Zewe"/>
    <x v="1"/>
    <s v="United States"/>
    <x v="56"/>
    <x v="1"/>
    <n v="92374"/>
    <s v="West"/>
    <s v="OFF-EN-10001509"/>
    <x v="1"/>
    <x v="12"/>
    <s v="Poly String Tie Envelopes"/>
    <x v="190"/>
    <x v="3"/>
    <n v="0"/>
    <n v="6.7115999999999998"/>
  </r>
  <r>
    <n v="196"/>
    <x v="94"/>
    <x v="90"/>
    <d v="2014-03-25T00:00:00"/>
    <x v="1"/>
    <s v="CB-12025"/>
    <s v="Cassandra Brandow"/>
    <x v="0"/>
    <s v="United States"/>
    <x v="57"/>
    <x v="24"/>
    <n v="45011"/>
    <s v="East"/>
    <s v="OFF-AR-10004685"/>
    <x v="1"/>
    <x v="6"/>
    <s v="Binney &amp; Smith Crayola Metallic Colored Pencils, 8-Color Set"/>
    <x v="191"/>
    <x v="0"/>
    <n v="0.2"/>
    <n v="1.2038"/>
  </r>
  <r>
    <n v="197"/>
    <x v="94"/>
    <x v="90"/>
    <d v="2014-03-25T00:00:00"/>
    <x v="1"/>
    <s v="CB-12025"/>
    <s v="Cassandra Brandow"/>
    <x v="0"/>
    <s v="United States"/>
    <x v="57"/>
    <x v="24"/>
    <n v="45011"/>
    <s v="East"/>
    <s v="OFF-AR-10004027"/>
    <x v="1"/>
    <x v="6"/>
    <s v="Binney &amp; Smith inkTank Erasable Desk Highlighter, Chisel Tip, Yellow, 12/Box"/>
    <x v="192"/>
    <x v="1"/>
    <n v="0.2"/>
    <n v="1.5875999999999999"/>
  </r>
  <r>
    <n v="198"/>
    <x v="95"/>
    <x v="44"/>
    <d v="2017-11-13T00:00:00"/>
    <x v="1"/>
    <s v="VM-21685"/>
    <s v="Valerie Mitchum"/>
    <x v="2"/>
    <s v="United States"/>
    <x v="58"/>
    <x v="30"/>
    <n v="7090"/>
    <s v="East"/>
    <s v="OFF-ST-10001414"/>
    <x v="1"/>
    <x v="4"/>
    <s v="Decoflex Hanging Personal Folder File"/>
    <x v="193"/>
    <x v="1"/>
    <n v="0"/>
    <n v="12.0276"/>
  </r>
  <r>
    <n v="199"/>
    <x v="96"/>
    <x v="91"/>
    <d v="2017-07-13T00:00:00"/>
    <x v="1"/>
    <s v="FH-14365"/>
    <s v="Fred Hopkins"/>
    <x v="1"/>
    <s v="United States"/>
    <x v="10"/>
    <x v="9"/>
    <n v="19120"/>
    <s v="East"/>
    <s v="OFF-BI-10000343"/>
    <x v="1"/>
    <x v="8"/>
    <s v="Pressboard Covers with Storage Hooks, 9 1/2&quot; x 11&quot;, Light Blue"/>
    <x v="194"/>
    <x v="0"/>
    <n v="0.7"/>
    <n v="-2.2585999999999999"/>
  </r>
  <r>
    <n v="200"/>
    <x v="96"/>
    <x v="91"/>
    <d v="2017-07-13T00:00:00"/>
    <x v="1"/>
    <s v="FH-14365"/>
    <s v="Fred Hopkins"/>
    <x v="1"/>
    <s v="United States"/>
    <x v="10"/>
    <x v="9"/>
    <n v="19120"/>
    <s v="East"/>
    <s v="OFF-PA-10002749"/>
    <x v="1"/>
    <x v="10"/>
    <s v="Wirebound Message Books, 5-1/2 x 4 Forms, 2 or 4 Forms per Page"/>
    <x v="195"/>
    <x v="1"/>
    <n v="0.2"/>
    <n v="5.8202999999999996"/>
  </r>
  <r>
    <n v="201"/>
    <x v="97"/>
    <x v="92"/>
    <d v="2017-06-29T00:00:00"/>
    <x v="1"/>
    <s v="MB-17305"/>
    <s v="Maria Bertelson"/>
    <x v="0"/>
    <s v="United States"/>
    <x v="59"/>
    <x v="24"/>
    <n v="44312"/>
    <s v="East"/>
    <s v="OFF-PA-10002666"/>
    <x v="1"/>
    <x v="10"/>
    <s v="Southworth 25% Cotton Linen-Finish Paper &amp; Envelopes"/>
    <x v="196"/>
    <x v="1"/>
    <n v="0.2"/>
    <n v="6.7949999999999999"/>
  </r>
  <r>
    <n v="202"/>
    <x v="98"/>
    <x v="93"/>
    <d v="2014-08-05T00:00:00"/>
    <x v="2"/>
    <s v="BS-11755"/>
    <s v="Bruce Stewart"/>
    <x v="0"/>
    <s v="United States"/>
    <x v="60"/>
    <x v="22"/>
    <n v="80219"/>
    <s v="West"/>
    <s v="FUR-TA-10004289"/>
    <x v="0"/>
    <x v="3"/>
    <s v="BoxOffice By Design Rectangular and Half-Moon Meeting Room Tables"/>
    <x v="197"/>
    <x v="0"/>
    <n v="0.5"/>
    <n v="-161.875"/>
  </r>
  <r>
    <n v="203"/>
    <x v="98"/>
    <x v="93"/>
    <d v="2014-08-05T00:00:00"/>
    <x v="2"/>
    <s v="BS-11755"/>
    <s v="Bruce Stewart"/>
    <x v="0"/>
    <s v="United States"/>
    <x v="60"/>
    <x v="22"/>
    <n v="80219"/>
    <s v="West"/>
    <s v="OFF-AP-10003622"/>
    <x v="1"/>
    <x v="9"/>
    <s v="Bravo II Megaboss 12-Amp Hard Body Upright, Replacement Belts, 2 Belts per Pack"/>
    <x v="198"/>
    <x v="7"/>
    <n v="0.2"/>
    <n v="0.29249999999999998"/>
  </r>
  <r>
    <n v="204"/>
    <x v="99"/>
    <x v="94"/>
    <d v="2017-12-21T00:00:00"/>
    <x v="0"/>
    <s v="LC-17140"/>
    <s v="Logan Currie"/>
    <x v="0"/>
    <s v="United States"/>
    <x v="61"/>
    <x v="5"/>
    <n v="75220"/>
    <s v="Central"/>
    <s v="OFF-AP-10003217"/>
    <x v="1"/>
    <x v="9"/>
    <s v="Eureka Sanitaire  Commercial Upright"/>
    <x v="199"/>
    <x v="0"/>
    <n v="0.8"/>
    <n v="-178.96680000000001"/>
  </r>
  <r>
    <n v="205"/>
    <x v="100"/>
    <x v="95"/>
    <d v="2017-06-07T00:00:00"/>
    <x v="1"/>
    <s v="HK-14890"/>
    <s v="Heather Kirkland"/>
    <x v="1"/>
    <s v="United States"/>
    <x v="47"/>
    <x v="18"/>
    <n v="37064"/>
    <s v="South"/>
    <s v="FUR-FU-10002960"/>
    <x v="0"/>
    <x v="5"/>
    <s v="Eldon 200 Class Desk Accessories, Burgundy"/>
    <x v="200"/>
    <x v="3"/>
    <n v="0.2"/>
    <n v="9.6712000000000007"/>
  </r>
  <r>
    <n v="206"/>
    <x v="101"/>
    <x v="34"/>
    <d v="2017-12-14T00:00:00"/>
    <x v="1"/>
    <s v="LE-16810"/>
    <s v="Laurel Elliston"/>
    <x v="0"/>
    <s v="United States"/>
    <x v="62"/>
    <x v="1"/>
    <n v="90604"/>
    <s v="West"/>
    <s v="TEC-PH-10001918"/>
    <x v="2"/>
    <x v="7"/>
    <s v="Nortel Business Series Terminal T7208 Digital phone"/>
    <x v="201"/>
    <x v="4"/>
    <n v="0.2"/>
    <n v="44.476799999999997"/>
  </r>
  <r>
    <n v="207"/>
    <x v="102"/>
    <x v="96"/>
    <d v="2017-12-07T00:00:00"/>
    <x v="1"/>
    <s v="JH-15985"/>
    <s v="Joseph Holt"/>
    <x v="0"/>
    <s v="United States"/>
    <x v="63"/>
    <x v="12"/>
    <n v="48601"/>
    <s v="Central"/>
    <s v="OFF-ST-10000642"/>
    <x v="1"/>
    <x v="4"/>
    <s v="Tennsco Lockers, Gray"/>
    <x v="202"/>
    <x v="4"/>
    <n v="0"/>
    <n v="5.8743999999999996"/>
  </r>
  <r>
    <n v="208"/>
    <x v="102"/>
    <x v="96"/>
    <d v="2017-12-07T00:00:00"/>
    <x v="1"/>
    <s v="JH-15985"/>
    <s v="Joseph Holt"/>
    <x v="0"/>
    <s v="United States"/>
    <x v="63"/>
    <x v="12"/>
    <n v="48601"/>
    <s v="Central"/>
    <s v="TEC-PH-10001700"/>
    <x v="2"/>
    <x v="7"/>
    <s v="Panasonic KX-TG6844B Expandable Digital Cordless Telephone"/>
    <x v="203"/>
    <x v="0"/>
    <n v="0"/>
    <n v="35.634599999999999"/>
  </r>
  <r>
    <n v="209"/>
    <x v="102"/>
    <x v="96"/>
    <d v="2017-12-07T00:00:00"/>
    <x v="1"/>
    <s v="JH-15985"/>
    <s v="Joseph Holt"/>
    <x v="0"/>
    <s v="United States"/>
    <x v="63"/>
    <x v="12"/>
    <n v="48601"/>
    <s v="Central"/>
    <s v="OFF-BI-10003274"/>
    <x v="1"/>
    <x v="8"/>
    <s v="Avery Durable Slant Ring Binders, No Labels"/>
    <x v="204"/>
    <x v="4"/>
    <n v="0"/>
    <n v="7.4824000000000002"/>
  </r>
  <r>
    <n v="210"/>
    <x v="102"/>
    <x v="96"/>
    <d v="2017-12-07T00:00:00"/>
    <x v="1"/>
    <s v="JH-15985"/>
    <s v="Joseph Holt"/>
    <x v="0"/>
    <s v="United States"/>
    <x v="63"/>
    <x v="12"/>
    <n v="48601"/>
    <s v="Central"/>
    <s v="OFF-FA-10000134"/>
    <x v="1"/>
    <x v="13"/>
    <s v="Advantus Push Pins, Aluminum Head"/>
    <x v="205"/>
    <x v="6"/>
    <n v="0"/>
    <n v="16.209900000000001"/>
  </r>
  <r>
    <n v="211"/>
    <x v="102"/>
    <x v="96"/>
    <d v="2017-12-07T00:00:00"/>
    <x v="1"/>
    <s v="JH-15985"/>
    <s v="Joseph Holt"/>
    <x v="0"/>
    <s v="United States"/>
    <x v="63"/>
    <x v="12"/>
    <n v="48601"/>
    <s v="Central"/>
    <s v="OFF-ST-10001522"/>
    <x v="1"/>
    <x v="4"/>
    <s v="Gould Plastics 18-Pocket Panel Bin, 34w x 5-1/4d x 20-1/2h"/>
    <x v="206"/>
    <x v="7"/>
    <n v="0"/>
    <n v="3.6796000000000002"/>
  </r>
  <r>
    <n v="212"/>
    <x v="103"/>
    <x v="97"/>
    <d v="2015-02-13T00:00:00"/>
    <x v="0"/>
    <s v="MS-17980"/>
    <s v="Michael Stewart"/>
    <x v="1"/>
    <s v="United States"/>
    <x v="61"/>
    <x v="5"/>
    <n v="75220"/>
    <s v="Central"/>
    <s v="TEC-AC-10001266"/>
    <x v="2"/>
    <x v="11"/>
    <s v="Memorex Micro Travel Drive 8 GB"/>
    <x v="207"/>
    <x v="0"/>
    <n v="0.2"/>
    <n v="6.5"/>
  </r>
  <r>
    <n v="213"/>
    <x v="104"/>
    <x v="98"/>
    <d v="2015-01-09T00:00:00"/>
    <x v="1"/>
    <s v="VW-21775"/>
    <s v="Victoria Wilson"/>
    <x v="1"/>
    <s v="United States"/>
    <x v="64"/>
    <x v="24"/>
    <n v="44256"/>
    <s v="East"/>
    <s v="OFF-LA-10004544"/>
    <x v="1"/>
    <x v="2"/>
    <s v="Avery 505"/>
    <x v="208"/>
    <x v="0"/>
    <n v="0.2"/>
    <n v="8.8800000000000008"/>
  </r>
  <r>
    <n v="214"/>
    <x v="104"/>
    <x v="98"/>
    <d v="2015-01-09T00:00:00"/>
    <x v="1"/>
    <s v="VW-21775"/>
    <s v="Victoria Wilson"/>
    <x v="1"/>
    <s v="United States"/>
    <x v="64"/>
    <x v="24"/>
    <n v="44256"/>
    <s v="East"/>
    <s v="FUR-BO-10004695"/>
    <x v="0"/>
    <x v="0"/>
    <s v="O'Sullivan 2-Door Barrister Bookcase in Odessa Pine"/>
    <x v="209"/>
    <x v="2"/>
    <n v="0.5"/>
    <n v="-244.32300000000001"/>
  </r>
  <r>
    <n v="215"/>
    <x v="104"/>
    <x v="98"/>
    <d v="2015-01-09T00:00:00"/>
    <x v="1"/>
    <s v="VW-21775"/>
    <s v="Victoria Wilson"/>
    <x v="1"/>
    <s v="United States"/>
    <x v="64"/>
    <x v="24"/>
    <n v="44256"/>
    <s v="East"/>
    <s v="TEC-PH-10002844"/>
    <x v="2"/>
    <x v="7"/>
    <s v="Speck Products Candyshell Flip Case"/>
    <x v="210"/>
    <x v="1"/>
    <n v="0.4"/>
    <n v="-14.6958"/>
  </r>
  <r>
    <n v="216"/>
    <x v="104"/>
    <x v="98"/>
    <d v="2015-01-09T00:00:00"/>
    <x v="1"/>
    <s v="VW-21775"/>
    <s v="Victoria Wilson"/>
    <x v="1"/>
    <s v="United States"/>
    <x v="64"/>
    <x v="24"/>
    <n v="44256"/>
    <s v="East"/>
    <s v="TEC-MA-10000864"/>
    <x v="2"/>
    <x v="15"/>
    <s v="Cisco 9971 IP Video Phone Charcoal"/>
    <x v="211"/>
    <x v="6"/>
    <n v="0.7"/>
    <n v="-950.4"/>
  </r>
  <r>
    <n v="217"/>
    <x v="104"/>
    <x v="98"/>
    <d v="2015-01-09T00:00:00"/>
    <x v="1"/>
    <s v="VW-21775"/>
    <s v="Victoria Wilson"/>
    <x v="1"/>
    <s v="United States"/>
    <x v="64"/>
    <x v="24"/>
    <n v="44256"/>
    <s v="East"/>
    <s v="TEC-AC-10000109"/>
    <x v="2"/>
    <x v="11"/>
    <s v="Sony Micro Vault Click 16 GB USB 2.0 Flash Drive"/>
    <x v="212"/>
    <x v="0"/>
    <n v="0.2"/>
    <n v="4.4791999999999996"/>
  </r>
  <r>
    <n v="218"/>
    <x v="105"/>
    <x v="99"/>
    <d v="2016-11-01T00:00:00"/>
    <x v="1"/>
    <s v="JH-15910"/>
    <s v="Jonathan Howell"/>
    <x v="0"/>
    <s v="United States"/>
    <x v="1"/>
    <x v="1"/>
    <n v="90032"/>
    <s v="West"/>
    <s v="OFF-ST-10001328"/>
    <x v="1"/>
    <x v="4"/>
    <s v="Personal Filing Tote with Lid, Black/Gray"/>
    <x v="213"/>
    <x v="5"/>
    <n v="0"/>
    <n v="26.056799999999999"/>
  </r>
  <r>
    <n v="219"/>
    <x v="105"/>
    <x v="99"/>
    <d v="2016-11-01T00:00:00"/>
    <x v="1"/>
    <s v="JH-15910"/>
    <s v="Jonathan Howell"/>
    <x v="0"/>
    <s v="United States"/>
    <x v="1"/>
    <x v="1"/>
    <n v="90032"/>
    <s v="West"/>
    <s v="TEC-PH-10002563"/>
    <x v="2"/>
    <x v="7"/>
    <s v="Adtran 1202752G1"/>
    <x v="214"/>
    <x v="1"/>
    <n v="0.2"/>
    <n v="22.6782"/>
  </r>
  <r>
    <n v="220"/>
    <x v="106"/>
    <x v="100"/>
    <d v="2015-12-27T00:00:00"/>
    <x v="2"/>
    <s v="JB-15925"/>
    <s v="Joni Blumstein"/>
    <x v="0"/>
    <s v="United States"/>
    <x v="65"/>
    <x v="24"/>
    <n v="43017"/>
    <s v="East"/>
    <s v="OFF-FA-10000585"/>
    <x v="1"/>
    <x v="13"/>
    <s v="OIC Bulk Pack Metal Binder Clips"/>
    <x v="215"/>
    <x v="0"/>
    <n v="0.2"/>
    <n v="1.8148"/>
  </r>
  <r>
    <n v="221"/>
    <x v="106"/>
    <x v="100"/>
    <d v="2015-12-27T00:00:00"/>
    <x v="2"/>
    <s v="JB-15925"/>
    <s v="Joni Blumstein"/>
    <x v="0"/>
    <s v="United States"/>
    <x v="65"/>
    <x v="24"/>
    <n v="43017"/>
    <s v="East"/>
    <s v="OFF-PA-10004000"/>
    <x v="1"/>
    <x v="10"/>
    <s v="While You Were Out Pads, 50 per Pad, 4 x 5 1/4, Green Cycle"/>
    <x v="216"/>
    <x v="5"/>
    <n v="0.2"/>
    <n v="8.2302"/>
  </r>
  <r>
    <n v="222"/>
    <x v="106"/>
    <x v="100"/>
    <d v="2015-12-27T00:00:00"/>
    <x v="2"/>
    <s v="JB-15925"/>
    <s v="Joni Blumstein"/>
    <x v="0"/>
    <s v="United States"/>
    <x v="65"/>
    <x v="24"/>
    <n v="43017"/>
    <s v="East"/>
    <s v="OFF-BI-10002852"/>
    <x v="1"/>
    <x v="8"/>
    <s v="Ibico Standard Transparent Covers"/>
    <x v="217"/>
    <x v="4"/>
    <n v="0.7"/>
    <n v="-13.8432"/>
  </r>
  <r>
    <n v="223"/>
    <x v="106"/>
    <x v="100"/>
    <d v="2015-12-27T00:00:00"/>
    <x v="2"/>
    <s v="JB-15925"/>
    <s v="Joni Blumstein"/>
    <x v="0"/>
    <s v="United States"/>
    <x v="65"/>
    <x v="24"/>
    <n v="43017"/>
    <s v="East"/>
    <s v="FUR-FU-10000087"/>
    <x v="0"/>
    <x v="5"/>
    <s v="Executive Impressions 14&quot; Two-Color Numerals Wall Clock"/>
    <x v="218"/>
    <x v="4"/>
    <n v="0.2"/>
    <n v="19.084800000000001"/>
  </r>
  <r>
    <n v="224"/>
    <x v="106"/>
    <x v="100"/>
    <d v="2015-12-27T00:00:00"/>
    <x v="2"/>
    <s v="JB-15925"/>
    <s v="Joni Blumstein"/>
    <x v="0"/>
    <s v="United States"/>
    <x v="65"/>
    <x v="24"/>
    <n v="43017"/>
    <s v="East"/>
    <s v="TEC-MA-10001148"/>
    <x v="2"/>
    <x v="15"/>
    <s v="Swingline SM12-08 MicroCut Jam Free Shredder"/>
    <x v="219"/>
    <x v="4"/>
    <n v="0.7"/>
    <n v="-383.99040000000002"/>
  </r>
  <r>
    <n v="225"/>
    <x v="106"/>
    <x v="100"/>
    <d v="2015-12-27T00:00:00"/>
    <x v="2"/>
    <s v="JB-15925"/>
    <s v="Joni Blumstein"/>
    <x v="0"/>
    <s v="United States"/>
    <x v="65"/>
    <x v="24"/>
    <n v="43017"/>
    <s v="East"/>
    <s v="OFF-AR-10001958"/>
    <x v="1"/>
    <x v="6"/>
    <s v="Stanley Bostitch Contemporary Electric Pencil Sharpeners"/>
    <x v="220"/>
    <x v="0"/>
    <n v="0.2"/>
    <n v="2.7168000000000001"/>
  </r>
  <r>
    <n v="226"/>
    <x v="107"/>
    <x v="101"/>
    <d v="2015-08-16T00:00:00"/>
    <x v="1"/>
    <s v="DS-13180"/>
    <s v="David Smith"/>
    <x v="1"/>
    <s v="United States"/>
    <x v="66"/>
    <x v="12"/>
    <n v="48227"/>
    <s v="Central"/>
    <s v="OFF-AR-10001026"/>
    <x v="1"/>
    <x v="6"/>
    <s v="Sanford Uni-Blazer View Highlighters, Chisel Tip, Yellow"/>
    <x v="221"/>
    <x v="7"/>
    <n v="0"/>
    <n v="0.96799999999999997"/>
  </r>
  <r>
    <n v="227"/>
    <x v="107"/>
    <x v="101"/>
    <d v="2015-08-16T00:00:00"/>
    <x v="1"/>
    <s v="DS-13180"/>
    <s v="David Smith"/>
    <x v="1"/>
    <s v="United States"/>
    <x v="66"/>
    <x v="12"/>
    <n v="48227"/>
    <s v="Central"/>
    <s v="FUR-TA-10003748"/>
    <x v="0"/>
    <x v="3"/>
    <s v="Bevis 36 x 72 Conference Tables"/>
    <x v="222"/>
    <x v="2"/>
    <n v="0"/>
    <n v="136.93899999999999"/>
  </r>
  <r>
    <n v="228"/>
    <x v="107"/>
    <x v="101"/>
    <d v="2015-08-16T00:00:00"/>
    <x v="1"/>
    <s v="DS-13180"/>
    <s v="David Smith"/>
    <x v="1"/>
    <s v="United States"/>
    <x v="66"/>
    <x v="12"/>
    <n v="48227"/>
    <s v="Central"/>
    <s v="OFF-ST-10002485"/>
    <x v="1"/>
    <x v="4"/>
    <s v="Rogers Deluxe File Chest"/>
    <x v="223"/>
    <x v="7"/>
    <n v="0"/>
    <n v="0.2198"/>
  </r>
  <r>
    <n v="229"/>
    <x v="108"/>
    <x v="102"/>
    <d v="2015-03-04T00:00:00"/>
    <x v="1"/>
    <s v="VD-21670"/>
    <s v="Valerie Dominguez"/>
    <x v="0"/>
    <s v="United States"/>
    <x v="29"/>
    <x v="18"/>
    <n v="38401"/>
    <s v="South"/>
    <s v="FUR-CH-10004860"/>
    <x v="0"/>
    <x v="1"/>
    <s v="Global Low Back Tilter Chair"/>
    <x v="224"/>
    <x v="0"/>
    <n v="0.2"/>
    <n v="-28.2744"/>
  </r>
  <r>
    <n v="230"/>
    <x v="108"/>
    <x v="102"/>
    <d v="2015-03-04T00:00:00"/>
    <x v="1"/>
    <s v="VD-21670"/>
    <s v="Valerie Dominguez"/>
    <x v="0"/>
    <s v="United States"/>
    <x v="29"/>
    <x v="18"/>
    <n v="38401"/>
    <s v="South"/>
    <s v="FUR-CH-10004477"/>
    <x v="0"/>
    <x v="1"/>
    <s v="Global Push Button Manager's Chair, Indigo"/>
    <x v="225"/>
    <x v="8"/>
    <n v="0.2"/>
    <n v="43.840800000000002"/>
  </r>
  <r>
    <n v="231"/>
    <x v="109"/>
    <x v="103"/>
    <d v="2014-09-17T00:00:00"/>
    <x v="1"/>
    <s v="EA-14035"/>
    <s v="Erin Ashbrook"/>
    <x v="1"/>
    <s v="United States"/>
    <x v="35"/>
    <x v="3"/>
    <n v="28205"/>
    <s v="South"/>
    <s v="OFF-BI-10001679"/>
    <x v="1"/>
    <x v="8"/>
    <s v="GBC Instant Index System for Binding Systems"/>
    <x v="226"/>
    <x v="3"/>
    <n v="0.7"/>
    <n v="-12.432"/>
  </r>
  <r>
    <n v="232"/>
    <x v="110"/>
    <x v="104"/>
    <d v="2017-04-12T00:00:00"/>
    <x v="1"/>
    <s v="CS-12400"/>
    <s v="Christopher Schild"/>
    <x v="2"/>
    <s v="United States"/>
    <x v="67"/>
    <x v="2"/>
    <n v="33614"/>
    <s v="South"/>
    <s v="FUR-TA-10001705"/>
    <x v="0"/>
    <x v="3"/>
    <s v="Bush Advantage Collection Round Conference Table"/>
    <x v="227"/>
    <x v="0"/>
    <n v="0.45"/>
    <n v="-102.048"/>
  </r>
  <r>
    <n v="233"/>
    <x v="110"/>
    <x v="104"/>
    <d v="2017-04-12T00:00:00"/>
    <x v="1"/>
    <s v="CS-12400"/>
    <s v="Christopher Schild"/>
    <x v="2"/>
    <s v="United States"/>
    <x v="67"/>
    <x v="2"/>
    <n v="33614"/>
    <s v="South"/>
    <s v="FUR-TA-10003473"/>
    <x v="0"/>
    <x v="3"/>
    <s v="Bretford Rectangular Conference Table Tops"/>
    <x v="228"/>
    <x v="1"/>
    <n v="0.45"/>
    <n v="-248.2458"/>
  </r>
  <r>
    <n v="234"/>
    <x v="110"/>
    <x v="104"/>
    <d v="2017-04-12T00:00:00"/>
    <x v="1"/>
    <s v="CS-12400"/>
    <s v="Christopher Schild"/>
    <x v="2"/>
    <s v="United States"/>
    <x v="67"/>
    <x v="2"/>
    <n v="33614"/>
    <s v="South"/>
    <s v="OFF-BI-10001679"/>
    <x v="1"/>
    <x v="8"/>
    <s v="GBC Instant Index System for Binding Systems"/>
    <x v="229"/>
    <x v="0"/>
    <n v="0.7"/>
    <n v="-3.552"/>
  </r>
  <r>
    <n v="235"/>
    <x v="110"/>
    <x v="104"/>
    <d v="2017-04-12T00:00:00"/>
    <x v="1"/>
    <s v="CS-12400"/>
    <s v="Christopher Schild"/>
    <x v="2"/>
    <s v="United States"/>
    <x v="67"/>
    <x v="2"/>
    <n v="33614"/>
    <s v="South"/>
    <s v="FUR-FU-10004017"/>
    <x v="0"/>
    <x v="5"/>
    <s v="Tenex Contemporary Contur Chairmats for Low and Medium Pile Carpet, Computer, 39&quot; x 49&quot;"/>
    <x v="230"/>
    <x v="1"/>
    <n v="0.2"/>
    <n v="0"/>
  </r>
  <r>
    <n v="236"/>
    <x v="110"/>
    <x v="104"/>
    <d v="2017-04-12T00:00:00"/>
    <x v="1"/>
    <s v="CS-12400"/>
    <s v="Christopher Schild"/>
    <x v="2"/>
    <s v="United States"/>
    <x v="67"/>
    <x v="2"/>
    <n v="33614"/>
    <s v="South"/>
    <s v="TEC-AC-10003832"/>
    <x v="2"/>
    <x v="11"/>
    <s v="Logitech P710e Mobile Speakerphone"/>
    <x v="231"/>
    <x v="1"/>
    <n v="0.2"/>
    <n v="-7.7247000000000003"/>
  </r>
  <r>
    <n v="237"/>
    <x v="111"/>
    <x v="105"/>
    <d v="2017-11-16T00:00:00"/>
    <x v="1"/>
    <s v="DB-13120"/>
    <s v="David Bremer"/>
    <x v="1"/>
    <s v="United States"/>
    <x v="68"/>
    <x v="1"/>
    <n v="95051"/>
    <s v="West"/>
    <s v="OFF-PA-10002479"/>
    <x v="1"/>
    <x v="10"/>
    <s v="Xerox 4200 Series MultiUse Premium Copy Paper (20Lb. and 84 Bright)"/>
    <x v="232"/>
    <x v="0"/>
    <n v="0"/>
    <n v="4.7519999999999998"/>
  </r>
  <r>
    <n v="238"/>
    <x v="112"/>
    <x v="30"/>
    <d v="2016-06-09T00:00:00"/>
    <x v="0"/>
    <s v="KL-16645"/>
    <s v="Ken Lonsdale"/>
    <x v="0"/>
    <s v="United States"/>
    <x v="22"/>
    <x v="10"/>
    <n v="60610"/>
    <s v="Central"/>
    <s v="OFF-PA-10003349"/>
    <x v="1"/>
    <x v="10"/>
    <s v="Xerox 1957"/>
    <x v="233"/>
    <x v="2"/>
    <n v="0.2"/>
    <n v="9.3960000000000008"/>
  </r>
  <r>
    <n v="239"/>
    <x v="112"/>
    <x v="30"/>
    <d v="2016-06-09T00:00:00"/>
    <x v="0"/>
    <s v="KL-16645"/>
    <s v="Ken Lonsdale"/>
    <x v="0"/>
    <s v="United States"/>
    <x v="22"/>
    <x v="10"/>
    <n v="60610"/>
    <s v="Central"/>
    <s v="FUR-FU-10000576"/>
    <x v="0"/>
    <x v="5"/>
    <s v="Luxo Professional Fluorescent Magnifier Lamp with Clamp-Mount Base"/>
    <x v="234"/>
    <x v="2"/>
    <n v="0.6"/>
    <n v="-356.72800000000001"/>
  </r>
  <r>
    <n v="240"/>
    <x v="112"/>
    <x v="30"/>
    <d v="2016-06-09T00:00:00"/>
    <x v="0"/>
    <s v="KL-16645"/>
    <s v="Ken Lonsdale"/>
    <x v="0"/>
    <s v="United States"/>
    <x v="22"/>
    <x v="10"/>
    <n v="60610"/>
    <s v="Central"/>
    <s v="FUR-FU-10004351"/>
    <x v="0"/>
    <x v="5"/>
    <s v="Staple-based wall hangings"/>
    <x v="235"/>
    <x v="1"/>
    <n v="0.6"/>
    <n v="-4.6752000000000002"/>
  </r>
  <r>
    <n v="241"/>
    <x v="112"/>
    <x v="30"/>
    <d v="2016-06-09T00:00:00"/>
    <x v="0"/>
    <s v="KL-16645"/>
    <s v="Ken Lonsdale"/>
    <x v="0"/>
    <s v="United States"/>
    <x v="22"/>
    <x v="10"/>
    <n v="60610"/>
    <s v="Central"/>
    <s v="TEC-PH-10000011"/>
    <x v="2"/>
    <x v="7"/>
    <s v="PureGear Roll-On Screen Protector"/>
    <x v="236"/>
    <x v="0"/>
    <n v="0.2"/>
    <n v="11.1944"/>
  </r>
  <r>
    <n v="242"/>
    <x v="112"/>
    <x v="30"/>
    <d v="2016-06-09T00:00:00"/>
    <x v="0"/>
    <s v="KL-16645"/>
    <s v="Ken Lonsdale"/>
    <x v="0"/>
    <s v="United States"/>
    <x v="22"/>
    <x v="10"/>
    <n v="60610"/>
    <s v="Central"/>
    <s v="FUR-TA-10002607"/>
    <x v="0"/>
    <x v="3"/>
    <s v="KI Conference Tables"/>
    <x v="237"/>
    <x v="2"/>
    <n v="0.5"/>
    <n v="-120.51300000000001"/>
  </r>
  <r>
    <n v="243"/>
    <x v="112"/>
    <x v="30"/>
    <d v="2016-06-09T00:00:00"/>
    <x v="0"/>
    <s v="KL-16645"/>
    <s v="Ken Lonsdale"/>
    <x v="0"/>
    <s v="United States"/>
    <x v="22"/>
    <x v="10"/>
    <n v="60610"/>
    <s v="Central"/>
    <s v="FUR-FU-10002505"/>
    <x v="0"/>
    <x v="5"/>
    <s v="Eldon 100 Class Desk Accessories"/>
    <x v="238"/>
    <x v="1"/>
    <n v="0.6"/>
    <n v="-2.8308"/>
  </r>
  <r>
    <n v="244"/>
    <x v="112"/>
    <x v="30"/>
    <d v="2016-06-09T00:00:00"/>
    <x v="0"/>
    <s v="KL-16645"/>
    <s v="Ken Lonsdale"/>
    <x v="0"/>
    <s v="United States"/>
    <x v="22"/>
    <x v="10"/>
    <n v="60610"/>
    <s v="Central"/>
    <s v="OFF-AR-10004685"/>
    <x v="1"/>
    <x v="6"/>
    <s v="Binney &amp; Smith Crayola Metallic Colored Pencils, 8-Color Set"/>
    <x v="191"/>
    <x v="0"/>
    <n v="0.2"/>
    <n v="1.2038"/>
  </r>
  <r>
    <n v="245"/>
    <x v="113"/>
    <x v="106"/>
    <d v="2014-06-06T00:00:00"/>
    <x v="0"/>
    <s v="DW-13480"/>
    <s v="Dianna Wilson"/>
    <x v="2"/>
    <s v="United States"/>
    <x v="69"/>
    <x v="11"/>
    <n v="55044"/>
    <s v="Central"/>
    <s v="FUR-CH-10004063"/>
    <x v="0"/>
    <x v="1"/>
    <s v="Global Deluxe High-Back Manager's Chair"/>
    <x v="239"/>
    <x v="3"/>
    <n v="0"/>
    <n v="580.5394"/>
  </r>
  <r>
    <n v="246"/>
    <x v="113"/>
    <x v="106"/>
    <d v="2014-06-06T00:00:00"/>
    <x v="0"/>
    <s v="DW-13480"/>
    <s v="Dianna Wilson"/>
    <x v="2"/>
    <s v="United States"/>
    <x v="69"/>
    <x v="11"/>
    <n v="55044"/>
    <s v="Central"/>
    <s v="OFF-ST-10002276"/>
    <x v="1"/>
    <x v="4"/>
    <s v="Safco Steel Mobile File Cart"/>
    <x v="240"/>
    <x v="0"/>
    <n v="0"/>
    <n v="41.68"/>
  </r>
  <r>
    <n v="247"/>
    <x v="113"/>
    <x v="106"/>
    <d v="2014-06-06T00:00:00"/>
    <x v="0"/>
    <s v="DW-13480"/>
    <s v="Dianna Wilson"/>
    <x v="2"/>
    <s v="United States"/>
    <x v="69"/>
    <x v="11"/>
    <n v="55044"/>
    <s v="Central"/>
    <s v="OFF-PA-10004082"/>
    <x v="1"/>
    <x v="10"/>
    <s v="Adams Telephone Message Book w/Frequently-Called Numbers Space, 400 Messages per Book"/>
    <x v="241"/>
    <x v="5"/>
    <n v="0"/>
    <n v="23.94"/>
  </r>
  <r>
    <n v="248"/>
    <x v="113"/>
    <x v="106"/>
    <d v="2014-06-06T00:00:00"/>
    <x v="0"/>
    <s v="DW-13480"/>
    <s v="Dianna Wilson"/>
    <x v="2"/>
    <s v="United States"/>
    <x v="69"/>
    <x v="11"/>
    <n v="55044"/>
    <s v="Central"/>
    <s v="OFF-AP-10002945"/>
    <x v="1"/>
    <x v="9"/>
    <s v="Honeywell Enviracaire Portable HEPA Air Cleaner for 17' x 22' Room"/>
    <x v="242"/>
    <x v="2"/>
    <n v="0"/>
    <n v="496.07249999999999"/>
  </r>
  <r>
    <n v="249"/>
    <x v="113"/>
    <x v="106"/>
    <d v="2014-06-06T00:00:00"/>
    <x v="0"/>
    <s v="DW-13480"/>
    <s v="Dianna Wilson"/>
    <x v="2"/>
    <s v="United States"/>
    <x v="69"/>
    <x v="11"/>
    <n v="55044"/>
    <s v="Central"/>
    <s v="OFF-PA-10000061"/>
    <x v="1"/>
    <x v="10"/>
    <s v="Xerox 205"/>
    <x v="233"/>
    <x v="4"/>
    <n v="0"/>
    <n v="12.441599999999999"/>
  </r>
  <r>
    <n v="250"/>
    <x v="114"/>
    <x v="107"/>
    <d v="2016-12-15T00:00:00"/>
    <x v="0"/>
    <s v="LH-17155"/>
    <s v="Logan Haushalter"/>
    <x v="0"/>
    <s v="United States"/>
    <x v="8"/>
    <x v="1"/>
    <n v="94109"/>
    <s v="West"/>
    <s v="FUR-CH-10002965"/>
    <x v="0"/>
    <x v="1"/>
    <s v="Global Leather Highback Executive Chair with Pneumatic Height Adjustment, Black"/>
    <x v="243"/>
    <x v="0"/>
    <n v="0.2"/>
    <n v="28.1372"/>
  </r>
  <r>
    <n v="251"/>
    <x v="115"/>
    <x v="108"/>
    <d v="2016-09-17T00:00:00"/>
    <x v="1"/>
    <s v="KC-16540"/>
    <s v="Kelly Collister"/>
    <x v="0"/>
    <s v="United States"/>
    <x v="70"/>
    <x v="1"/>
    <n v="92037"/>
    <s v="West"/>
    <s v="OFF-PA-10004569"/>
    <x v="1"/>
    <x v="10"/>
    <s v="Wirebound Message Books, Two 4 1/4&quot; x 5&quot; Forms per Page"/>
    <x v="244"/>
    <x v="7"/>
    <n v="0"/>
    <n v="3.5767000000000002"/>
  </r>
  <r>
    <n v="252"/>
    <x v="115"/>
    <x v="108"/>
    <d v="2016-09-17T00:00:00"/>
    <x v="1"/>
    <s v="KC-16540"/>
    <s v="Kelly Collister"/>
    <x v="0"/>
    <s v="United States"/>
    <x v="70"/>
    <x v="1"/>
    <n v="92037"/>
    <s v="West"/>
    <s v="TEC-AC-10003832"/>
    <x v="2"/>
    <x v="11"/>
    <s v="Logitech P710e Mobile Speakerphone"/>
    <x v="245"/>
    <x v="11"/>
    <n v="0"/>
    <n v="636.00030000000004"/>
  </r>
  <r>
    <n v="253"/>
    <x v="116"/>
    <x v="107"/>
    <d v="2016-12-13T00:00:00"/>
    <x v="2"/>
    <s v="DL-13315"/>
    <s v="Delfina Latchford"/>
    <x v="0"/>
    <s v="United States"/>
    <x v="20"/>
    <x v="15"/>
    <n v="10024"/>
    <s v="East"/>
    <s v="OFF-ST-10001228"/>
    <x v="1"/>
    <x v="4"/>
    <s v="Fellowes Personal Hanging Folder Files, Navy"/>
    <x v="246"/>
    <x v="5"/>
    <n v="0"/>
    <n v="22.5624"/>
  </r>
  <r>
    <n v="254"/>
    <x v="116"/>
    <x v="107"/>
    <d v="2016-12-13T00:00:00"/>
    <x v="2"/>
    <s v="DL-13315"/>
    <s v="Delfina Latchford"/>
    <x v="0"/>
    <s v="United States"/>
    <x v="20"/>
    <x v="15"/>
    <n v="10024"/>
    <s v="East"/>
    <s v="OFF-EN-10003296"/>
    <x v="1"/>
    <x v="12"/>
    <s v="Tyvek Side-Opening Peel &amp; Seel Expanding Envelopes"/>
    <x v="247"/>
    <x v="4"/>
    <n v="0"/>
    <n v="162.864"/>
  </r>
  <r>
    <n v="255"/>
    <x v="117"/>
    <x v="109"/>
    <d v="2015-12-04T00:00:00"/>
    <x v="1"/>
    <s v="DR-12880"/>
    <s v="Dan Reichenbach"/>
    <x v="1"/>
    <s v="United States"/>
    <x v="22"/>
    <x v="10"/>
    <n v="60623"/>
    <s v="Central"/>
    <s v="FUR-FU-10002505"/>
    <x v="0"/>
    <x v="5"/>
    <s v="Eldon 100 Class Desk Accessories"/>
    <x v="248"/>
    <x v="6"/>
    <n v="0.6"/>
    <n v="-8.4923999999999999"/>
  </r>
  <r>
    <n v="256"/>
    <x v="117"/>
    <x v="109"/>
    <d v="2015-12-04T00:00:00"/>
    <x v="1"/>
    <s v="DR-12880"/>
    <s v="Dan Reichenbach"/>
    <x v="1"/>
    <s v="United States"/>
    <x v="22"/>
    <x v="10"/>
    <n v="60623"/>
    <s v="Central"/>
    <s v="OFF-ST-10004804"/>
    <x v="1"/>
    <x v="4"/>
    <s v="Belkin 19&quot; Vented Equipment Shelf, Black"/>
    <x v="249"/>
    <x v="0"/>
    <n v="0.2"/>
    <n v="-19.5624"/>
  </r>
  <r>
    <n v="257"/>
    <x v="117"/>
    <x v="109"/>
    <d v="2015-12-04T00:00:00"/>
    <x v="1"/>
    <s v="DR-12880"/>
    <s v="Dan Reichenbach"/>
    <x v="1"/>
    <s v="United States"/>
    <x v="22"/>
    <x v="10"/>
    <n v="60623"/>
    <s v="Central"/>
    <s v="OFF-ST-10001590"/>
    <x v="1"/>
    <x v="4"/>
    <s v="Tenex Personal Project File with Scoop Front Design, Black"/>
    <x v="250"/>
    <x v="2"/>
    <n v="0.2"/>
    <n v="4.0439999999999996"/>
  </r>
  <r>
    <n v="258"/>
    <x v="117"/>
    <x v="109"/>
    <d v="2015-12-04T00:00:00"/>
    <x v="1"/>
    <s v="DR-12880"/>
    <s v="Dan Reichenbach"/>
    <x v="1"/>
    <s v="United States"/>
    <x v="22"/>
    <x v="10"/>
    <n v="60623"/>
    <s v="Central"/>
    <s v="TEC-PH-10001580"/>
    <x v="2"/>
    <x v="7"/>
    <s v="Logitech Mobile Speakerphone P710e - speaker phone"/>
    <x v="251"/>
    <x v="5"/>
    <n v="0.2"/>
    <n v="56.691600000000001"/>
  </r>
  <r>
    <n v="259"/>
    <x v="118"/>
    <x v="96"/>
    <d v="2017-12-03T00:00:00"/>
    <x v="0"/>
    <s v="CC-12670"/>
    <s v="Craig Carreira"/>
    <x v="0"/>
    <s v="United States"/>
    <x v="20"/>
    <x v="15"/>
    <n v="10009"/>
    <s v="East"/>
    <s v="TEC-AC-10000290"/>
    <x v="2"/>
    <x v="11"/>
    <s v="Sabrent 4-Port USB 2.0 Hub"/>
    <x v="252"/>
    <x v="1"/>
    <n v="0"/>
    <n v="6.9257999999999997"/>
  </r>
  <r>
    <n v="260"/>
    <x v="118"/>
    <x v="96"/>
    <d v="2017-12-03T00:00:00"/>
    <x v="0"/>
    <s v="CC-12670"/>
    <s v="Craig Carreira"/>
    <x v="0"/>
    <s v="United States"/>
    <x v="20"/>
    <x v="15"/>
    <n v="10009"/>
    <s v="East"/>
    <s v="OFF-ST-10002790"/>
    <x v="1"/>
    <x v="4"/>
    <s v="Safco Industrial Shelving"/>
    <x v="253"/>
    <x v="1"/>
    <n v="0"/>
    <n v="6.6464999999999996"/>
  </r>
  <r>
    <n v="261"/>
    <x v="118"/>
    <x v="96"/>
    <d v="2017-12-03T00:00:00"/>
    <x v="0"/>
    <s v="CC-12670"/>
    <s v="Craig Carreira"/>
    <x v="0"/>
    <s v="United States"/>
    <x v="20"/>
    <x v="15"/>
    <n v="10009"/>
    <s v="East"/>
    <s v="OFF-BI-10003460"/>
    <x v="1"/>
    <x v="8"/>
    <s v="Acco 3-Hole Punch"/>
    <x v="254"/>
    <x v="2"/>
    <n v="0.2"/>
    <n v="6.1319999999999997"/>
  </r>
  <r>
    <n v="262"/>
    <x v="119"/>
    <x v="110"/>
    <d v="2017-06-12T00:00:00"/>
    <x v="1"/>
    <s v="Dl-13600"/>
    <s v="Dorris liebe"/>
    <x v="1"/>
    <s v="United States"/>
    <x v="45"/>
    <x v="5"/>
    <n v="77506"/>
    <s v="Central"/>
    <s v="OFF-AP-10002203"/>
    <x v="1"/>
    <x v="9"/>
    <s v="Eureka Disposable Bags for Sanitaire Vibra Groomer I Upright Vac"/>
    <x v="255"/>
    <x v="0"/>
    <n v="0.8"/>
    <n v="-4.4660000000000002"/>
  </r>
  <r>
    <n v="263"/>
    <x v="120"/>
    <x v="111"/>
    <d v="2014-09-21T00:00:00"/>
    <x v="0"/>
    <s v="SB-20290"/>
    <s v="Sean Braxton"/>
    <x v="1"/>
    <s v="United States"/>
    <x v="12"/>
    <x v="5"/>
    <n v="77036"/>
    <s v="Central"/>
    <s v="TEC-MA-10000822"/>
    <x v="2"/>
    <x v="15"/>
    <s v="Lexmark MX611dhe Monochrome Laser Printer"/>
    <x v="256"/>
    <x v="1"/>
    <n v="0.4"/>
    <n v="-509.99700000000001"/>
  </r>
  <r>
    <n v="264"/>
    <x v="120"/>
    <x v="111"/>
    <d v="2014-09-21T00:00:00"/>
    <x v="0"/>
    <s v="SB-20290"/>
    <s v="Sean Braxton"/>
    <x v="1"/>
    <s v="United States"/>
    <x v="12"/>
    <x v="5"/>
    <n v="77036"/>
    <s v="Central"/>
    <s v="TEC-MA-10003353"/>
    <x v="2"/>
    <x v="15"/>
    <s v="Xerox WorkCentre 6505DN Laser Multifunction Printer"/>
    <x v="257"/>
    <x v="3"/>
    <n v="0.4"/>
    <n v="-251.9958"/>
  </r>
  <r>
    <n v="265"/>
    <x v="121"/>
    <x v="112"/>
    <d v="2016-06-13T00:00:00"/>
    <x v="1"/>
    <s v="RC-19825"/>
    <s v="Roy Collins"/>
    <x v="0"/>
    <s v="United States"/>
    <x v="22"/>
    <x v="10"/>
    <n v="60610"/>
    <s v="Central"/>
    <s v="TEC-PH-10001433"/>
    <x v="2"/>
    <x v="7"/>
    <s v="Cisco Small Business SPA 502G VoIP phone"/>
    <x v="258"/>
    <x v="4"/>
    <n v="0.2"/>
    <n v="28.7196"/>
  </r>
  <r>
    <n v="266"/>
    <x v="122"/>
    <x v="113"/>
    <d v="2015-11-15T00:00:00"/>
    <x v="1"/>
    <s v="AH-10210"/>
    <s v="Alan Hwang"/>
    <x v="0"/>
    <s v="United States"/>
    <x v="71"/>
    <x v="1"/>
    <n v="94513"/>
    <s v="West"/>
    <s v="TEC-AC-10004469"/>
    <x v="2"/>
    <x v="11"/>
    <s v="Microsoft Sculpt Comfort Mouse"/>
    <x v="259"/>
    <x v="0"/>
    <n v="0"/>
    <n v="35.155999999999999"/>
  </r>
  <r>
    <n v="267"/>
    <x v="123"/>
    <x v="114"/>
    <d v="2017-06-20T00:00:00"/>
    <x v="1"/>
    <s v="CB-12535"/>
    <s v="Claudia Bergmann"/>
    <x v="1"/>
    <s v="United States"/>
    <x v="72"/>
    <x v="3"/>
    <n v="27514"/>
    <s v="South"/>
    <s v="OFF-AR-10003602"/>
    <x v="1"/>
    <x v="6"/>
    <s v="Quartet Omega Colored Chalk, 12/Pack"/>
    <x v="260"/>
    <x v="1"/>
    <n v="0.2"/>
    <n v="4.7304000000000004"/>
  </r>
  <r>
    <n v="268"/>
    <x v="124"/>
    <x v="115"/>
    <d v="2016-01-28T00:00:00"/>
    <x v="1"/>
    <s v="PG-18895"/>
    <s v="Paul Gonzalez"/>
    <x v="0"/>
    <s v="United States"/>
    <x v="73"/>
    <x v="30"/>
    <n v="7960"/>
    <s v="East"/>
    <s v="OFF-FA-10003472"/>
    <x v="1"/>
    <x v="13"/>
    <s v="Bagged Rubber Bands"/>
    <x v="261"/>
    <x v="5"/>
    <n v="0"/>
    <n v="0.3024"/>
  </r>
  <r>
    <n v="269"/>
    <x v="125"/>
    <x v="34"/>
    <d v="2017-12-13T00:00:00"/>
    <x v="1"/>
    <s v="CA-12310"/>
    <s v="Christine Abelman"/>
    <x v="1"/>
    <s v="United States"/>
    <x v="74"/>
    <x v="24"/>
    <n v="45231"/>
    <s v="East"/>
    <s v="OFF-ST-10004180"/>
    <x v="1"/>
    <x v="4"/>
    <s v="Safco Commercial Shelving"/>
    <x v="262"/>
    <x v="7"/>
    <n v="0.2"/>
    <n v="-7.4416000000000002"/>
  </r>
  <r>
    <n v="270"/>
    <x v="125"/>
    <x v="34"/>
    <d v="2017-12-13T00:00:00"/>
    <x v="1"/>
    <s v="CA-12310"/>
    <s v="Christine Abelman"/>
    <x v="1"/>
    <s v="United States"/>
    <x v="74"/>
    <x v="24"/>
    <n v="45231"/>
    <s v="East"/>
    <s v="OFF-EN-10004386"/>
    <x v="1"/>
    <x v="12"/>
    <s v="Recycled Interoffice Envelopes with String and Button Closure, 10 x 13"/>
    <x v="263"/>
    <x v="1"/>
    <n v="0.2"/>
    <n v="21.591000000000001"/>
  </r>
  <r>
    <n v="271"/>
    <x v="126"/>
    <x v="116"/>
    <d v="2018-01-02T00:00:00"/>
    <x v="0"/>
    <s v="KH-16690"/>
    <s v="Kristen Hastings"/>
    <x v="1"/>
    <s v="United States"/>
    <x v="8"/>
    <x v="1"/>
    <n v="94110"/>
    <s v="West"/>
    <s v="OFF-ST-10003208"/>
    <x v="1"/>
    <x v="4"/>
    <s v="Adjustable Depth Letter/Legal Cart"/>
    <x v="264"/>
    <x v="4"/>
    <n v="0"/>
    <n v="210.49359999999999"/>
  </r>
  <r>
    <n v="272"/>
    <x v="127"/>
    <x v="117"/>
    <d v="2015-07-31T00:00:00"/>
    <x v="2"/>
    <s v="HA-14920"/>
    <s v="Helen Andreada"/>
    <x v="0"/>
    <s v="United States"/>
    <x v="8"/>
    <x v="1"/>
    <n v="94109"/>
    <s v="West"/>
    <s v="TEC-AC-10003628"/>
    <x v="2"/>
    <x v="11"/>
    <s v="Logitech 910-002974 M325 Wireless Mouse for Web Scrolling"/>
    <x v="265"/>
    <x v="3"/>
    <n v="0"/>
    <n v="92.369200000000006"/>
  </r>
  <r>
    <n v="273"/>
    <x v="127"/>
    <x v="117"/>
    <d v="2015-07-31T00:00:00"/>
    <x v="2"/>
    <s v="HA-14920"/>
    <s v="Helen Andreada"/>
    <x v="0"/>
    <s v="United States"/>
    <x v="8"/>
    <x v="1"/>
    <n v="94109"/>
    <s v="West"/>
    <s v="FUR-FU-10003274"/>
    <x v="0"/>
    <x v="5"/>
    <s v="Regeneration Desk Collection"/>
    <x v="266"/>
    <x v="1"/>
    <n v="0"/>
    <n v="2.3231999999999999"/>
  </r>
  <r>
    <n v="274"/>
    <x v="127"/>
    <x v="117"/>
    <d v="2015-07-31T00:00:00"/>
    <x v="2"/>
    <s v="HA-14920"/>
    <s v="Helen Andreada"/>
    <x v="0"/>
    <s v="United States"/>
    <x v="8"/>
    <x v="1"/>
    <n v="94109"/>
    <s v="West"/>
    <s v="OFF-BI-10002557"/>
    <x v="1"/>
    <x v="8"/>
    <s v="Presstex Flexible Ring Binders"/>
    <x v="267"/>
    <x v="1"/>
    <n v="0.2"/>
    <n v="4.0949999999999998"/>
  </r>
  <r>
    <n v="275"/>
    <x v="128"/>
    <x v="118"/>
    <d v="2017-09-17T00:00:00"/>
    <x v="2"/>
    <s v="BB-10990"/>
    <s v="Barry Blumstein"/>
    <x v="1"/>
    <s v="United States"/>
    <x v="75"/>
    <x v="1"/>
    <n v="90301"/>
    <s v="West"/>
    <s v="OFF-PA-10002615"/>
    <x v="1"/>
    <x v="10"/>
    <s v="Ampad Gold Fibre Wirebound Steno Books, 6&quot; x 9&quot;, Gregg Ruled"/>
    <x v="138"/>
    <x v="0"/>
    <n v="0"/>
    <n v="4.0571999999999999"/>
  </r>
  <r>
    <n v="276"/>
    <x v="128"/>
    <x v="118"/>
    <d v="2017-09-17T00:00:00"/>
    <x v="2"/>
    <s v="BB-10990"/>
    <s v="Barry Blumstein"/>
    <x v="1"/>
    <s v="United States"/>
    <x v="75"/>
    <x v="1"/>
    <n v="90301"/>
    <s v="West"/>
    <s v="OFF-AR-10001427"/>
    <x v="1"/>
    <x v="6"/>
    <s v="Newell 330"/>
    <x v="156"/>
    <x v="7"/>
    <n v="0"/>
    <n v="1.5548"/>
  </r>
  <r>
    <n v="277"/>
    <x v="129"/>
    <x v="119"/>
    <d v="2017-10-17T00:00:00"/>
    <x v="1"/>
    <s v="AG-10495"/>
    <s v="Andrew Gjertsen"/>
    <x v="1"/>
    <s v="United States"/>
    <x v="10"/>
    <x v="9"/>
    <n v="19140"/>
    <s v="East"/>
    <s v="OFF-PA-10000673"/>
    <x v="1"/>
    <x v="10"/>
    <s v="Post-it “Important Message” Note Pad, Neon Colors, 50 Sheets/Pad"/>
    <x v="25"/>
    <x v="0"/>
    <n v="0.2"/>
    <n v="4.0768000000000004"/>
  </r>
  <r>
    <n v="278"/>
    <x v="129"/>
    <x v="119"/>
    <d v="2017-10-17T00:00:00"/>
    <x v="1"/>
    <s v="AG-10495"/>
    <s v="Andrew Gjertsen"/>
    <x v="1"/>
    <s v="United States"/>
    <x v="10"/>
    <x v="9"/>
    <n v="19140"/>
    <s v="East"/>
    <s v="OFF-PA-10004470"/>
    <x v="1"/>
    <x v="10"/>
    <s v="Adams Write n' Stick Phone Message Book, 11&quot; X 5 1/4&quot;, 200 Messages"/>
    <x v="268"/>
    <x v="4"/>
    <n v="0.2"/>
    <n v="5.9071999999999996"/>
  </r>
  <r>
    <n v="279"/>
    <x v="129"/>
    <x v="119"/>
    <d v="2017-10-17T00:00:00"/>
    <x v="1"/>
    <s v="AG-10495"/>
    <s v="Andrew Gjertsen"/>
    <x v="1"/>
    <s v="United States"/>
    <x v="10"/>
    <x v="9"/>
    <n v="19140"/>
    <s v="East"/>
    <s v="OFF-ST-10000876"/>
    <x v="1"/>
    <x v="4"/>
    <s v="Eldon Simplefile Box Office"/>
    <x v="269"/>
    <x v="5"/>
    <n v="0.2"/>
    <n v="5.9711999999999996"/>
  </r>
  <r>
    <n v="280"/>
    <x v="129"/>
    <x v="119"/>
    <d v="2017-10-17T00:00:00"/>
    <x v="1"/>
    <s v="AG-10495"/>
    <s v="Andrew Gjertsen"/>
    <x v="1"/>
    <s v="United States"/>
    <x v="10"/>
    <x v="9"/>
    <n v="19140"/>
    <s v="East"/>
    <s v="OFF-LA-10002043"/>
    <x v="1"/>
    <x v="2"/>
    <s v="Avery 489"/>
    <x v="270"/>
    <x v="1"/>
    <n v="0.2"/>
    <n v="8.6940000000000008"/>
  </r>
  <r>
    <n v="281"/>
    <x v="130"/>
    <x v="120"/>
    <d v="2015-09-28T00:00:00"/>
    <x v="0"/>
    <s v="SC-20725"/>
    <s v="Steven Cartwright"/>
    <x v="0"/>
    <s v="United States"/>
    <x v="12"/>
    <x v="5"/>
    <n v="77070"/>
    <s v="Central"/>
    <s v="OFF-BI-10004967"/>
    <x v="1"/>
    <x v="8"/>
    <s v="Round Ring Binders"/>
    <x v="271"/>
    <x v="2"/>
    <n v="0.8"/>
    <n v="-3.4319999999999999"/>
  </r>
  <r>
    <n v="282"/>
    <x v="130"/>
    <x v="120"/>
    <d v="2015-09-28T00:00:00"/>
    <x v="0"/>
    <s v="SC-20725"/>
    <s v="Steven Cartwright"/>
    <x v="0"/>
    <s v="United States"/>
    <x v="12"/>
    <x v="5"/>
    <n v="77070"/>
    <s v="Central"/>
    <s v="TEC-PH-10001760"/>
    <x v="2"/>
    <x v="7"/>
    <s v="Bose SoundLink Bluetooth Speaker"/>
    <x v="272"/>
    <x v="3"/>
    <n v="0.2"/>
    <n v="376.11"/>
  </r>
  <r>
    <n v="283"/>
    <x v="131"/>
    <x v="121"/>
    <d v="2015-11-06T00:00:00"/>
    <x v="1"/>
    <s v="JO-15280"/>
    <s v="Jas O'Carroll"/>
    <x v="0"/>
    <s v="United States"/>
    <x v="1"/>
    <x v="1"/>
    <n v="90004"/>
    <s v="West"/>
    <s v="FUR-TA-10002903"/>
    <x v="0"/>
    <x v="3"/>
    <s v="Bevis Round Bullnose 29&quot; High Table Top"/>
    <x v="273"/>
    <x v="2"/>
    <n v="0.2"/>
    <n v="51.942"/>
  </r>
  <r>
    <n v="284"/>
    <x v="132"/>
    <x v="120"/>
    <d v="2015-10-02T00:00:00"/>
    <x v="1"/>
    <s v="TB-21520"/>
    <s v="Tracy Blumstein"/>
    <x v="0"/>
    <s v="United States"/>
    <x v="32"/>
    <x v="21"/>
    <n v="97206"/>
    <s v="West"/>
    <s v="OFF-PA-10000474"/>
    <x v="1"/>
    <x v="10"/>
    <s v="Easy-staple paper"/>
    <x v="274"/>
    <x v="2"/>
    <n v="0.2"/>
    <n v="47.844000000000001"/>
  </r>
  <r>
    <n v="285"/>
    <x v="132"/>
    <x v="120"/>
    <d v="2015-10-02T00:00:00"/>
    <x v="1"/>
    <s v="TB-21520"/>
    <s v="Tracy Blumstein"/>
    <x v="0"/>
    <s v="United States"/>
    <x v="32"/>
    <x v="21"/>
    <n v="97206"/>
    <s v="West"/>
    <s v="TEC-AC-10001956"/>
    <x v="2"/>
    <x v="11"/>
    <s v="Microsoft Arc Touch Mouse"/>
    <x v="275"/>
    <x v="2"/>
    <n v="0.2"/>
    <n v="47.96"/>
  </r>
  <r>
    <n v="286"/>
    <x v="132"/>
    <x v="120"/>
    <d v="2015-10-02T00:00:00"/>
    <x v="1"/>
    <s v="TB-21520"/>
    <s v="Tracy Blumstein"/>
    <x v="0"/>
    <s v="United States"/>
    <x v="32"/>
    <x v="21"/>
    <n v="97206"/>
    <s v="West"/>
    <s v="OFF-PA-10004100"/>
    <x v="1"/>
    <x v="10"/>
    <s v="Xerox 216"/>
    <x v="276"/>
    <x v="5"/>
    <n v="0.2"/>
    <n v="10.8864"/>
  </r>
  <r>
    <n v="287"/>
    <x v="133"/>
    <x v="122"/>
    <d v="2016-12-20T00:00:00"/>
    <x v="0"/>
    <s v="AH-10195"/>
    <s v="Alan Haines"/>
    <x v="1"/>
    <s v="United States"/>
    <x v="76"/>
    <x v="2"/>
    <n v="33319"/>
    <s v="South"/>
    <s v="OFF-BI-10000778"/>
    <x v="1"/>
    <x v="8"/>
    <s v="GBC VeloBinder Electric Binding Machine"/>
    <x v="277"/>
    <x v="3"/>
    <n v="0.7"/>
    <n v="-169.37200000000001"/>
  </r>
  <r>
    <n v="288"/>
    <x v="133"/>
    <x v="122"/>
    <d v="2016-12-20T00:00:00"/>
    <x v="0"/>
    <s v="AH-10195"/>
    <s v="Alan Haines"/>
    <x v="1"/>
    <s v="United States"/>
    <x v="76"/>
    <x v="2"/>
    <n v="33319"/>
    <s v="South"/>
    <s v="OFF-AP-10002684"/>
    <x v="1"/>
    <x v="9"/>
    <s v="Acco 7-Outlet Masterpiece Power Center, Wihtout Fax/Phone Line Protection"/>
    <x v="278"/>
    <x v="0"/>
    <n v="0.2"/>
    <n v="24.315999999999999"/>
  </r>
  <r>
    <n v="289"/>
    <x v="133"/>
    <x v="122"/>
    <d v="2016-12-20T00:00:00"/>
    <x v="0"/>
    <s v="AH-10195"/>
    <s v="Alan Haines"/>
    <x v="1"/>
    <s v="United States"/>
    <x v="76"/>
    <x v="2"/>
    <n v="33319"/>
    <s v="South"/>
    <s v="OFF-SU-10000646"/>
    <x v="1"/>
    <x v="14"/>
    <s v="Premier Automatic Letter Opener"/>
    <x v="279"/>
    <x v="2"/>
    <n v="0.2"/>
    <n v="-204.31450000000001"/>
  </r>
  <r>
    <n v="290"/>
    <x v="134"/>
    <x v="73"/>
    <d v="2016-11-24T00:00:00"/>
    <x v="0"/>
    <s v="NZ-18565"/>
    <s v="Nick Zandusky"/>
    <x v="2"/>
    <s v="United States"/>
    <x v="38"/>
    <x v="24"/>
    <n v="43229"/>
    <s v="East"/>
    <s v="OFF-FA-10002983"/>
    <x v="1"/>
    <x v="13"/>
    <s v="Advantus SlideClip Paper Clips"/>
    <x v="280"/>
    <x v="3"/>
    <n v="0.2"/>
    <n v="6.6836000000000002"/>
  </r>
  <r>
    <n v="291"/>
    <x v="134"/>
    <x v="73"/>
    <d v="2016-11-24T00:00:00"/>
    <x v="0"/>
    <s v="NZ-18565"/>
    <s v="Nick Zandusky"/>
    <x v="2"/>
    <s v="United States"/>
    <x v="38"/>
    <x v="24"/>
    <n v="43229"/>
    <s v="East"/>
    <s v="OFF-LA-10004689"/>
    <x v="1"/>
    <x v="2"/>
    <s v="Avery 512"/>
    <x v="281"/>
    <x v="8"/>
    <n v="0.2"/>
    <n v="6.2423999999999999"/>
  </r>
  <r>
    <n v="292"/>
    <x v="134"/>
    <x v="73"/>
    <d v="2016-11-24T00:00:00"/>
    <x v="0"/>
    <s v="NZ-18565"/>
    <s v="Nick Zandusky"/>
    <x v="2"/>
    <s v="United States"/>
    <x v="38"/>
    <x v="24"/>
    <n v="43229"/>
    <s v="East"/>
    <s v="TEC-AC-10002001"/>
    <x v="2"/>
    <x v="11"/>
    <s v="Logitech Wireless Gaming Headset G930"/>
    <x v="282"/>
    <x v="0"/>
    <n v="0.2"/>
    <n v="54.396599999999999"/>
  </r>
  <r>
    <n v="293"/>
    <x v="134"/>
    <x v="73"/>
    <d v="2016-11-24T00:00:00"/>
    <x v="0"/>
    <s v="NZ-18565"/>
    <s v="Nick Zandusky"/>
    <x v="2"/>
    <s v="United States"/>
    <x v="38"/>
    <x v="24"/>
    <n v="43229"/>
    <s v="East"/>
    <s v="FUR-BO-10004709"/>
    <x v="0"/>
    <x v="0"/>
    <s v="Bush Westfield Collection Bookcases, Medium Cherry Finish"/>
    <x v="283"/>
    <x v="1"/>
    <n v="0.5"/>
    <n v="-48.703200000000002"/>
  </r>
  <r>
    <n v="294"/>
    <x v="135"/>
    <x v="58"/>
    <d v="2014-12-28T00:00:00"/>
    <x v="2"/>
    <s v="KL-16555"/>
    <s v="Kelly Lampkin"/>
    <x v="1"/>
    <s v="United States"/>
    <x v="77"/>
    <x v="22"/>
    <n v="80906"/>
    <s v="West"/>
    <s v="FUR-FU-10004091"/>
    <x v="0"/>
    <x v="5"/>
    <s v="Howard Miller 13&quot; Diameter Goldtone Round Wall Clock"/>
    <x v="284"/>
    <x v="8"/>
    <n v="0.2"/>
    <n v="78.859200000000001"/>
  </r>
  <r>
    <n v="295"/>
    <x v="135"/>
    <x v="58"/>
    <d v="2014-12-28T00:00:00"/>
    <x v="2"/>
    <s v="KL-16555"/>
    <s v="Kelly Lampkin"/>
    <x v="1"/>
    <s v="United States"/>
    <x v="77"/>
    <x v="22"/>
    <n v="80906"/>
    <s v="West"/>
    <s v="FUR-CH-10001891"/>
    <x v="0"/>
    <x v="1"/>
    <s v="Global Deluxe Office Fabric Chairs"/>
    <x v="285"/>
    <x v="1"/>
    <n v="0.2"/>
    <n v="20.155799999999999"/>
  </r>
  <r>
    <n v="296"/>
    <x v="135"/>
    <x v="58"/>
    <d v="2014-12-28T00:00:00"/>
    <x v="2"/>
    <s v="KL-16555"/>
    <s v="Kelly Lampkin"/>
    <x v="1"/>
    <s v="United States"/>
    <x v="77"/>
    <x v="22"/>
    <n v="80906"/>
    <s v="West"/>
    <s v="FUR-FU-10002918"/>
    <x v="0"/>
    <x v="5"/>
    <s v="Eldon ClusterMat Chair Mat with Cordless Antistatic Protection"/>
    <x v="286"/>
    <x v="1"/>
    <n v="0.2"/>
    <n v="-24.564599999999999"/>
  </r>
  <r>
    <n v="297"/>
    <x v="135"/>
    <x v="58"/>
    <d v="2014-12-28T00:00:00"/>
    <x v="2"/>
    <s v="KL-16555"/>
    <s v="Kelly Lampkin"/>
    <x v="1"/>
    <s v="United States"/>
    <x v="77"/>
    <x v="22"/>
    <n v="80906"/>
    <s v="West"/>
    <s v="OFF-BI-10004593"/>
    <x v="1"/>
    <x v="8"/>
    <s v="Ibico Laser Imprintable Binding System Covers"/>
    <x v="287"/>
    <x v="2"/>
    <n v="0.7"/>
    <n v="-62.88"/>
  </r>
  <r>
    <n v="298"/>
    <x v="135"/>
    <x v="58"/>
    <d v="2014-12-28T00:00:00"/>
    <x v="2"/>
    <s v="KL-16555"/>
    <s v="Kelly Lampkin"/>
    <x v="1"/>
    <s v="United States"/>
    <x v="77"/>
    <x v="22"/>
    <n v="80906"/>
    <s v="West"/>
    <s v="OFF-FA-10004854"/>
    <x v="1"/>
    <x v="13"/>
    <s v="Vinyl Coated Wire Paper Clips in Organizer Box, 800/Box"/>
    <x v="288"/>
    <x v="1"/>
    <n v="0.2"/>
    <n v="9.2988"/>
  </r>
  <r>
    <n v="299"/>
    <x v="136"/>
    <x v="99"/>
    <d v="2016-11-03T00:00:00"/>
    <x v="1"/>
    <s v="JD-15895"/>
    <s v="Jonathan Doherty"/>
    <x v="1"/>
    <s v="United States"/>
    <x v="78"/>
    <x v="30"/>
    <n v="7109"/>
    <s v="East"/>
    <s v="OFF-PA-10002105"/>
    <x v="1"/>
    <x v="10"/>
    <s v="Xerox 223"/>
    <x v="56"/>
    <x v="2"/>
    <n v="0"/>
    <n v="15.552"/>
  </r>
  <r>
    <n v="300"/>
    <x v="136"/>
    <x v="99"/>
    <d v="2016-11-03T00:00:00"/>
    <x v="1"/>
    <s v="JD-15895"/>
    <s v="Jonathan Doherty"/>
    <x v="1"/>
    <s v="United States"/>
    <x v="78"/>
    <x v="30"/>
    <n v="7109"/>
    <s v="East"/>
    <s v="OFF-ST-10002756"/>
    <x v="1"/>
    <x v="4"/>
    <s v="Tennsco Stur-D-Stor Boltless Shelving, 5 Shelves, 24&quot; Deep, Sand"/>
    <x v="289"/>
    <x v="8"/>
    <n v="0"/>
    <n v="10.8248"/>
  </r>
  <r>
    <n v="301"/>
    <x v="136"/>
    <x v="99"/>
    <d v="2016-11-03T00:00:00"/>
    <x v="1"/>
    <s v="JD-15895"/>
    <s v="Jonathan Doherty"/>
    <x v="1"/>
    <s v="United States"/>
    <x v="78"/>
    <x v="30"/>
    <n v="7109"/>
    <s v="East"/>
    <s v="OFF-PA-10004243"/>
    <x v="1"/>
    <x v="10"/>
    <s v="Xerox 1939"/>
    <x v="290"/>
    <x v="1"/>
    <n v="0"/>
    <n v="27.316800000000001"/>
  </r>
  <r>
    <n v="302"/>
    <x v="136"/>
    <x v="99"/>
    <d v="2016-11-03T00:00:00"/>
    <x v="1"/>
    <s v="JD-15895"/>
    <s v="Jonathan Doherty"/>
    <x v="1"/>
    <s v="United States"/>
    <x v="78"/>
    <x v="30"/>
    <n v="7109"/>
    <s v="East"/>
    <s v="FUR-FU-10001861"/>
    <x v="0"/>
    <x v="5"/>
    <s v="Floodlight Indoor Halogen Bulbs, 1 Bulb per Pack, 60 Watts"/>
    <x v="291"/>
    <x v="4"/>
    <n v="0"/>
    <n v="38.024000000000001"/>
  </r>
  <r>
    <n v="303"/>
    <x v="136"/>
    <x v="99"/>
    <d v="2016-11-03T00:00:00"/>
    <x v="1"/>
    <s v="JD-15895"/>
    <s v="Jonathan Doherty"/>
    <x v="1"/>
    <s v="United States"/>
    <x v="78"/>
    <x v="30"/>
    <n v="7109"/>
    <s v="East"/>
    <s v="OFF-BI-10002706"/>
    <x v="1"/>
    <x v="8"/>
    <s v="Avery Premier Heavy-Duty Binder with Round Locking Rings"/>
    <x v="190"/>
    <x v="7"/>
    <n v="0"/>
    <n v="6.5688000000000004"/>
  </r>
  <r>
    <n v="304"/>
    <x v="137"/>
    <x v="123"/>
    <d v="2017-11-23T00:00:00"/>
    <x v="1"/>
    <s v="JH-15910"/>
    <s v="Jonathan Howell"/>
    <x v="0"/>
    <s v="United States"/>
    <x v="22"/>
    <x v="10"/>
    <n v="60623"/>
    <s v="Central"/>
    <s v="FUR-TA-10002533"/>
    <x v="0"/>
    <x v="3"/>
    <s v="BPI Conference Tables"/>
    <x v="292"/>
    <x v="1"/>
    <n v="0.5"/>
    <n v="-131.44499999999999"/>
  </r>
  <r>
    <n v="305"/>
    <x v="138"/>
    <x v="124"/>
    <d v="2015-05-09T00:00:00"/>
    <x v="0"/>
    <s v="AS-10225"/>
    <s v="Alan Schoenberger"/>
    <x v="1"/>
    <s v="United States"/>
    <x v="20"/>
    <x v="15"/>
    <n v="10024"/>
    <s v="East"/>
    <s v="FUR-FU-10002671"/>
    <x v="0"/>
    <x v="5"/>
    <s v="Electrix 20W Halogen Replacement Bulb for Zoom-In Desk Lamp"/>
    <x v="293"/>
    <x v="0"/>
    <n v="0"/>
    <n v="12.864000000000001"/>
  </r>
  <r>
    <n v="306"/>
    <x v="139"/>
    <x v="125"/>
    <d v="2015-01-04T00:00:00"/>
    <x v="1"/>
    <s v="KB-16600"/>
    <s v="Ken Brennan"/>
    <x v="1"/>
    <s v="United States"/>
    <x v="79"/>
    <x v="12"/>
    <n v="48180"/>
    <s v="Central"/>
    <s v="OFF-AR-10003651"/>
    <x v="1"/>
    <x v="6"/>
    <s v="Newell 350"/>
    <x v="294"/>
    <x v="1"/>
    <n v="0"/>
    <n v="2.8536000000000001"/>
  </r>
  <r>
    <n v="307"/>
    <x v="140"/>
    <x v="106"/>
    <d v="2014-06-06T00:00:00"/>
    <x v="1"/>
    <s v="CR-12625"/>
    <s v="Corey Roper"/>
    <x v="2"/>
    <s v="United States"/>
    <x v="80"/>
    <x v="30"/>
    <n v="8701"/>
    <s v="East"/>
    <s v="OFF-BI-10001072"/>
    <x v="1"/>
    <x v="8"/>
    <s v="GBC Clear Cover, 8-1/2 x 11, unpunched, 25 covers per pack"/>
    <x v="295"/>
    <x v="1"/>
    <n v="0"/>
    <n v="20.9208"/>
  </r>
  <r>
    <n v="308"/>
    <x v="140"/>
    <x v="106"/>
    <d v="2014-06-06T00:00:00"/>
    <x v="1"/>
    <s v="CR-12625"/>
    <s v="Corey Roper"/>
    <x v="2"/>
    <s v="United States"/>
    <x v="80"/>
    <x v="30"/>
    <n v="8701"/>
    <s v="East"/>
    <s v="OFF-AR-10002135"/>
    <x v="1"/>
    <x v="6"/>
    <s v="Boston Heavy-Duty Trimline Electric Pencil Sharpeners"/>
    <x v="296"/>
    <x v="5"/>
    <n v="0"/>
    <n v="83.867999999999995"/>
  </r>
  <r>
    <n v="309"/>
    <x v="141"/>
    <x v="4"/>
    <d v="2017-04-17T00:00:00"/>
    <x v="2"/>
    <s v="SH-20395"/>
    <s v="Shahid Hopkins"/>
    <x v="0"/>
    <s v="United States"/>
    <x v="81"/>
    <x v="17"/>
    <n v="22204"/>
    <s v="South"/>
    <s v="OFF-AR-10002804"/>
    <x v="1"/>
    <x v="6"/>
    <s v="Faber Castell Col-Erase Pencils"/>
    <x v="297"/>
    <x v="7"/>
    <n v="0"/>
    <n v="2.0049000000000001"/>
  </r>
  <r>
    <n v="310"/>
    <x v="142"/>
    <x v="126"/>
    <d v="2016-09-14T00:00:00"/>
    <x v="0"/>
    <s v="BP-11185"/>
    <s v="Ben Peterman"/>
    <x v="1"/>
    <s v="United States"/>
    <x v="82"/>
    <x v="22"/>
    <n v="80004"/>
    <s v="West"/>
    <s v="FUR-FU-10001918"/>
    <x v="0"/>
    <x v="5"/>
    <s v="C-Line Cubicle Keepers Polyproplyene Holder With Velcro Backings"/>
    <x v="298"/>
    <x v="4"/>
    <n v="0.2"/>
    <n v="3.5948000000000002"/>
  </r>
  <r>
    <n v="311"/>
    <x v="142"/>
    <x v="126"/>
    <d v="2016-09-14T00:00:00"/>
    <x v="0"/>
    <s v="BP-11185"/>
    <s v="Ben Peterman"/>
    <x v="1"/>
    <s v="United States"/>
    <x v="82"/>
    <x v="22"/>
    <n v="80004"/>
    <s v="West"/>
    <s v="FUR-CH-10004086"/>
    <x v="0"/>
    <x v="1"/>
    <s v="Hon 4070 Series Pagoda Armless Upholstered Stacking Chairs"/>
    <x v="299"/>
    <x v="0"/>
    <n v="0.2"/>
    <n v="52.511400000000002"/>
  </r>
  <r>
    <n v="312"/>
    <x v="142"/>
    <x v="126"/>
    <d v="2016-09-14T00:00:00"/>
    <x v="0"/>
    <s v="BP-11185"/>
    <s v="Ben Peterman"/>
    <x v="1"/>
    <s v="United States"/>
    <x v="82"/>
    <x v="22"/>
    <n v="80004"/>
    <s v="West"/>
    <s v="FUR-FU-10001756"/>
    <x v="0"/>
    <x v="5"/>
    <s v="Eldon Expressions Desk Accessory, Wood Photo Frame, Mahogany"/>
    <x v="300"/>
    <x v="7"/>
    <n v="0.2"/>
    <n v="1.7136"/>
  </r>
  <r>
    <n v="313"/>
    <x v="142"/>
    <x v="126"/>
    <d v="2016-09-14T00:00:00"/>
    <x v="0"/>
    <s v="BP-11185"/>
    <s v="Ben Peterman"/>
    <x v="1"/>
    <s v="United States"/>
    <x v="82"/>
    <x v="22"/>
    <n v="80004"/>
    <s v="West"/>
    <s v="OFF-LA-10000634"/>
    <x v="1"/>
    <x v="2"/>
    <s v="Avery 509"/>
    <x v="301"/>
    <x v="1"/>
    <n v="0.2"/>
    <n v="2.0358000000000001"/>
  </r>
  <r>
    <n v="314"/>
    <x v="143"/>
    <x v="127"/>
    <d v="2014-10-03T00:00:00"/>
    <x v="1"/>
    <s v="TS-21205"/>
    <s v="Thomas Seio"/>
    <x v="1"/>
    <s v="United States"/>
    <x v="83"/>
    <x v="30"/>
    <n v="7601"/>
    <s v="East"/>
    <s v="FUR-FU-10001588"/>
    <x v="0"/>
    <x v="5"/>
    <s v="Deflect-o SuperTray Unbreakable Stackable Tray, Letter, Black"/>
    <x v="302"/>
    <x v="1"/>
    <n v="0"/>
    <n v="37.642200000000003"/>
  </r>
  <r>
    <n v="315"/>
    <x v="144"/>
    <x v="128"/>
    <d v="2014-08-16T00:00:00"/>
    <x v="1"/>
    <s v="AG-10525"/>
    <s v="Andy Gerbode"/>
    <x v="1"/>
    <s v="United States"/>
    <x v="84"/>
    <x v="2"/>
    <n v="33710"/>
    <s v="South"/>
    <s v="TEC-PH-10002398"/>
    <x v="2"/>
    <x v="7"/>
    <s v="AT&amp;T 1070 Corded Phone"/>
    <x v="303"/>
    <x v="0"/>
    <n v="0.2"/>
    <n v="22.297999999999998"/>
  </r>
  <r>
    <n v="316"/>
    <x v="144"/>
    <x v="128"/>
    <d v="2014-08-16T00:00:00"/>
    <x v="1"/>
    <s v="AG-10525"/>
    <s v="Andy Gerbode"/>
    <x v="1"/>
    <s v="United States"/>
    <x v="84"/>
    <x v="2"/>
    <n v="33710"/>
    <s v="South"/>
    <s v="OFF-PA-10001937"/>
    <x v="1"/>
    <x v="10"/>
    <s v="Xerox 21"/>
    <x v="12"/>
    <x v="1"/>
    <n v="0.2"/>
    <n v="5.4432"/>
  </r>
  <r>
    <n v="317"/>
    <x v="145"/>
    <x v="129"/>
    <d v="2014-12-30T00:00:00"/>
    <x v="2"/>
    <s v="SP-20860"/>
    <s v="Sung Pak"/>
    <x v="1"/>
    <s v="United States"/>
    <x v="10"/>
    <x v="9"/>
    <n v="19143"/>
    <s v="East"/>
    <s v="OFF-AR-10003373"/>
    <x v="1"/>
    <x v="6"/>
    <s v="Boston School Pro Electric Pencil Sharpener, 1670"/>
    <x v="304"/>
    <x v="4"/>
    <n v="0.2"/>
    <n v="8.6744000000000003"/>
  </r>
  <r>
    <n v="318"/>
    <x v="146"/>
    <x v="130"/>
    <d v="2014-11-09T00:00:00"/>
    <x v="1"/>
    <s v="NM-18445"/>
    <s v="Nathan Mautz"/>
    <x v="2"/>
    <s v="United States"/>
    <x v="20"/>
    <x v="15"/>
    <n v="10024"/>
    <s v="East"/>
    <s v="FUR-CH-10002602"/>
    <x v="0"/>
    <x v="1"/>
    <s v="DMI Arturo Collection Mission-style Design Wood Chair"/>
    <x v="305"/>
    <x v="7"/>
    <n v="0.1"/>
    <n v="24.1568"/>
  </r>
  <r>
    <n v="319"/>
    <x v="146"/>
    <x v="130"/>
    <d v="2014-11-09T00:00:00"/>
    <x v="1"/>
    <s v="NM-18445"/>
    <s v="Nathan Mautz"/>
    <x v="2"/>
    <s v="United States"/>
    <x v="20"/>
    <x v="15"/>
    <n v="10024"/>
    <s v="East"/>
    <s v="TEC-MA-10002927"/>
    <x v="2"/>
    <x v="15"/>
    <s v="Canon imageCLASS MF7460 Monochrome Digital Laser Multifunction Copier"/>
    <x v="306"/>
    <x v="0"/>
    <n v="0"/>
    <n v="1995.99"/>
  </r>
  <r>
    <n v="320"/>
    <x v="146"/>
    <x v="130"/>
    <d v="2014-11-09T00:00:00"/>
    <x v="1"/>
    <s v="NM-18445"/>
    <s v="Nathan Mautz"/>
    <x v="2"/>
    <s v="United States"/>
    <x v="20"/>
    <x v="15"/>
    <n v="10024"/>
    <s v="East"/>
    <s v="TEC-PH-10004093"/>
    <x v="2"/>
    <x v="7"/>
    <s v="Panasonic Kx-TS550"/>
    <x v="307"/>
    <x v="5"/>
    <n v="0"/>
    <n v="80.022599999999997"/>
  </r>
  <r>
    <n v="321"/>
    <x v="146"/>
    <x v="130"/>
    <d v="2014-11-09T00:00:00"/>
    <x v="1"/>
    <s v="NM-18445"/>
    <s v="Nathan Mautz"/>
    <x v="2"/>
    <s v="United States"/>
    <x v="20"/>
    <x v="15"/>
    <n v="10024"/>
    <s v="East"/>
    <s v="TEC-AC-10000892"/>
    <x v="2"/>
    <x v="11"/>
    <s v="NETGEAR N750 Dual Band Wi-Fi Gigabit Router"/>
    <x v="308"/>
    <x v="4"/>
    <n v="0"/>
    <n v="129.6"/>
  </r>
  <r>
    <n v="322"/>
    <x v="146"/>
    <x v="130"/>
    <d v="2014-11-09T00:00:00"/>
    <x v="1"/>
    <s v="NM-18445"/>
    <s v="Nathan Mautz"/>
    <x v="2"/>
    <s v="United States"/>
    <x v="20"/>
    <x v="15"/>
    <n v="10024"/>
    <s v="East"/>
    <s v="OFF-ST-10002974"/>
    <x v="1"/>
    <x v="4"/>
    <s v="Trav-L-File Heavy-Duty Shuttle II, Black"/>
    <x v="309"/>
    <x v="7"/>
    <n v="0"/>
    <n v="13.071"/>
  </r>
  <r>
    <n v="323"/>
    <x v="147"/>
    <x v="111"/>
    <d v="2014-09-24T00:00:00"/>
    <x v="1"/>
    <s v="FA-14230"/>
    <s v="Frank Atkinson"/>
    <x v="1"/>
    <s v="United States"/>
    <x v="85"/>
    <x v="1"/>
    <n v="90805"/>
    <s v="West"/>
    <s v="OFF-FA-10000624"/>
    <x v="1"/>
    <x v="13"/>
    <s v="OIC Binder Clips"/>
    <x v="181"/>
    <x v="0"/>
    <n v="0"/>
    <n v="3.58"/>
  </r>
  <r>
    <n v="324"/>
    <x v="148"/>
    <x v="131"/>
    <d v="2016-04-27T00:00:00"/>
    <x v="1"/>
    <s v="GK-14620"/>
    <s v="Grace Kelly"/>
    <x v="1"/>
    <s v="United States"/>
    <x v="86"/>
    <x v="1"/>
    <n v="92345"/>
    <s v="West"/>
    <s v="OFF-BI-10004593"/>
    <x v="1"/>
    <x v="8"/>
    <s v="Ibico Laser Imprintable Binding System Covers"/>
    <x v="310"/>
    <x v="5"/>
    <n v="0.2"/>
    <n v="81.744"/>
  </r>
  <r>
    <n v="325"/>
    <x v="148"/>
    <x v="131"/>
    <d v="2016-04-27T00:00:00"/>
    <x v="1"/>
    <s v="GK-14620"/>
    <s v="Grace Kelly"/>
    <x v="1"/>
    <s v="United States"/>
    <x v="86"/>
    <x v="1"/>
    <n v="92345"/>
    <s v="West"/>
    <s v="TEC-AC-10001908"/>
    <x v="2"/>
    <x v="11"/>
    <s v="Logitech Wireless Headset h800"/>
    <x v="311"/>
    <x v="7"/>
    <n v="0"/>
    <n v="34.996499999999997"/>
  </r>
  <r>
    <n v="326"/>
    <x v="149"/>
    <x v="132"/>
    <d v="2017-11-05T00:00:00"/>
    <x v="0"/>
    <s v="DJ-13510"/>
    <s v="Don Jones"/>
    <x v="1"/>
    <s v="United States"/>
    <x v="87"/>
    <x v="18"/>
    <n v="37130"/>
    <s v="South"/>
    <s v="FUR-FU-10001967"/>
    <x v="0"/>
    <x v="5"/>
    <s v="Telescoping Adjustable Floor Lamp"/>
    <x v="312"/>
    <x v="7"/>
    <n v="0.2"/>
    <n v="0.99950000000000006"/>
  </r>
  <r>
    <n v="327"/>
    <x v="150"/>
    <x v="133"/>
    <d v="2016-09-01T00:00:00"/>
    <x v="2"/>
    <s v="PO-18850"/>
    <s v="Patrick O'Brill"/>
    <x v="0"/>
    <s v="United States"/>
    <x v="10"/>
    <x v="9"/>
    <n v="19143"/>
    <s v="East"/>
    <s v="TEC-PH-10003645"/>
    <x v="2"/>
    <x v="7"/>
    <s v="Aastra 57i VoIP phone"/>
    <x v="313"/>
    <x v="1"/>
    <n v="0.4"/>
    <n v="-67.876199999999997"/>
  </r>
  <r>
    <n v="328"/>
    <x v="150"/>
    <x v="133"/>
    <d v="2016-09-01T00:00:00"/>
    <x v="2"/>
    <s v="PO-18850"/>
    <s v="Patrick O'Brill"/>
    <x v="0"/>
    <s v="United States"/>
    <x v="10"/>
    <x v="9"/>
    <n v="19143"/>
    <s v="East"/>
    <s v="OFF-ST-10000675"/>
    <x v="1"/>
    <x v="4"/>
    <s v="File Shuttle II and Handi-File, Black"/>
    <x v="314"/>
    <x v="0"/>
    <n v="0.2"/>
    <n v="3.3889999999999998"/>
  </r>
  <r>
    <n v="329"/>
    <x v="150"/>
    <x v="133"/>
    <d v="2016-09-01T00:00:00"/>
    <x v="2"/>
    <s v="PO-18850"/>
    <s v="Patrick O'Brill"/>
    <x v="0"/>
    <s v="United States"/>
    <x v="10"/>
    <x v="9"/>
    <n v="19143"/>
    <s v="East"/>
    <s v="FUR-CH-10003312"/>
    <x v="0"/>
    <x v="1"/>
    <s v="Hon 2090 “Pillow Soft” Series Mid Back Swivel/Tilt Chairs"/>
    <x v="315"/>
    <x v="4"/>
    <n v="0.3"/>
    <n v="-258.5016"/>
  </r>
  <r>
    <n v="330"/>
    <x v="150"/>
    <x v="133"/>
    <d v="2016-09-01T00:00:00"/>
    <x v="2"/>
    <s v="PO-18850"/>
    <s v="Patrick O'Brill"/>
    <x v="0"/>
    <s v="United States"/>
    <x v="10"/>
    <x v="9"/>
    <n v="19143"/>
    <s v="East"/>
    <s v="OFF-LA-10001074"/>
    <x v="1"/>
    <x v="2"/>
    <s v="Round Specialty Laser Printer Labels"/>
    <x v="316"/>
    <x v="12"/>
    <n v="0.2"/>
    <n v="33.831000000000003"/>
  </r>
  <r>
    <n v="331"/>
    <x v="150"/>
    <x v="133"/>
    <d v="2016-09-01T00:00:00"/>
    <x v="2"/>
    <s v="PO-18850"/>
    <s v="Patrick O'Brill"/>
    <x v="0"/>
    <s v="United States"/>
    <x v="10"/>
    <x v="9"/>
    <n v="19143"/>
    <s v="East"/>
    <s v="OFF-BI-10001524"/>
    <x v="1"/>
    <x v="8"/>
    <s v="GBC Premium Transparent Covers with Diagonal Lined Pattern"/>
    <x v="317"/>
    <x v="5"/>
    <n v="0.7"/>
    <n v="-27.6936"/>
  </r>
  <r>
    <n v="332"/>
    <x v="151"/>
    <x v="134"/>
    <d v="2016-04-29T00:00:00"/>
    <x v="0"/>
    <s v="JL-15850"/>
    <s v="John Lucas"/>
    <x v="0"/>
    <s v="United States"/>
    <x v="10"/>
    <x v="9"/>
    <n v="19134"/>
    <s v="East"/>
    <s v="TEC-PH-10004614"/>
    <x v="2"/>
    <x v="7"/>
    <s v="AT&amp;T 841000 Phone"/>
    <x v="137"/>
    <x v="0"/>
    <n v="0.4"/>
    <n v="-20.7"/>
  </r>
  <r>
    <n v="333"/>
    <x v="151"/>
    <x v="134"/>
    <d v="2016-04-29T00:00:00"/>
    <x v="0"/>
    <s v="JL-15850"/>
    <s v="John Lucas"/>
    <x v="0"/>
    <s v="United States"/>
    <x v="10"/>
    <x v="9"/>
    <n v="19134"/>
    <s v="East"/>
    <s v="OFF-BI-10001153"/>
    <x v="1"/>
    <x v="8"/>
    <s v="Ibico Recycled Grain-Textured Covers"/>
    <x v="318"/>
    <x v="0"/>
    <n v="0.7"/>
    <n v="-13.816000000000001"/>
  </r>
  <r>
    <n v="334"/>
    <x v="151"/>
    <x v="134"/>
    <d v="2016-04-29T00:00:00"/>
    <x v="0"/>
    <s v="JL-15850"/>
    <s v="John Lucas"/>
    <x v="0"/>
    <s v="United States"/>
    <x v="10"/>
    <x v="9"/>
    <n v="19134"/>
    <s v="East"/>
    <s v="OFF-BI-10001982"/>
    <x v="1"/>
    <x v="8"/>
    <s v="Wilson Jones Custom Binder Spines &amp; Labels"/>
    <x v="319"/>
    <x v="1"/>
    <n v="0.7"/>
    <n v="-3.4272"/>
  </r>
  <r>
    <n v="335"/>
    <x v="152"/>
    <x v="135"/>
    <d v="2015-09-04T00:00:00"/>
    <x v="0"/>
    <s v="DB-13615"/>
    <s v="Doug Bickford"/>
    <x v="0"/>
    <s v="United States"/>
    <x v="1"/>
    <x v="1"/>
    <n v="90045"/>
    <s v="West"/>
    <s v="OFF-BI-10001922"/>
    <x v="1"/>
    <x v="8"/>
    <s v="Storex Dura Pro Binders"/>
    <x v="320"/>
    <x v="7"/>
    <n v="0.2"/>
    <n v="1.6037999999999999"/>
  </r>
  <r>
    <n v="336"/>
    <x v="152"/>
    <x v="135"/>
    <d v="2015-09-04T00:00:00"/>
    <x v="0"/>
    <s v="DB-13615"/>
    <s v="Doug Bickford"/>
    <x v="0"/>
    <s v="United States"/>
    <x v="1"/>
    <x v="1"/>
    <n v="90045"/>
    <s v="West"/>
    <s v="TEC-CO-10001449"/>
    <x v="2"/>
    <x v="16"/>
    <s v="Hewlett Packard LaserJet 3310 Copier"/>
    <x v="321"/>
    <x v="0"/>
    <n v="0.2"/>
    <n v="335.99439999999998"/>
  </r>
  <r>
    <n v="337"/>
    <x v="152"/>
    <x v="135"/>
    <d v="2015-09-04T00:00:00"/>
    <x v="0"/>
    <s v="DB-13615"/>
    <s v="Doug Bickford"/>
    <x v="0"/>
    <s v="United States"/>
    <x v="1"/>
    <x v="1"/>
    <n v="90045"/>
    <s v="West"/>
    <s v="OFF-BI-10004140"/>
    <x v="1"/>
    <x v="8"/>
    <s v="Avery Non-Stick Binders"/>
    <x v="322"/>
    <x v="4"/>
    <n v="0.2"/>
    <n v="4.49"/>
  </r>
  <r>
    <n v="338"/>
    <x v="153"/>
    <x v="136"/>
    <d v="2014-07-17T00:00:00"/>
    <x v="1"/>
    <s v="AC-10420"/>
    <s v="Alyssa Crouse"/>
    <x v="1"/>
    <s v="United States"/>
    <x v="8"/>
    <x v="1"/>
    <n v="94122"/>
    <s v="West"/>
    <s v="OFF-BI-10003314"/>
    <x v="1"/>
    <x v="8"/>
    <s v="Tuff Stuff Recycled Round Ring Binders"/>
    <x v="323"/>
    <x v="0"/>
    <n v="0.2"/>
    <n v="2.7955999999999999"/>
  </r>
  <r>
    <n v="339"/>
    <x v="153"/>
    <x v="136"/>
    <d v="2014-07-17T00:00:00"/>
    <x v="1"/>
    <s v="AC-10420"/>
    <s v="Alyssa Crouse"/>
    <x v="1"/>
    <s v="United States"/>
    <x v="8"/>
    <x v="1"/>
    <n v="94122"/>
    <s v="West"/>
    <s v="FUR-TA-10004575"/>
    <x v="0"/>
    <x v="3"/>
    <s v="Hon 5100 Series Wood Tables"/>
    <x v="324"/>
    <x v="1"/>
    <n v="0.2"/>
    <n v="-17.4588"/>
  </r>
  <r>
    <n v="340"/>
    <x v="154"/>
    <x v="137"/>
    <d v="2015-06-26T00:00:00"/>
    <x v="0"/>
    <s v="KL-16645"/>
    <s v="Ken Lonsdale"/>
    <x v="0"/>
    <s v="United States"/>
    <x v="88"/>
    <x v="7"/>
    <n v="84041"/>
    <s v="West"/>
    <s v="OFF-FA-10000490"/>
    <x v="1"/>
    <x v="13"/>
    <s v="OIC Binder Clips, Mini, 1/4&quot; Capacity, Black"/>
    <x v="325"/>
    <x v="4"/>
    <n v="0"/>
    <n v="2.3311999999999999"/>
  </r>
  <r>
    <n v="341"/>
    <x v="155"/>
    <x v="138"/>
    <d v="2014-04-17T00:00:00"/>
    <x v="0"/>
    <s v="JD-15895"/>
    <s v="Jonathan Doherty"/>
    <x v="1"/>
    <s v="United States"/>
    <x v="10"/>
    <x v="9"/>
    <n v="19140"/>
    <s v="East"/>
    <s v="OFF-AR-10000122"/>
    <x v="1"/>
    <x v="6"/>
    <s v="Newell 314"/>
    <x v="326"/>
    <x v="4"/>
    <n v="0.2"/>
    <n v="1.1160000000000001"/>
  </r>
  <r>
    <n v="342"/>
    <x v="155"/>
    <x v="138"/>
    <d v="2014-04-17T00:00:00"/>
    <x v="0"/>
    <s v="JD-15895"/>
    <s v="Jonathan Doherty"/>
    <x v="1"/>
    <s v="United States"/>
    <x v="10"/>
    <x v="9"/>
    <n v="19140"/>
    <s v="East"/>
    <s v="OFF-BI-10003656"/>
    <x v="1"/>
    <x v="8"/>
    <s v="Fellowes PB200 Plastic Comb Binding Machine"/>
    <x v="327"/>
    <x v="12"/>
    <n v="0.7"/>
    <n v="-407.976"/>
  </r>
  <r>
    <n v="343"/>
    <x v="155"/>
    <x v="138"/>
    <d v="2014-04-17T00:00:00"/>
    <x v="0"/>
    <s v="JD-15895"/>
    <s v="Jonathan Doherty"/>
    <x v="1"/>
    <s v="United States"/>
    <x v="10"/>
    <x v="9"/>
    <n v="19140"/>
    <s v="East"/>
    <s v="OFF-FA-10002780"/>
    <x v="1"/>
    <x v="13"/>
    <s v="Staples"/>
    <x v="328"/>
    <x v="11"/>
    <n v="0.2"/>
    <n v="10.0724"/>
  </r>
  <r>
    <n v="344"/>
    <x v="155"/>
    <x v="138"/>
    <d v="2014-04-17T00:00:00"/>
    <x v="0"/>
    <s v="JD-15895"/>
    <s v="Jonathan Doherty"/>
    <x v="1"/>
    <s v="United States"/>
    <x v="10"/>
    <x v="9"/>
    <n v="19140"/>
    <s v="East"/>
    <s v="TEC-PH-10000702"/>
    <x v="2"/>
    <x v="7"/>
    <s v="Square Credit Card Reader, 4 1/2&quot; x 4 1/2&quot; x 1&quot;, White"/>
    <x v="329"/>
    <x v="13"/>
    <n v="0.4"/>
    <n v="8.3916000000000004"/>
  </r>
  <r>
    <n v="345"/>
    <x v="156"/>
    <x v="139"/>
    <d v="2015-12-24T00:00:00"/>
    <x v="1"/>
    <s v="CS-12130"/>
    <s v="Chad Sievert"/>
    <x v="0"/>
    <s v="United States"/>
    <x v="89"/>
    <x v="5"/>
    <n v="78745"/>
    <s v="Central"/>
    <s v="OFF-ST-10000107"/>
    <x v="1"/>
    <x v="4"/>
    <s v="Fellowes Super Stor/Drawer"/>
    <x v="330"/>
    <x v="4"/>
    <n v="0.2"/>
    <n v="-2.2200000000000002"/>
  </r>
  <r>
    <n v="346"/>
    <x v="157"/>
    <x v="140"/>
    <d v="2017-06-19T00:00:00"/>
    <x v="1"/>
    <s v="CC-12550"/>
    <s v="Clay Cheatham"/>
    <x v="0"/>
    <s v="United States"/>
    <x v="8"/>
    <x v="1"/>
    <n v="94122"/>
    <s v="West"/>
    <s v="TEC-PH-10002293"/>
    <x v="2"/>
    <x v="7"/>
    <s v="Anker 36W 4-Port USB Wall Charger Travel Power Adapter for iPhone 5s 5c 5"/>
    <x v="331"/>
    <x v="1"/>
    <n v="0.2"/>
    <n v="4.7976000000000001"/>
  </r>
  <r>
    <n v="347"/>
    <x v="158"/>
    <x v="141"/>
    <d v="2017-07-12T00:00:00"/>
    <x v="1"/>
    <s v="TD-20995"/>
    <s v="Tamara Dahlen"/>
    <x v="0"/>
    <s v="United States"/>
    <x v="90"/>
    <x v="31"/>
    <n v="1852"/>
    <s v="East"/>
    <s v="OFF-AR-10004027"/>
    <x v="1"/>
    <x v="6"/>
    <s v="Binney &amp; Smith inkTank Erasable Desk Highlighter, Chisel Tip, Yellow, 12/Box"/>
    <x v="261"/>
    <x v="1"/>
    <n v="0"/>
    <n v="3.0996000000000001"/>
  </r>
  <r>
    <n v="348"/>
    <x v="158"/>
    <x v="141"/>
    <d v="2017-07-12T00:00:00"/>
    <x v="1"/>
    <s v="TD-20995"/>
    <s v="Tamara Dahlen"/>
    <x v="0"/>
    <s v="United States"/>
    <x v="90"/>
    <x v="31"/>
    <n v="1852"/>
    <s v="East"/>
    <s v="OFF-PA-10000249"/>
    <x v="1"/>
    <x v="10"/>
    <s v="Easy-staple paper"/>
    <x v="332"/>
    <x v="0"/>
    <n v="0"/>
    <n v="11.543200000000001"/>
  </r>
  <r>
    <n v="349"/>
    <x v="158"/>
    <x v="141"/>
    <d v="2017-07-12T00:00:00"/>
    <x v="1"/>
    <s v="TD-20995"/>
    <s v="Tamara Dahlen"/>
    <x v="0"/>
    <s v="United States"/>
    <x v="90"/>
    <x v="31"/>
    <n v="1852"/>
    <s v="East"/>
    <s v="OFF-AR-10001374"/>
    <x v="1"/>
    <x v="6"/>
    <s v="BIC Brite Liner Highlighters, Chisel Tip"/>
    <x v="91"/>
    <x v="0"/>
    <n v="0"/>
    <n v="4.1471999999999998"/>
  </r>
  <r>
    <n v="350"/>
    <x v="159"/>
    <x v="142"/>
    <d v="2016-09-03T00:00:00"/>
    <x v="2"/>
    <s v="AB-10060"/>
    <s v="Adam Bellavance"/>
    <x v="2"/>
    <s v="United States"/>
    <x v="20"/>
    <x v="15"/>
    <n v="10009"/>
    <s v="East"/>
    <s v="TEC-AC-10000290"/>
    <x v="2"/>
    <x v="11"/>
    <s v="Sabrent 4-Port USB 2.0 Hub"/>
    <x v="333"/>
    <x v="7"/>
    <n v="0"/>
    <n v="2.3086000000000002"/>
  </r>
  <r>
    <n v="351"/>
    <x v="159"/>
    <x v="142"/>
    <d v="2016-09-03T00:00:00"/>
    <x v="2"/>
    <s v="AB-10060"/>
    <s v="Adam Bellavance"/>
    <x v="2"/>
    <s v="United States"/>
    <x v="20"/>
    <x v="15"/>
    <n v="10009"/>
    <s v="East"/>
    <s v="OFF-PA-10001970"/>
    <x v="1"/>
    <x v="10"/>
    <s v="Xerox 1881"/>
    <x v="332"/>
    <x v="0"/>
    <n v="0"/>
    <n v="11.543200000000001"/>
  </r>
  <r>
    <n v="352"/>
    <x v="159"/>
    <x v="142"/>
    <d v="2016-09-03T00:00:00"/>
    <x v="2"/>
    <s v="AB-10060"/>
    <s v="Adam Bellavance"/>
    <x v="2"/>
    <s v="United States"/>
    <x v="20"/>
    <x v="15"/>
    <n v="10009"/>
    <s v="East"/>
    <s v="OFF-BI-10002160"/>
    <x v="1"/>
    <x v="8"/>
    <s v="Acco Hanging Data Binders"/>
    <x v="334"/>
    <x v="7"/>
    <n v="0.2"/>
    <n v="1.0668"/>
  </r>
  <r>
    <n v="353"/>
    <x v="159"/>
    <x v="142"/>
    <d v="2016-09-03T00:00:00"/>
    <x v="2"/>
    <s v="AB-10060"/>
    <s v="Adam Bellavance"/>
    <x v="2"/>
    <s v="United States"/>
    <x v="20"/>
    <x v="15"/>
    <n v="10009"/>
    <s v="East"/>
    <s v="OFF-PA-10001970"/>
    <x v="1"/>
    <x v="10"/>
    <s v="Xerox 1881"/>
    <x v="335"/>
    <x v="4"/>
    <n v="0"/>
    <n v="23.086400000000001"/>
  </r>
  <r>
    <n v="354"/>
    <x v="159"/>
    <x v="142"/>
    <d v="2016-09-03T00:00:00"/>
    <x v="2"/>
    <s v="AB-10060"/>
    <s v="Adam Bellavance"/>
    <x v="2"/>
    <s v="United States"/>
    <x v="20"/>
    <x v="15"/>
    <n v="10009"/>
    <s v="East"/>
    <s v="OFF-BI-10004995"/>
    <x v="1"/>
    <x v="8"/>
    <s v="GBC DocuBind P400 Electric Binding System"/>
    <x v="336"/>
    <x v="4"/>
    <n v="0.2"/>
    <n v="1415.4295999999999"/>
  </r>
  <r>
    <n v="355"/>
    <x v="160"/>
    <x v="143"/>
    <d v="2016-04-13T00:00:00"/>
    <x v="1"/>
    <s v="JL-15505"/>
    <s v="Jeremy Lonsdale"/>
    <x v="0"/>
    <s v="United States"/>
    <x v="20"/>
    <x v="15"/>
    <n v="10035"/>
    <s v="East"/>
    <s v="FUR-BO-10002268"/>
    <x v="0"/>
    <x v="0"/>
    <s v="Sauder Barrister Bookcases"/>
    <x v="337"/>
    <x v="5"/>
    <n v="0.2"/>
    <n v="-4.8587999999999996"/>
  </r>
  <r>
    <n v="356"/>
    <x v="160"/>
    <x v="143"/>
    <d v="2016-04-13T00:00:00"/>
    <x v="1"/>
    <s v="JL-15505"/>
    <s v="Jeremy Lonsdale"/>
    <x v="0"/>
    <s v="United States"/>
    <x v="20"/>
    <x v="15"/>
    <n v="10035"/>
    <s v="East"/>
    <s v="OFF-EN-10001137"/>
    <x v="1"/>
    <x v="12"/>
    <s v="#10 Gummed Flap White Envelopes, 100/Box"/>
    <x v="338"/>
    <x v="0"/>
    <n v="0"/>
    <n v="3.7995999999999999"/>
  </r>
  <r>
    <n v="357"/>
    <x v="160"/>
    <x v="143"/>
    <d v="2016-04-13T00:00:00"/>
    <x v="1"/>
    <s v="JL-15505"/>
    <s v="Jeremy Lonsdale"/>
    <x v="0"/>
    <s v="United States"/>
    <x v="20"/>
    <x v="15"/>
    <n v="10035"/>
    <s v="East"/>
    <s v="OFF-AR-10002399"/>
    <x v="1"/>
    <x v="6"/>
    <s v="Dixon Prang Watercolor Pencils, 10-Color Set with Brush"/>
    <x v="339"/>
    <x v="4"/>
    <n v="0"/>
    <n v="6.9863999999999997"/>
  </r>
  <r>
    <n v="358"/>
    <x v="160"/>
    <x v="143"/>
    <d v="2016-04-13T00:00:00"/>
    <x v="1"/>
    <s v="JL-15505"/>
    <s v="Jeremy Lonsdale"/>
    <x v="0"/>
    <s v="United States"/>
    <x v="20"/>
    <x v="15"/>
    <n v="10035"/>
    <s v="East"/>
    <s v="OFF-PA-10002713"/>
    <x v="1"/>
    <x v="10"/>
    <s v="Adams Phone Message Book, 200 Message Capacity, 8 1/16” x 11”"/>
    <x v="340"/>
    <x v="2"/>
    <n v="0"/>
    <n v="15.824"/>
  </r>
  <r>
    <n v="359"/>
    <x v="161"/>
    <x v="131"/>
    <d v="2016-04-28T00:00:00"/>
    <x v="1"/>
    <s v="HK-14890"/>
    <s v="Heather Kirkland"/>
    <x v="1"/>
    <s v="United States"/>
    <x v="35"/>
    <x v="3"/>
    <n v="28205"/>
    <s v="South"/>
    <s v="OFF-PA-10002666"/>
    <x v="1"/>
    <x v="10"/>
    <s v="Southworth 25% Cotton Linen-Finish Paper &amp; Envelopes"/>
    <x v="341"/>
    <x v="2"/>
    <n v="0.2"/>
    <n v="11.324999999999999"/>
  </r>
  <r>
    <n v="360"/>
    <x v="162"/>
    <x v="144"/>
    <d v="2017-03-11T00:00:00"/>
    <x v="2"/>
    <s v="VB-21745"/>
    <s v="Victoria Brennan"/>
    <x v="1"/>
    <s v="United States"/>
    <x v="38"/>
    <x v="32"/>
    <n v="31907"/>
    <s v="South"/>
    <s v="OFF-AP-10001124"/>
    <x v="1"/>
    <x v="9"/>
    <s v="Belkin 8 Outlet SurgeMaster II Gold Surge Protector with Phone Protection"/>
    <x v="342"/>
    <x v="8"/>
    <n v="0"/>
    <n v="168.4384"/>
  </r>
  <r>
    <n v="361"/>
    <x v="162"/>
    <x v="144"/>
    <d v="2017-03-11T00:00:00"/>
    <x v="2"/>
    <s v="VB-21745"/>
    <s v="Victoria Brennan"/>
    <x v="1"/>
    <s v="United States"/>
    <x v="38"/>
    <x v="32"/>
    <n v="31907"/>
    <s v="South"/>
    <s v="OFF-LA-10001158"/>
    <x v="1"/>
    <x v="2"/>
    <s v="Avery Address/Shipping Labels for Typewriters, 4&quot; x 2&quot;"/>
    <x v="343"/>
    <x v="0"/>
    <n v="0"/>
    <n v="9.9359999999999999"/>
  </r>
  <r>
    <n v="362"/>
    <x v="163"/>
    <x v="145"/>
    <d v="2017-10-01T00:00:00"/>
    <x v="1"/>
    <s v="KW-16435"/>
    <s v="Katrina Willman"/>
    <x v="0"/>
    <s v="United States"/>
    <x v="20"/>
    <x v="15"/>
    <n v="10009"/>
    <s v="East"/>
    <s v="OFF-LA-10001158"/>
    <x v="1"/>
    <x v="2"/>
    <s v="Avery Address/Shipping Labels for Typewriters, 4&quot; x 2&quot;"/>
    <x v="343"/>
    <x v="0"/>
    <n v="0"/>
    <n v="9.9359999999999999"/>
  </r>
  <r>
    <n v="363"/>
    <x v="163"/>
    <x v="145"/>
    <d v="2017-10-01T00:00:00"/>
    <x v="1"/>
    <s v="KW-16435"/>
    <s v="Katrina Willman"/>
    <x v="0"/>
    <s v="United States"/>
    <x v="20"/>
    <x v="15"/>
    <n v="10009"/>
    <s v="East"/>
    <s v="FUR-CH-10000785"/>
    <x v="0"/>
    <x v="1"/>
    <s v="Global Ergonomic Managers Chair"/>
    <x v="344"/>
    <x v="1"/>
    <n v="0.1"/>
    <n v="86.870400000000004"/>
  </r>
  <r>
    <n v="364"/>
    <x v="163"/>
    <x v="145"/>
    <d v="2017-10-01T00:00:00"/>
    <x v="1"/>
    <s v="KW-16435"/>
    <s v="Katrina Willman"/>
    <x v="0"/>
    <s v="United States"/>
    <x v="20"/>
    <x v="15"/>
    <n v="10009"/>
    <s v="East"/>
    <s v="OFF-AR-10003732"/>
    <x v="1"/>
    <x v="6"/>
    <s v="Newell 333"/>
    <x v="345"/>
    <x v="0"/>
    <n v="0"/>
    <n v="1.4456"/>
  </r>
  <r>
    <n v="365"/>
    <x v="163"/>
    <x v="145"/>
    <d v="2017-10-01T00:00:00"/>
    <x v="1"/>
    <s v="KW-16435"/>
    <s v="Katrina Willman"/>
    <x v="0"/>
    <s v="United States"/>
    <x v="20"/>
    <x v="15"/>
    <n v="10009"/>
    <s v="East"/>
    <s v="FUR-FU-10000023"/>
    <x v="0"/>
    <x v="5"/>
    <s v="Eldon Wave Desk Accessories"/>
    <x v="346"/>
    <x v="8"/>
    <n v="0"/>
    <n v="20.732800000000001"/>
  </r>
  <r>
    <n v="366"/>
    <x v="164"/>
    <x v="146"/>
    <d v="2014-09-29T00:00:00"/>
    <x v="1"/>
    <s v="JD-16060"/>
    <s v="Julia Dunbar"/>
    <x v="0"/>
    <s v="United States"/>
    <x v="8"/>
    <x v="1"/>
    <n v="94109"/>
    <s v="West"/>
    <s v="OFF-ST-10001713"/>
    <x v="1"/>
    <x v="4"/>
    <s v="Gould Plastics 9-Pocket Panel Bin, 18-3/8w x 5-1/4d x 20-1/2h, Black"/>
    <x v="46"/>
    <x v="4"/>
    <n v="0"/>
    <n v="8.4784000000000006"/>
  </r>
  <r>
    <n v="367"/>
    <x v="165"/>
    <x v="147"/>
    <d v="2016-10-21T00:00:00"/>
    <x v="3"/>
    <s v="MK-17905"/>
    <s v="Michael Kennedy"/>
    <x v="1"/>
    <s v="United States"/>
    <x v="91"/>
    <x v="29"/>
    <n v="6040"/>
    <s v="East"/>
    <s v="OFF-BI-10002412"/>
    <x v="1"/>
    <x v="8"/>
    <s v="Wilson Jones “Snap” Scratch Pad Binder Tool for Ring Binders"/>
    <x v="347"/>
    <x v="4"/>
    <n v="0"/>
    <n v="10.44"/>
  </r>
  <r>
    <n v="368"/>
    <x v="165"/>
    <x v="147"/>
    <d v="2016-10-21T00:00:00"/>
    <x v="3"/>
    <s v="MK-17905"/>
    <s v="Michael Kennedy"/>
    <x v="1"/>
    <s v="United States"/>
    <x v="91"/>
    <x v="29"/>
    <n v="6040"/>
    <s v="East"/>
    <s v="OFF-SU-10001225"/>
    <x v="1"/>
    <x v="14"/>
    <s v="Staple remover"/>
    <x v="348"/>
    <x v="0"/>
    <n v="0"/>
    <n v="0.1472"/>
  </r>
  <r>
    <n v="369"/>
    <x v="165"/>
    <x v="147"/>
    <d v="2016-10-21T00:00:00"/>
    <x v="3"/>
    <s v="MK-17905"/>
    <s v="Michael Kennedy"/>
    <x v="1"/>
    <s v="United States"/>
    <x v="91"/>
    <x v="29"/>
    <n v="6040"/>
    <s v="East"/>
    <s v="OFF-ST-10002406"/>
    <x v="1"/>
    <x v="4"/>
    <s v="Pizazz Global Quick File"/>
    <x v="349"/>
    <x v="3"/>
    <n v="0"/>
    <n v="29.341200000000001"/>
  </r>
  <r>
    <n v="370"/>
    <x v="165"/>
    <x v="147"/>
    <d v="2016-10-21T00:00:00"/>
    <x v="3"/>
    <s v="MK-17905"/>
    <s v="Michael Kennedy"/>
    <x v="1"/>
    <s v="United States"/>
    <x v="91"/>
    <x v="29"/>
    <n v="6040"/>
    <s v="East"/>
    <s v="FUR-BO-10002545"/>
    <x v="0"/>
    <x v="0"/>
    <s v="Atlantic Metals Mobile 3-Shelf Bookcases, Custom Colors"/>
    <x v="350"/>
    <x v="4"/>
    <n v="0"/>
    <n v="271.41919999999999"/>
  </r>
  <r>
    <n v="371"/>
    <x v="166"/>
    <x v="148"/>
    <d v="2017-06-04T00:00:00"/>
    <x v="1"/>
    <s v="GT-14755"/>
    <s v="Guy Thornton"/>
    <x v="0"/>
    <s v="United States"/>
    <x v="92"/>
    <x v="5"/>
    <n v="78550"/>
    <s v="Central"/>
    <s v="OFF-PA-10002036"/>
    <x v="1"/>
    <x v="10"/>
    <s v="Xerox 1930"/>
    <x v="233"/>
    <x v="2"/>
    <n v="0.2"/>
    <n v="9.3960000000000008"/>
  </r>
  <r>
    <n v="372"/>
    <x v="166"/>
    <x v="148"/>
    <d v="2017-06-04T00:00:00"/>
    <x v="1"/>
    <s v="GT-14755"/>
    <s v="Guy Thornton"/>
    <x v="0"/>
    <s v="United States"/>
    <x v="92"/>
    <x v="5"/>
    <n v="78550"/>
    <s v="Central"/>
    <s v="OFF-ST-10002205"/>
    <x v="1"/>
    <x v="4"/>
    <s v="File Shuttle I and Handi-File"/>
    <x v="351"/>
    <x v="1"/>
    <n v="0.2"/>
    <n v="4.6745999999999999"/>
  </r>
  <r>
    <n v="373"/>
    <x v="167"/>
    <x v="149"/>
    <d v="2014-07-27T00:00:00"/>
    <x v="1"/>
    <s v="AG-10900"/>
    <s v="Arthur Gainer"/>
    <x v="0"/>
    <s v="United States"/>
    <x v="93"/>
    <x v="16"/>
    <n v="85705"/>
    <s v="West"/>
    <s v="OFF-BI-10001982"/>
    <x v="1"/>
    <x v="8"/>
    <s v="Wilson Jones Custom Binder Spines &amp; Labels"/>
    <x v="352"/>
    <x v="2"/>
    <n v="0.7"/>
    <n v="-5.7119999999999997"/>
  </r>
  <r>
    <n v="374"/>
    <x v="167"/>
    <x v="149"/>
    <d v="2014-07-27T00:00:00"/>
    <x v="1"/>
    <s v="AG-10900"/>
    <s v="Arthur Gainer"/>
    <x v="0"/>
    <s v="United States"/>
    <x v="93"/>
    <x v="16"/>
    <n v="85705"/>
    <s v="West"/>
    <s v="TEC-AC-10003911"/>
    <x v="2"/>
    <x v="11"/>
    <s v="NETGEAR AC1750 Dual Band Gigabit Smart WiFi Router"/>
    <x v="353"/>
    <x v="8"/>
    <n v="0.2"/>
    <n v="179.18879999999999"/>
  </r>
  <r>
    <n v="375"/>
    <x v="167"/>
    <x v="149"/>
    <d v="2014-07-27T00:00:00"/>
    <x v="1"/>
    <s v="AG-10900"/>
    <s v="Arthur Gainer"/>
    <x v="0"/>
    <s v="United States"/>
    <x v="93"/>
    <x v="16"/>
    <n v="85705"/>
    <s v="West"/>
    <s v="OFF-AR-10000658"/>
    <x v="1"/>
    <x v="6"/>
    <s v="Newell 324"/>
    <x v="354"/>
    <x v="7"/>
    <n v="0.2"/>
    <n v="0.92400000000000004"/>
  </r>
  <r>
    <n v="376"/>
    <x v="167"/>
    <x v="149"/>
    <d v="2014-07-27T00:00:00"/>
    <x v="1"/>
    <s v="AG-10900"/>
    <s v="Arthur Gainer"/>
    <x v="0"/>
    <s v="United States"/>
    <x v="93"/>
    <x v="16"/>
    <n v="85705"/>
    <s v="West"/>
    <s v="TEC-AC-10002076"/>
    <x v="2"/>
    <x v="11"/>
    <s v="Microsoft Natural Keyboard Elite"/>
    <x v="355"/>
    <x v="12"/>
    <n v="0.2"/>
    <n v="-29.94"/>
  </r>
  <r>
    <n v="377"/>
    <x v="168"/>
    <x v="150"/>
    <d v="2016-10-01T00:00:00"/>
    <x v="2"/>
    <s v="MM-18280"/>
    <s v="Muhammed MacIntyre"/>
    <x v="1"/>
    <s v="United States"/>
    <x v="94"/>
    <x v="10"/>
    <n v="62301"/>
    <s v="Central"/>
    <s v="OFF-PA-10003039"/>
    <x v="1"/>
    <x v="10"/>
    <s v="Xerox 1960"/>
    <x v="304"/>
    <x v="4"/>
    <n v="0.2"/>
    <n v="30.98"/>
  </r>
  <r>
    <n v="378"/>
    <x v="169"/>
    <x v="151"/>
    <d v="2017-09-01T00:00:00"/>
    <x v="1"/>
    <s v="AR-10405"/>
    <s v="Allen Rosenblatt"/>
    <x v="1"/>
    <s v="United States"/>
    <x v="47"/>
    <x v="31"/>
    <n v="2038"/>
    <s v="East"/>
    <s v="FUR-TA-10004915"/>
    <x v="0"/>
    <x v="3"/>
    <s v="Office Impressions End Table, 20-1/2&quot;H x 24&quot;W x 20&quot;D"/>
    <x v="356"/>
    <x v="3"/>
    <n v="0.3"/>
    <n v="-297.6848"/>
  </r>
  <r>
    <n v="379"/>
    <x v="170"/>
    <x v="152"/>
    <d v="2015-05-05T00:00:00"/>
    <x v="1"/>
    <s v="RA-19915"/>
    <s v="Russell Applegate"/>
    <x v="0"/>
    <s v="United States"/>
    <x v="12"/>
    <x v="5"/>
    <n v="77095"/>
    <s v="Central"/>
    <s v="OFF-AP-10000696"/>
    <x v="1"/>
    <x v="9"/>
    <s v="Holmes Odor Grabber"/>
    <x v="357"/>
    <x v="1"/>
    <n v="0.8"/>
    <n v="-20.3322"/>
  </r>
  <r>
    <n v="380"/>
    <x v="170"/>
    <x v="152"/>
    <d v="2015-05-05T00:00:00"/>
    <x v="1"/>
    <s v="RA-19915"/>
    <s v="Russell Applegate"/>
    <x v="0"/>
    <s v="United States"/>
    <x v="12"/>
    <x v="5"/>
    <n v="77095"/>
    <s v="Central"/>
    <s v="OFF-ST-10003327"/>
    <x v="1"/>
    <x v="4"/>
    <s v="Akro-Mils 12-Gallon Tote"/>
    <x v="358"/>
    <x v="1"/>
    <n v="0.2"/>
    <n v="2.6810999999999998"/>
  </r>
  <r>
    <n v="381"/>
    <x v="170"/>
    <x v="152"/>
    <d v="2015-05-05T00:00:00"/>
    <x v="1"/>
    <s v="RA-19915"/>
    <s v="Russell Applegate"/>
    <x v="0"/>
    <s v="United States"/>
    <x v="12"/>
    <x v="5"/>
    <n v="77095"/>
    <s v="Central"/>
    <s v="OFF-BI-10000309"/>
    <x v="1"/>
    <x v="8"/>
    <s v="GBC Twin Loop Wire Binding Elements, 9/16&quot; Spine, Black"/>
    <x v="359"/>
    <x v="4"/>
    <n v="0.8"/>
    <n v="-18.872800000000002"/>
  </r>
  <r>
    <n v="382"/>
    <x v="171"/>
    <x v="99"/>
    <d v="2016-10-29T00:00:00"/>
    <x v="2"/>
    <s v="AS-10285"/>
    <s v="Alejandro Savely"/>
    <x v="1"/>
    <s v="United States"/>
    <x v="8"/>
    <x v="1"/>
    <n v="94109"/>
    <s v="West"/>
    <s v="OFF-PA-10004734"/>
    <x v="1"/>
    <x v="10"/>
    <s v="Southworth Structures Collection"/>
    <x v="360"/>
    <x v="3"/>
    <n v="0"/>
    <n v="25.48"/>
  </r>
  <r>
    <n v="383"/>
    <x v="171"/>
    <x v="99"/>
    <d v="2016-10-29T00:00:00"/>
    <x v="2"/>
    <s v="AS-10285"/>
    <s v="Alejandro Savely"/>
    <x v="1"/>
    <s v="United States"/>
    <x v="8"/>
    <x v="1"/>
    <n v="94109"/>
    <s v="West"/>
    <s v="OFF-BI-10002225"/>
    <x v="1"/>
    <x v="8"/>
    <s v="Square Ring Data Binders, Rigid 75 Pt. Covers, 11&quot; x 14-7/8&quot;"/>
    <x v="361"/>
    <x v="1"/>
    <n v="0.2"/>
    <n v="17.337599999999998"/>
  </r>
  <r>
    <n v="384"/>
    <x v="172"/>
    <x v="153"/>
    <d v="2015-06-29T00:00:00"/>
    <x v="0"/>
    <s v="LA-16780"/>
    <s v="Laura Armstrong"/>
    <x v="1"/>
    <s v="United States"/>
    <x v="79"/>
    <x v="12"/>
    <n v="48180"/>
    <s v="Central"/>
    <s v="TEC-AC-10004708"/>
    <x v="2"/>
    <x v="11"/>
    <s v="Sony 32GB Class 10 Micro SDHC R40 Memory Card"/>
    <x v="362"/>
    <x v="0"/>
    <n v="0"/>
    <n v="8.7989999999999995"/>
  </r>
  <r>
    <n v="385"/>
    <x v="173"/>
    <x v="154"/>
    <d v="2015-12-02T00:00:00"/>
    <x v="1"/>
    <s v="DO-13435"/>
    <s v="Denny Ordway"/>
    <x v="0"/>
    <s v="United States"/>
    <x v="95"/>
    <x v="2"/>
    <n v="33024"/>
    <s v="South"/>
    <s v="FUR-TA-10000617"/>
    <x v="0"/>
    <x v="3"/>
    <s v="Hon Practical Foundations 30 x 60 Training Table, Light Gray/Charcoal"/>
    <x v="363"/>
    <x v="1"/>
    <n v="0.45"/>
    <n v="-157.0095"/>
  </r>
  <r>
    <n v="386"/>
    <x v="173"/>
    <x v="154"/>
    <d v="2015-12-02T00:00:00"/>
    <x v="1"/>
    <s v="DO-13435"/>
    <s v="Denny Ordway"/>
    <x v="0"/>
    <s v="United States"/>
    <x v="95"/>
    <x v="2"/>
    <n v="33024"/>
    <s v="South"/>
    <s v="TEC-AC-10002335"/>
    <x v="2"/>
    <x v="11"/>
    <s v="Logitech Media Keyboard K200"/>
    <x v="364"/>
    <x v="1"/>
    <n v="0.2"/>
    <n v="-1.0497000000000001"/>
  </r>
  <r>
    <n v="387"/>
    <x v="174"/>
    <x v="155"/>
    <d v="2015-12-07T00:00:00"/>
    <x v="1"/>
    <s v="DK-13225"/>
    <s v="Dean Katz"/>
    <x v="1"/>
    <s v="United States"/>
    <x v="10"/>
    <x v="9"/>
    <n v="19140"/>
    <s v="East"/>
    <s v="TEC-MA-10001681"/>
    <x v="2"/>
    <x v="15"/>
    <s v="Lexmark MarkNet N8150 Wireless Print Server"/>
    <x v="365"/>
    <x v="4"/>
    <n v="0.7"/>
    <n v="-337.63799999999998"/>
  </r>
  <r>
    <n v="388"/>
    <x v="174"/>
    <x v="155"/>
    <d v="2015-12-07T00:00:00"/>
    <x v="1"/>
    <s v="DK-13225"/>
    <s v="Dean Katz"/>
    <x v="1"/>
    <s v="United States"/>
    <x v="10"/>
    <x v="9"/>
    <n v="19140"/>
    <s v="East"/>
    <s v="FUR-FU-10001935"/>
    <x v="0"/>
    <x v="5"/>
    <s v="3M Hangers With Command Adhesive"/>
    <x v="366"/>
    <x v="7"/>
    <n v="0.2"/>
    <n v="0.77700000000000002"/>
  </r>
  <r>
    <n v="389"/>
    <x v="175"/>
    <x v="156"/>
    <d v="2014-11-26T00:00:00"/>
    <x v="2"/>
    <s v="NG-18430"/>
    <s v="Nathan Gelder"/>
    <x v="0"/>
    <s v="United States"/>
    <x v="74"/>
    <x v="24"/>
    <n v="45231"/>
    <s v="East"/>
    <s v="OFF-AR-10004757"/>
    <x v="1"/>
    <x v="6"/>
    <s v="Crayola Colored Pencils"/>
    <x v="367"/>
    <x v="7"/>
    <n v="0.2"/>
    <n v="0.4264"/>
  </r>
  <r>
    <n v="390"/>
    <x v="176"/>
    <x v="157"/>
    <d v="2017-12-15T00:00:00"/>
    <x v="1"/>
    <s v="MV-18190"/>
    <s v="Mike Vittorini"/>
    <x v="0"/>
    <s v="United States"/>
    <x v="20"/>
    <x v="15"/>
    <n v="10009"/>
    <s v="East"/>
    <s v="OFF-BI-10000050"/>
    <x v="1"/>
    <x v="8"/>
    <s v="Angle-D Binders with Locking Rings, Label Holders"/>
    <x v="368"/>
    <x v="4"/>
    <n v="0.2"/>
    <n v="7.8840000000000003"/>
  </r>
  <r>
    <n v="391"/>
    <x v="176"/>
    <x v="157"/>
    <d v="2017-12-15T00:00:00"/>
    <x v="1"/>
    <s v="MV-18190"/>
    <s v="Mike Vittorini"/>
    <x v="0"/>
    <s v="United States"/>
    <x v="20"/>
    <x v="15"/>
    <n v="10009"/>
    <s v="East"/>
    <s v="TEC-AC-10001998"/>
    <x v="2"/>
    <x v="11"/>
    <s v="Logitech LS21 Speaker System - PC Multimedia - 2.1-CH - Wired"/>
    <x v="369"/>
    <x v="0"/>
    <n v="0"/>
    <n v="13.5932"/>
  </r>
  <r>
    <n v="392"/>
    <x v="177"/>
    <x v="158"/>
    <d v="2014-09-23T00:00:00"/>
    <x v="0"/>
    <s v="JG-15115"/>
    <s v="Jack Garza"/>
    <x v="0"/>
    <s v="United States"/>
    <x v="96"/>
    <x v="4"/>
    <n v="98198"/>
    <s v="West"/>
    <s v="TEC-PH-10003012"/>
    <x v="2"/>
    <x v="7"/>
    <s v="Nortel Meridian M3904 Professional Digital phone"/>
    <x v="370"/>
    <x v="0"/>
    <n v="0.2"/>
    <n v="27.7182"/>
  </r>
  <r>
    <n v="393"/>
    <x v="177"/>
    <x v="158"/>
    <d v="2014-09-23T00:00:00"/>
    <x v="0"/>
    <s v="JG-15115"/>
    <s v="Jack Garza"/>
    <x v="0"/>
    <s v="United States"/>
    <x v="96"/>
    <x v="4"/>
    <n v="98198"/>
    <s v="West"/>
    <s v="TEC-CO-10002313"/>
    <x v="2"/>
    <x v="16"/>
    <s v="Canon PC1080F Personal Copier"/>
    <x v="371"/>
    <x v="1"/>
    <n v="0"/>
    <n v="701.98829999999998"/>
  </r>
  <r>
    <n v="394"/>
    <x v="178"/>
    <x v="159"/>
    <d v="2014-06-10T00:00:00"/>
    <x v="0"/>
    <s v="BP-11095"/>
    <s v="Bart Pistole"/>
    <x v="1"/>
    <s v="United States"/>
    <x v="97"/>
    <x v="10"/>
    <n v="61604"/>
    <s v="Central"/>
    <s v="OFF-BI-10003982"/>
    <x v="1"/>
    <x v="8"/>
    <s v="Wilson Jones Century Plastic Molded Ring Binders"/>
    <x v="372"/>
    <x v="1"/>
    <n v="0.8"/>
    <n v="-20.5623"/>
  </r>
  <r>
    <n v="395"/>
    <x v="179"/>
    <x v="160"/>
    <d v="2017-07-05T00:00:00"/>
    <x v="1"/>
    <s v="VP-21730"/>
    <s v="Victor Preis"/>
    <x v="2"/>
    <s v="United States"/>
    <x v="98"/>
    <x v="33"/>
    <n v="89115"/>
    <s v="West"/>
    <s v="OFF-BI-10004492"/>
    <x v="1"/>
    <x v="8"/>
    <s v="Tuf-Vin Binders"/>
    <x v="373"/>
    <x v="1"/>
    <n v="0.2"/>
    <n v="25.579799999999999"/>
  </r>
  <r>
    <n v="396"/>
    <x v="180"/>
    <x v="161"/>
    <d v="2017-10-19T00:00:00"/>
    <x v="0"/>
    <s v="SS-20140"/>
    <s v="Saphhira Shifley"/>
    <x v="1"/>
    <s v="United States"/>
    <x v="99"/>
    <x v="34"/>
    <n v="2886"/>
    <s v="East"/>
    <s v="OFF-ST-10000798"/>
    <x v="1"/>
    <x v="4"/>
    <s v="2300 Heavy-Duty Transfer File Systems by Perma"/>
    <x v="374"/>
    <x v="0"/>
    <n v="0"/>
    <n v="9.4923999999999999"/>
  </r>
  <r>
    <n v="397"/>
    <x v="180"/>
    <x v="161"/>
    <d v="2017-10-19T00:00:00"/>
    <x v="0"/>
    <s v="SS-20140"/>
    <s v="Saphhira Shifley"/>
    <x v="1"/>
    <s v="United States"/>
    <x v="99"/>
    <x v="34"/>
    <n v="2886"/>
    <s v="East"/>
    <s v="OFF-PA-10002552"/>
    <x v="1"/>
    <x v="10"/>
    <s v="Xerox 1958"/>
    <x v="91"/>
    <x v="0"/>
    <n v="0"/>
    <n v="6.2207999999999997"/>
  </r>
  <r>
    <n v="398"/>
    <x v="181"/>
    <x v="89"/>
    <d v="2015-11-04T00:00:00"/>
    <x v="1"/>
    <s v="HP-14815"/>
    <s v="Harold Pawlan"/>
    <x v="2"/>
    <s v="United States"/>
    <x v="25"/>
    <x v="12"/>
    <n v="49201"/>
    <s v="Central"/>
    <s v="OFF-SU-10002573"/>
    <x v="1"/>
    <x v="14"/>
    <s v="Acme 10&quot; Easy Grip Assistive Scissors"/>
    <x v="375"/>
    <x v="4"/>
    <n v="0"/>
    <n v="21.036000000000001"/>
  </r>
  <r>
    <n v="399"/>
    <x v="182"/>
    <x v="162"/>
    <d v="2016-09-10T00:00:00"/>
    <x v="0"/>
    <s v="AG-10675"/>
    <s v="Anna Gayman"/>
    <x v="0"/>
    <s v="United States"/>
    <x v="12"/>
    <x v="5"/>
    <n v="77036"/>
    <s v="Central"/>
    <s v="OFF-ST-10001580"/>
    <x v="1"/>
    <x v="4"/>
    <s v="Super Decoflex Portable Personal File"/>
    <x v="376"/>
    <x v="1"/>
    <n v="0.2"/>
    <n v="3.5952000000000002"/>
  </r>
  <r>
    <n v="400"/>
    <x v="182"/>
    <x v="162"/>
    <d v="2016-09-10T00:00:00"/>
    <x v="0"/>
    <s v="AG-10675"/>
    <s v="Anna Gayman"/>
    <x v="0"/>
    <s v="United States"/>
    <x v="12"/>
    <x v="5"/>
    <n v="77036"/>
    <s v="Central"/>
    <s v="FUR-BO-10004834"/>
    <x v="0"/>
    <x v="0"/>
    <s v="Riverside Palais Royal Lawyers Bookcase, Royale Cherry Finish"/>
    <x v="377"/>
    <x v="4"/>
    <n v="0.32"/>
    <n v="-317.15280000000001"/>
  </r>
  <r>
    <n v="401"/>
    <x v="182"/>
    <x v="162"/>
    <d v="2016-09-10T00:00:00"/>
    <x v="0"/>
    <s v="AG-10675"/>
    <s v="Anna Gayman"/>
    <x v="0"/>
    <s v="United States"/>
    <x v="12"/>
    <x v="5"/>
    <n v="77036"/>
    <s v="Central"/>
    <s v="OFF-ST-10000934"/>
    <x v="1"/>
    <x v="4"/>
    <s v="Contico 72&quot;H Heavy-Duty Storage System"/>
    <x v="378"/>
    <x v="4"/>
    <n v="0.2"/>
    <n v="-32.783999999999999"/>
  </r>
  <r>
    <n v="402"/>
    <x v="182"/>
    <x v="162"/>
    <d v="2016-09-10T00:00:00"/>
    <x v="0"/>
    <s v="AG-10675"/>
    <s v="Anna Gayman"/>
    <x v="0"/>
    <s v="United States"/>
    <x v="12"/>
    <x v="5"/>
    <n v="77036"/>
    <s v="Central"/>
    <s v="TEC-AC-10000158"/>
    <x v="2"/>
    <x v="11"/>
    <s v="Sony 64GB Class 10 Micro SDHC R40 Memory Card"/>
    <x v="379"/>
    <x v="0"/>
    <n v="0.2"/>
    <n v="0.7198"/>
  </r>
  <r>
    <n v="403"/>
    <x v="183"/>
    <x v="163"/>
    <d v="2014-12-26T00:00:00"/>
    <x v="2"/>
    <s v="LF-17185"/>
    <s v="Luke Foster"/>
    <x v="0"/>
    <s v="United States"/>
    <x v="100"/>
    <x v="2"/>
    <n v="33180"/>
    <s v="South"/>
    <s v="OFF-PA-10001947"/>
    <x v="1"/>
    <x v="10"/>
    <s v="Xerox 1974"/>
    <x v="380"/>
    <x v="0"/>
    <n v="0.2"/>
    <n v="3.4683999999999999"/>
  </r>
  <r>
    <n v="404"/>
    <x v="184"/>
    <x v="164"/>
    <d v="2014-04-20T00:00:00"/>
    <x v="1"/>
    <s v="SP-20650"/>
    <s v="Stephanie Phelps"/>
    <x v="1"/>
    <s v="United States"/>
    <x v="40"/>
    <x v="3"/>
    <n v="28403"/>
    <s v="South"/>
    <s v="OFF-AR-10003478"/>
    <x v="1"/>
    <x v="6"/>
    <s v="Avery Hi-Liter EverBold Pen Style Fluorescent Highlighters, 4/Pack"/>
    <x v="381"/>
    <x v="5"/>
    <n v="0.2"/>
    <n v="9.7680000000000007"/>
  </r>
  <r>
    <n v="405"/>
    <x v="185"/>
    <x v="165"/>
    <d v="2017-12-29T00:00:00"/>
    <x v="1"/>
    <s v="RF-19840"/>
    <s v="Roy Französisch"/>
    <x v="0"/>
    <s v="United States"/>
    <x v="20"/>
    <x v="15"/>
    <n v="10024"/>
    <s v="East"/>
    <s v="OFF-AP-10004249"/>
    <x v="1"/>
    <x v="9"/>
    <s v="Staple holder"/>
    <x v="382"/>
    <x v="1"/>
    <n v="0"/>
    <n v="9.6957000000000004"/>
  </r>
  <r>
    <n v="406"/>
    <x v="186"/>
    <x v="166"/>
    <d v="2017-12-12T00:00:00"/>
    <x v="1"/>
    <s v="KH-16510"/>
    <s v="Keith Herrera"/>
    <x v="0"/>
    <s v="United States"/>
    <x v="8"/>
    <x v="1"/>
    <n v="94110"/>
    <s v="West"/>
    <s v="TEC-AC-10000158"/>
    <x v="2"/>
    <x v="11"/>
    <s v="Sony 64GB Class 10 Micro SDHC R40 Memory Card"/>
    <x v="383"/>
    <x v="2"/>
    <n v="0"/>
    <n v="37.789499999999997"/>
  </r>
  <r>
    <n v="407"/>
    <x v="186"/>
    <x v="166"/>
    <d v="2017-12-12T00:00:00"/>
    <x v="1"/>
    <s v="KH-16510"/>
    <s v="Keith Herrera"/>
    <x v="0"/>
    <s v="United States"/>
    <x v="8"/>
    <x v="1"/>
    <n v="94110"/>
    <s v="West"/>
    <s v="TEC-CO-10004115"/>
    <x v="2"/>
    <x v="16"/>
    <s v="Sharp AL-1530CS Digital Copier"/>
    <x v="384"/>
    <x v="1"/>
    <n v="0.2"/>
    <n v="434.99130000000002"/>
  </r>
  <r>
    <n v="408"/>
    <x v="186"/>
    <x v="166"/>
    <d v="2017-12-12T00:00:00"/>
    <x v="1"/>
    <s v="KH-16510"/>
    <s v="Keith Herrera"/>
    <x v="0"/>
    <s v="United States"/>
    <x v="8"/>
    <x v="1"/>
    <n v="94110"/>
    <s v="West"/>
    <s v="OFF-PA-10003724"/>
    <x v="1"/>
    <x v="10"/>
    <s v="Wirebound Message Book, 4 per Page"/>
    <x v="385"/>
    <x v="2"/>
    <n v="0"/>
    <n v="13.3035"/>
  </r>
  <r>
    <n v="409"/>
    <x v="186"/>
    <x v="166"/>
    <d v="2017-12-12T00:00:00"/>
    <x v="1"/>
    <s v="KH-16510"/>
    <s v="Keith Herrera"/>
    <x v="0"/>
    <s v="United States"/>
    <x v="8"/>
    <x v="1"/>
    <n v="94110"/>
    <s v="West"/>
    <s v="FUR-TA-10002041"/>
    <x v="0"/>
    <x v="3"/>
    <s v="Bevis Round Conference Table Top, X-Base"/>
    <x v="386"/>
    <x v="3"/>
    <n v="0.2"/>
    <n v="-112.95269999999999"/>
  </r>
  <r>
    <n v="410"/>
    <x v="186"/>
    <x v="166"/>
    <d v="2017-12-12T00:00:00"/>
    <x v="1"/>
    <s v="KH-16510"/>
    <s v="Keith Herrera"/>
    <x v="0"/>
    <s v="United States"/>
    <x v="8"/>
    <x v="1"/>
    <n v="94110"/>
    <s v="West"/>
    <s v="OFF-PA-10002893"/>
    <x v="1"/>
    <x v="10"/>
    <s v="Wirebound Service Call Books, 5 1/2&quot; x 4&quot;"/>
    <x v="387"/>
    <x v="7"/>
    <n v="0"/>
    <n v="4.6463999999999999"/>
  </r>
  <r>
    <n v="411"/>
    <x v="186"/>
    <x v="166"/>
    <d v="2017-12-12T00:00:00"/>
    <x v="1"/>
    <s v="KH-16510"/>
    <s v="Keith Herrera"/>
    <x v="0"/>
    <s v="United States"/>
    <x v="8"/>
    <x v="1"/>
    <n v="94110"/>
    <s v="West"/>
    <s v="OFF-LA-10003766"/>
    <x v="1"/>
    <x v="2"/>
    <s v="Self-Adhesive Removable Labels"/>
    <x v="388"/>
    <x v="6"/>
    <n v="0"/>
    <n v="13.608000000000001"/>
  </r>
  <r>
    <n v="412"/>
    <x v="186"/>
    <x v="166"/>
    <d v="2017-12-12T00:00:00"/>
    <x v="1"/>
    <s v="KH-16510"/>
    <s v="Keith Herrera"/>
    <x v="0"/>
    <s v="United States"/>
    <x v="8"/>
    <x v="1"/>
    <n v="94110"/>
    <s v="West"/>
    <s v="OFF-PA-10001970"/>
    <x v="1"/>
    <x v="10"/>
    <s v="Xerox 1908"/>
    <x v="389"/>
    <x v="7"/>
    <n v="0"/>
    <n v="27.430199999999999"/>
  </r>
  <r>
    <n v="413"/>
    <x v="186"/>
    <x v="166"/>
    <d v="2017-12-12T00:00:00"/>
    <x v="1"/>
    <s v="KH-16510"/>
    <s v="Keith Herrera"/>
    <x v="0"/>
    <s v="United States"/>
    <x v="8"/>
    <x v="1"/>
    <n v="94110"/>
    <s v="West"/>
    <s v="FUR-BO-10001972"/>
    <x v="0"/>
    <x v="0"/>
    <s v="O'Sullivan 4-Shelf Bookcase in Odessa Pine"/>
    <x v="390"/>
    <x v="11"/>
    <n v="0.15"/>
    <n v="31.454799999999999"/>
  </r>
  <r>
    <n v="414"/>
    <x v="186"/>
    <x v="166"/>
    <d v="2017-12-12T00:00:00"/>
    <x v="1"/>
    <s v="KH-16510"/>
    <s v="Keith Herrera"/>
    <x v="0"/>
    <s v="United States"/>
    <x v="8"/>
    <x v="1"/>
    <n v="94110"/>
    <s v="West"/>
    <s v="FUR-CH-10003956"/>
    <x v="0"/>
    <x v="1"/>
    <s v="Novimex High-Tech Fabric Mesh Task Chair"/>
    <x v="391"/>
    <x v="0"/>
    <n v="0.2"/>
    <n v="-18.454799999999999"/>
  </r>
  <r>
    <n v="415"/>
    <x v="187"/>
    <x v="132"/>
    <d v="2017-11-07T00:00:00"/>
    <x v="1"/>
    <s v="KC-16675"/>
    <s v="Kimberly Carter"/>
    <x v="1"/>
    <s v="United States"/>
    <x v="4"/>
    <x v="4"/>
    <n v="98105"/>
    <s v="West"/>
    <s v="OFF-PA-10000157"/>
    <x v="1"/>
    <x v="10"/>
    <s v="Xerox 191"/>
    <x v="392"/>
    <x v="3"/>
    <n v="0"/>
    <n v="65.734200000000001"/>
  </r>
  <r>
    <n v="416"/>
    <x v="187"/>
    <x v="132"/>
    <d v="2017-11-07T00:00:00"/>
    <x v="1"/>
    <s v="KC-16675"/>
    <s v="Kimberly Carter"/>
    <x v="1"/>
    <s v="United States"/>
    <x v="4"/>
    <x v="4"/>
    <n v="98105"/>
    <s v="West"/>
    <s v="FUR-CH-10001891"/>
    <x v="0"/>
    <x v="1"/>
    <s v="Global Deluxe Office Fabric Chairs"/>
    <x v="393"/>
    <x v="4"/>
    <n v="0.2"/>
    <n v="26.874400000000001"/>
  </r>
  <r>
    <n v="417"/>
    <x v="188"/>
    <x v="92"/>
    <d v="2017-06-28T00:00:00"/>
    <x v="1"/>
    <s v="CJ-12010"/>
    <s v="Caroline Jumper"/>
    <x v="0"/>
    <s v="United States"/>
    <x v="101"/>
    <x v="1"/>
    <n v="92646"/>
    <s v="West"/>
    <s v="OFF-AR-10004344"/>
    <x v="1"/>
    <x v="6"/>
    <s v="Bulldog Vacuum Base Pencil Sharpener"/>
    <x v="394"/>
    <x v="8"/>
    <n v="0"/>
    <n v="25.898399999999999"/>
  </r>
  <r>
    <n v="418"/>
    <x v="189"/>
    <x v="167"/>
    <d v="2016-04-18T00:00:00"/>
    <x v="1"/>
    <s v="PB-19150"/>
    <s v="Philip Brown"/>
    <x v="0"/>
    <s v="United States"/>
    <x v="1"/>
    <x v="1"/>
    <n v="90004"/>
    <s v="West"/>
    <s v="FUR-CH-10004886"/>
    <x v="0"/>
    <x v="1"/>
    <s v="Bevis Steel Folding Chairs"/>
    <x v="395"/>
    <x v="2"/>
    <n v="0.2"/>
    <n v="38.380000000000003"/>
  </r>
  <r>
    <n v="419"/>
    <x v="190"/>
    <x v="44"/>
    <d v="2017-11-10T00:00:00"/>
    <x v="1"/>
    <s v="VB-21745"/>
    <s v="Victoria Brennan"/>
    <x v="1"/>
    <s v="United States"/>
    <x v="102"/>
    <x v="0"/>
    <n v="40475"/>
    <s v="South"/>
    <s v="OFF-PA-10003845"/>
    <x v="1"/>
    <x v="10"/>
    <s v="Xerox 1987"/>
    <x v="396"/>
    <x v="7"/>
    <n v="0"/>
    <n v="2.8321999999999998"/>
  </r>
  <r>
    <n v="420"/>
    <x v="191"/>
    <x v="168"/>
    <d v="2017-03-09T00:00:00"/>
    <x v="1"/>
    <s v="SP-20860"/>
    <s v="Sung Pak"/>
    <x v="1"/>
    <s v="United States"/>
    <x v="1"/>
    <x v="1"/>
    <n v="90045"/>
    <s v="West"/>
    <s v="OFF-AR-10001573"/>
    <x v="1"/>
    <x v="6"/>
    <s v="American Pencil"/>
    <x v="397"/>
    <x v="4"/>
    <n v="0"/>
    <n v="2.7027999999999999"/>
  </r>
  <r>
    <n v="421"/>
    <x v="191"/>
    <x v="168"/>
    <d v="2017-03-09T00:00:00"/>
    <x v="1"/>
    <s v="SP-20860"/>
    <s v="Sung Pak"/>
    <x v="1"/>
    <s v="United States"/>
    <x v="1"/>
    <x v="1"/>
    <n v="90045"/>
    <s v="West"/>
    <s v="OFF-EN-10000483"/>
    <x v="1"/>
    <x v="12"/>
    <s v="White Envelopes, White Envelopes with Clear Poly Window"/>
    <x v="398"/>
    <x v="7"/>
    <n v="0"/>
    <n v="7.0149999999999997"/>
  </r>
  <r>
    <n v="422"/>
    <x v="192"/>
    <x v="169"/>
    <d v="2014-06-25T00:00:00"/>
    <x v="2"/>
    <s v="JE-15745"/>
    <s v="Joel Eaton"/>
    <x v="0"/>
    <s v="United States"/>
    <x v="103"/>
    <x v="22"/>
    <n v="80027"/>
    <s v="West"/>
    <s v="TEC-AC-10004114"/>
    <x v="2"/>
    <x v="11"/>
    <s v="KeyTronic 6101 Series - Keyboard - Black"/>
    <x v="399"/>
    <x v="5"/>
    <n v="0.2"/>
    <n v="56.566200000000002"/>
  </r>
  <r>
    <n v="423"/>
    <x v="193"/>
    <x v="15"/>
    <d v="2017-10-23T00:00:00"/>
    <x v="1"/>
    <s v="MP-17965"/>
    <s v="Michael Paige"/>
    <x v="1"/>
    <s v="United States"/>
    <x v="104"/>
    <x v="31"/>
    <n v="1841"/>
    <s v="East"/>
    <s v="FUR-FU-10004712"/>
    <x v="0"/>
    <x v="5"/>
    <s v="Westinghouse Mesh Shade Clip-On Gooseneck Lamp, Black"/>
    <x v="400"/>
    <x v="4"/>
    <n v="0"/>
    <n v="14.7056"/>
  </r>
  <r>
    <n v="424"/>
    <x v="193"/>
    <x v="15"/>
    <d v="2017-10-23T00:00:00"/>
    <x v="1"/>
    <s v="MP-17965"/>
    <s v="Michael Paige"/>
    <x v="1"/>
    <s v="United States"/>
    <x v="104"/>
    <x v="31"/>
    <n v="1841"/>
    <s v="East"/>
    <s v="OFF-ST-10000918"/>
    <x v="1"/>
    <x v="4"/>
    <s v="Crate-A-Files"/>
    <x v="401"/>
    <x v="1"/>
    <n v="0"/>
    <n v="8.5020000000000007"/>
  </r>
  <r>
    <n v="425"/>
    <x v="194"/>
    <x v="170"/>
    <d v="2017-08-23T00:00:00"/>
    <x v="0"/>
    <s v="NF-18385"/>
    <s v="Natalie Fritzler"/>
    <x v="0"/>
    <s v="United States"/>
    <x v="25"/>
    <x v="35"/>
    <n v="39212"/>
    <s v="South"/>
    <s v="FUR-CH-10000015"/>
    <x v="0"/>
    <x v="1"/>
    <s v="Hon Multipurpose Stacking Arm Chairs"/>
    <x v="402"/>
    <x v="4"/>
    <n v="0"/>
    <n v="225.26400000000001"/>
  </r>
  <r>
    <n v="426"/>
    <x v="195"/>
    <x v="51"/>
    <d v="2017-11-26T00:00:00"/>
    <x v="0"/>
    <s v="JM-15265"/>
    <s v="Janet Molinari"/>
    <x v="1"/>
    <s v="United States"/>
    <x v="105"/>
    <x v="12"/>
    <n v="48187"/>
    <s v="Central"/>
    <s v="FUR-FU-10003347"/>
    <x v="0"/>
    <x v="5"/>
    <s v="Coloredge Poster Frame"/>
    <x v="158"/>
    <x v="0"/>
    <n v="0"/>
    <n v="11.076000000000001"/>
  </r>
  <r>
    <n v="427"/>
    <x v="195"/>
    <x v="51"/>
    <d v="2017-11-26T00:00:00"/>
    <x v="0"/>
    <s v="JM-15265"/>
    <s v="Janet Molinari"/>
    <x v="1"/>
    <s v="United States"/>
    <x v="105"/>
    <x v="12"/>
    <n v="48187"/>
    <s v="Central"/>
    <s v="OFF-BI-10001543"/>
    <x v="1"/>
    <x v="8"/>
    <s v="GBC VeloBinder Manual Binding System"/>
    <x v="403"/>
    <x v="8"/>
    <n v="0"/>
    <n v="138.20160000000001"/>
  </r>
  <r>
    <n v="428"/>
    <x v="196"/>
    <x v="171"/>
    <d v="2014-09-13T00:00:00"/>
    <x v="2"/>
    <s v="SD-20485"/>
    <s v="Shirley Daniels"/>
    <x v="2"/>
    <s v="United States"/>
    <x v="106"/>
    <x v="15"/>
    <n v="10801"/>
    <s v="East"/>
    <s v="TEC-MA-10000029"/>
    <x v="2"/>
    <x v="15"/>
    <s v="Epson WorkForce WF-2530 All-in-One Printer, Copier Scanner"/>
    <x v="404"/>
    <x v="7"/>
    <n v="0"/>
    <n v="30.095700000000001"/>
  </r>
  <r>
    <n v="429"/>
    <x v="197"/>
    <x v="172"/>
    <d v="2017-10-08T00:00:00"/>
    <x v="1"/>
    <s v="KH-16630"/>
    <s v="Ken Heidel"/>
    <x v="1"/>
    <s v="United States"/>
    <x v="52"/>
    <x v="5"/>
    <n v="78207"/>
    <s v="Central"/>
    <s v="OFF-AR-10000369"/>
    <x v="1"/>
    <x v="6"/>
    <s v="Design Ebony Sketching Pencil"/>
    <x v="405"/>
    <x v="5"/>
    <n v="0.2"/>
    <n v="0.50039999999999996"/>
  </r>
  <r>
    <n v="430"/>
    <x v="198"/>
    <x v="173"/>
    <d v="2016-04-21T00:00:00"/>
    <x v="1"/>
    <s v="RB-19795"/>
    <s v="Ross Baird"/>
    <x v="2"/>
    <s v="United States"/>
    <x v="107"/>
    <x v="3"/>
    <n v="28052"/>
    <s v="South"/>
    <s v="OFF-BI-10004584"/>
    <x v="1"/>
    <x v="8"/>
    <s v="GBC ProClick 150 Presentation Binding System"/>
    <x v="406"/>
    <x v="0"/>
    <n v="0.7"/>
    <n v="-145.35079999999999"/>
  </r>
  <r>
    <n v="431"/>
    <x v="198"/>
    <x v="173"/>
    <d v="2016-04-21T00:00:00"/>
    <x v="1"/>
    <s v="RB-19795"/>
    <s v="Ross Baird"/>
    <x v="2"/>
    <s v="United States"/>
    <x v="107"/>
    <x v="3"/>
    <n v="28052"/>
    <s v="South"/>
    <s v="TEC-AC-10004659"/>
    <x v="2"/>
    <x v="11"/>
    <s v="Imation Secure+ Hardware Encrypted USB 2.0 Flash Drive; 16GB"/>
    <x v="177"/>
    <x v="3"/>
    <n v="0.2"/>
    <n v="76.639499999999998"/>
  </r>
  <r>
    <n v="432"/>
    <x v="198"/>
    <x v="173"/>
    <d v="2016-04-21T00:00:00"/>
    <x v="1"/>
    <s v="RB-19795"/>
    <s v="Ross Baird"/>
    <x v="2"/>
    <s v="United States"/>
    <x v="107"/>
    <x v="3"/>
    <n v="28052"/>
    <s v="South"/>
    <s v="TEC-AC-10004659"/>
    <x v="2"/>
    <x v="11"/>
    <s v="Imation Secure+ Hardware Encrypted USB 2.0 Flash Drive; 16GB"/>
    <x v="407"/>
    <x v="2"/>
    <n v="0.2"/>
    <n v="54.7425"/>
  </r>
  <r>
    <n v="433"/>
    <x v="198"/>
    <x v="173"/>
    <d v="2016-04-21T00:00:00"/>
    <x v="1"/>
    <s v="RB-19795"/>
    <s v="Ross Baird"/>
    <x v="2"/>
    <s v="United States"/>
    <x v="107"/>
    <x v="3"/>
    <n v="28052"/>
    <s v="South"/>
    <s v="OFF-ST-10000617"/>
    <x v="1"/>
    <x v="4"/>
    <s v="Woodgrain Magazine Files by Perma"/>
    <x v="408"/>
    <x v="0"/>
    <n v="0.2"/>
    <n v="-0.77480000000000004"/>
  </r>
  <r>
    <n v="434"/>
    <x v="199"/>
    <x v="112"/>
    <d v="2016-06-07T00:00:00"/>
    <x v="2"/>
    <s v="DB-13060"/>
    <s v="Dave Brooks"/>
    <x v="0"/>
    <s v="United States"/>
    <x v="90"/>
    <x v="31"/>
    <n v="1852"/>
    <s v="East"/>
    <s v="OFF-ST-10003306"/>
    <x v="1"/>
    <x v="4"/>
    <s v="Letter Size Cart"/>
    <x v="409"/>
    <x v="2"/>
    <n v="0"/>
    <n v="207.14699999999999"/>
  </r>
  <r>
    <n v="435"/>
    <x v="200"/>
    <x v="174"/>
    <d v="2014-12-25T00:00:00"/>
    <x v="1"/>
    <s v="MK-18160"/>
    <s v="Mike Kennedy"/>
    <x v="0"/>
    <s v="United States"/>
    <x v="108"/>
    <x v="2"/>
    <n v="32216"/>
    <s v="South"/>
    <s v="OFF-BI-10000773"/>
    <x v="1"/>
    <x v="8"/>
    <s v="Insertable Tab Post Binder Dividers"/>
    <x v="410"/>
    <x v="0"/>
    <n v="0.7"/>
    <n v="-3.6892"/>
  </r>
  <r>
    <n v="436"/>
    <x v="200"/>
    <x v="174"/>
    <d v="2014-12-25T00:00:00"/>
    <x v="1"/>
    <s v="MK-18160"/>
    <s v="Mike Kennedy"/>
    <x v="0"/>
    <s v="United States"/>
    <x v="108"/>
    <x v="2"/>
    <n v="32216"/>
    <s v="South"/>
    <s v="TEC-AC-10002600"/>
    <x v="2"/>
    <x v="11"/>
    <s v="Belkin QODE FastFit Bluetooth Keyboard"/>
    <x v="411"/>
    <x v="2"/>
    <n v="0.2"/>
    <n v="-18.585000000000001"/>
  </r>
  <r>
    <n v="437"/>
    <x v="201"/>
    <x v="1"/>
    <d v="2016-06-14T00:00:00"/>
    <x v="0"/>
    <s v="PO-19180"/>
    <s v="Philisse Overcash"/>
    <x v="2"/>
    <s v="United States"/>
    <x v="22"/>
    <x v="10"/>
    <n v="60623"/>
    <s v="Central"/>
    <s v="TEC-MA-10002937"/>
    <x v="2"/>
    <x v="15"/>
    <s v="Canon Color ImageCLASS MF8580Cdw Wireless Laser All-In-One Printer, Copier, Scanner"/>
    <x v="412"/>
    <x v="1"/>
    <n v="0.3"/>
    <n v="43.199100000000001"/>
  </r>
  <r>
    <n v="438"/>
    <x v="201"/>
    <x v="1"/>
    <d v="2016-06-14T00:00:00"/>
    <x v="0"/>
    <s v="PO-19180"/>
    <s v="Philisse Overcash"/>
    <x v="2"/>
    <s v="United States"/>
    <x v="22"/>
    <x v="10"/>
    <n v="60623"/>
    <s v="Central"/>
    <s v="OFF-PA-10001970"/>
    <x v="1"/>
    <x v="10"/>
    <s v="Xerox 1908"/>
    <x v="413"/>
    <x v="3"/>
    <n v="0.2"/>
    <n v="113.63939999999999"/>
  </r>
  <r>
    <n v="439"/>
    <x v="202"/>
    <x v="175"/>
    <d v="2017-09-19T00:00:00"/>
    <x v="1"/>
    <s v="BB-11545"/>
    <s v="Brenda Bowman"/>
    <x v="1"/>
    <s v="United States"/>
    <x v="12"/>
    <x v="5"/>
    <n v="77070"/>
    <s v="Central"/>
    <s v="OFF-PA-10002230"/>
    <x v="1"/>
    <x v="10"/>
    <s v="Xerox 1897"/>
    <x v="414"/>
    <x v="8"/>
    <n v="0.2"/>
    <n v="11.553599999999999"/>
  </r>
  <r>
    <n v="440"/>
    <x v="203"/>
    <x v="176"/>
    <d v="2017-01-23T00:00:00"/>
    <x v="0"/>
    <s v="CV-12805"/>
    <s v="Cynthia Voltz"/>
    <x v="1"/>
    <s v="United States"/>
    <x v="20"/>
    <x v="15"/>
    <n v="10024"/>
    <s v="East"/>
    <s v="FUR-CH-10003396"/>
    <x v="0"/>
    <x v="1"/>
    <s v="Global Deluxe Steno Chair"/>
    <x v="415"/>
    <x v="1"/>
    <n v="0.1"/>
    <n v="2.3094000000000001"/>
  </r>
  <r>
    <n v="441"/>
    <x v="204"/>
    <x v="64"/>
    <d v="2016-09-07T00:00:00"/>
    <x v="0"/>
    <s v="PK-19075"/>
    <s v="Pete Kriz"/>
    <x v="0"/>
    <s v="United States"/>
    <x v="66"/>
    <x v="12"/>
    <n v="48227"/>
    <s v="Central"/>
    <s v="FUR-FU-10000246"/>
    <x v="0"/>
    <x v="5"/>
    <s v="Aluminum Document Frame"/>
    <x v="416"/>
    <x v="7"/>
    <n v="0"/>
    <n v="3.6659999999999999"/>
  </r>
  <r>
    <n v="442"/>
    <x v="204"/>
    <x v="64"/>
    <d v="2016-09-07T00:00:00"/>
    <x v="0"/>
    <s v="PK-19075"/>
    <s v="Pete Kriz"/>
    <x v="0"/>
    <s v="United States"/>
    <x v="66"/>
    <x v="12"/>
    <n v="48227"/>
    <s v="Central"/>
    <s v="OFF-ST-10000060"/>
    <x v="1"/>
    <x v="4"/>
    <s v="Fellowes Bankers Box Staxonsteel Drawer File/Stacking System"/>
    <x v="417"/>
    <x v="1"/>
    <n v="0"/>
    <n v="23.392800000000001"/>
  </r>
  <r>
    <n v="443"/>
    <x v="204"/>
    <x v="64"/>
    <d v="2016-09-07T00:00:00"/>
    <x v="0"/>
    <s v="PK-19075"/>
    <s v="Pete Kriz"/>
    <x v="0"/>
    <s v="United States"/>
    <x v="66"/>
    <x v="12"/>
    <n v="48227"/>
    <s v="Central"/>
    <s v="OFF-ST-10003058"/>
    <x v="1"/>
    <x v="4"/>
    <s v="Eldon Mobile Mega Data Cart  Mega Stackable  Add-On Trays"/>
    <x v="418"/>
    <x v="1"/>
    <n v="0"/>
    <n v="20.575500000000002"/>
  </r>
  <r>
    <n v="444"/>
    <x v="204"/>
    <x v="64"/>
    <d v="2016-09-07T00:00:00"/>
    <x v="0"/>
    <s v="PK-19075"/>
    <s v="Pete Kriz"/>
    <x v="0"/>
    <s v="United States"/>
    <x v="66"/>
    <x v="12"/>
    <n v="48227"/>
    <s v="Central"/>
    <s v="OFF-PA-10002222"/>
    <x v="1"/>
    <x v="10"/>
    <s v="Xerox Color Copier Paper, 11&quot; x 17&quot;, Ream"/>
    <x v="419"/>
    <x v="4"/>
    <n v="0"/>
    <n v="42.025599999999997"/>
  </r>
  <r>
    <n v="445"/>
    <x v="204"/>
    <x v="64"/>
    <d v="2016-09-07T00:00:00"/>
    <x v="0"/>
    <s v="PK-19075"/>
    <s v="Pete Kriz"/>
    <x v="0"/>
    <s v="United States"/>
    <x v="66"/>
    <x v="12"/>
    <n v="48227"/>
    <s v="Central"/>
    <s v="FUR-CH-10002372"/>
    <x v="0"/>
    <x v="1"/>
    <s v="Office Star - Ergonomically Designed Knee Chair"/>
    <x v="420"/>
    <x v="1"/>
    <n v="0"/>
    <n v="29.152799999999999"/>
  </r>
  <r>
    <n v="446"/>
    <x v="204"/>
    <x v="64"/>
    <d v="2016-09-07T00:00:00"/>
    <x v="0"/>
    <s v="PK-19075"/>
    <s v="Pete Kriz"/>
    <x v="0"/>
    <s v="United States"/>
    <x v="66"/>
    <x v="12"/>
    <n v="48227"/>
    <s v="Central"/>
    <s v="OFF-LA-10001317"/>
    <x v="1"/>
    <x v="2"/>
    <s v="Avery 520"/>
    <x v="421"/>
    <x v="3"/>
    <n v="0"/>
    <n v="10.584"/>
  </r>
  <r>
    <n v="447"/>
    <x v="205"/>
    <x v="177"/>
    <d v="2017-03-25T00:00:00"/>
    <x v="0"/>
    <s v="TB-21595"/>
    <s v="Troy Blackwell"/>
    <x v="0"/>
    <s v="United States"/>
    <x v="38"/>
    <x v="14"/>
    <n v="47201"/>
    <s v="Central"/>
    <s v="FUR-FU-10000206"/>
    <x v="0"/>
    <x v="5"/>
    <s v="GE General Purpose, Extra Long Life, Showcase &amp; Floodlight Incandescent Bulbs"/>
    <x v="422"/>
    <x v="7"/>
    <n v="0"/>
    <n v="1.3676999999999999"/>
  </r>
  <r>
    <n v="448"/>
    <x v="206"/>
    <x v="178"/>
    <d v="2016-04-03T00:00:00"/>
    <x v="0"/>
    <s v="RB-19360"/>
    <s v="Raymond Buch"/>
    <x v="0"/>
    <s v="United States"/>
    <x v="109"/>
    <x v="15"/>
    <n v="13021"/>
    <s v="East"/>
    <s v="OFF-AR-10000588"/>
    <x v="1"/>
    <x v="6"/>
    <s v="Newell 345"/>
    <x v="423"/>
    <x v="1"/>
    <n v="0"/>
    <n v="15.475199999999999"/>
  </r>
  <r>
    <n v="449"/>
    <x v="206"/>
    <x v="178"/>
    <d v="2016-04-03T00:00:00"/>
    <x v="0"/>
    <s v="RB-19360"/>
    <s v="Raymond Buch"/>
    <x v="0"/>
    <s v="United States"/>
    <x v="109"/>
    <x v="15"/>
    <n v="13021"/>
    <s v="East"/>
    <s v="OFF-ST-10001469"/>
    <x v="1"/>
    <x v="4"/>
    <s v="Fellowes Bankers Box Recycled Super Stor/Drawer"/>
    <x v="424"/>
    <x v="1"/>
    <n v="0"/>
    <n v="9.7164000000000001"/>
  </r>
  <r>
    <n v="450"/>
    <x v="206"/>
    <x v="178"/>
    <d v="2016-04-03T00:00:00"/>
    <x v="0"/>
    <s v="RB-19360"/>
    <s v="Raymond Buch"/>
    <x v="0"/>
    <s v="United States"/>
    <x v="109"/>
    <x v="15"/>
    <n v="13021"/>
    <s v="East"/>
    <s v="OFF-AR-10001953"/>
    <x v="1"/>
    <x v="6"/>
    <s v="Boston 1645 Deluxe Heavier-Duty Electric Pencil Sharpener"/>
    <x v="425"/>
    <x v="5"/>
    <n v="0"/>
    <n v="71.247600000000006"/>
  </r>
  <r>
    <n v="451"/>
    <x v="206"/>
    <x v="178"/>
    <d v="2016-04-03T00:00:00"/>
    <x v="0"/>
    <s v="RB-19360"/>
    <s v="Raymond Buch"/>
    <x v="0"/>
    <s v="United States"/>
    <x v="109"/>
    <x v="15"/>
    <n v="13021"/>
    <s v="East"/>
    <s v="OFF-AR-10003156"/>
    <x v="1"/>
    <x v="6"/>
    <s v="50 Colored Long Pencils"/>
    <x v="426"/>
    <x v="1"/>
    <n v="0"/>
    <n v="7.9248000000000003"/>
  </r>
  <r>
    <n v="452"/>
    <x v="206"/>
    <x v="178"/>
    <d v="2016-04-03T00:00:00"/>
    <x v="0"/>
    <s v="RB-19360"/>
    <s v="Raymond Buch"/>
    <x v="0"/>
    <s v="United States"/>
    <x v="109"/>
    <x v="15"/>
    <n v="13021"/>
    <s v="East"/>
    <s v="OFF-AR-10004974"/>
    <x v="1"/>
    <x v="6"/>
    <s v="Newell 342"/>
    <x v="294"/>
    <x v="1"/>
    <n v="0"/>
    <n v="2.8536000000000001"/>
  </r>
  <r>
    <n v="453"/>
    <x v="206"/>
    <x v="178"/>
    <d v="2016-04-03T00:00:00"/>
    <x v="0"/>
    <s v="RB-19360"/>
    <s v="Raymond Buch"/>
    <x v="0"/>
    <s v="United States"/>
    <x v="109"/>
    <x v="15"/>
    <n v="13021"/>
    <s v="East"/>
    <s v="TEC-PH-10002365"/>
    <x v="2"/>
    <x v="7"/>
    <s v="Belkin Grip Candy Sheer Case / Cover for iPhone 5 and 5S"/>
    <x v="427"/>
    <x v="4"/>
    <n v="0"/>
    <n v="9.1311999999999998"/>
  </r>
  <r>
    <n v="454"/>
    <x v="207"/>
    <x v="179"/>
    <d v="2017-10-24T00:00:00"/>
    <x v="1"/>
    <s v="EB-13705"/>
    <s v="Ed Braxton"/>
    <x v="1"/>
    <s v="United States"/>
    <x v="59"/>
    <x v="24"/>
    <n v="44312"/>
    <s v="East"/>
    <s v="FUR-TA-10001539"/>
    <x v="0"/>
    <x v="3"/>
    <s v="Chromcraft Rectangular Conference Tables"/>
    <x v="428"/>
    <x v="0"/>
    <n v="0.4"/>
    <n v="-75.830399999999997"/>
  </r>
  <r>
    <n v="455"/>
    <x v="207"/>
    <x v="179"/>
    <d v="2017-10-24T00:00:00"/>
    <x v="1"/>
    <s v="EB-13705"/>
    <s v="Ed Braxton"/>
    <x v="1"/>
    <s v="United States"/>
    <x v="59"/>
    <x v="24"/>
    <n v="44312"/>
    <s v="East"/>
    <s v="OFF-ST-10000142"/>
    <x v="1"/>
    <x v="4"/>
    <s v="Deluxe Rollaway Locking File with Drawer"/>
    <x v="429"/>
    <x v="0"/>
    <n v="0.2"/>
    <n v="66.540800000000004"/>
  </r>
  <r>
    <n v="456"/>
    <x v="208"/>
    <x v="180"/>
    <d v="2016-12-17T00:00:00"/>
    <x v="1"/>
    <s v="KH-16630"/>
    <s v="Ken Heidel"/>
    <x v="1"/>
    <s v="United States"/>
    <x v="110"/>
    <x v="26"/>
    <n v="73071"/>
    <s v="Central"/>
    <s v="TEC-AC-10001772"/>
    <x v="2"/>
    <x v="11"/>
    <s v="Memorex Mini Travel Drive 16 GB USB 2.0 Flash Drive"/>
    <x v="430"/>
    <x v="4"/>
    <n v="0"/>
    <n v="24.9132"/>
  </r>
  <r>
    <n v="457"/>
    <x v="209"/>
    <x v="181"/>
    <d v="2014-02-18T00:00:00"/>
    <x v="1"/>
    <s v="SC-20095"/>
    <s v="Sanjit Chand"/>
    <x v="0"/>
    <s v="United States"/>
    <x v="3"/>
    <x v="1"/>
    <n v="94521"/>
    <s v="West"/>
    <s v="FUR-CH-10000225"/>
    <x v="0"/>
    <x v="1"/>
    <s v="Global Geo Office Task Chair, Gray"/>
    <x v="431"/>
    <x v="0"/>
    <n v="0.2"/>
    <n v="-24.294"/>
  </r>
  <r>
    <n v="458"/>
    <x v="210"/>
    <x v="182"/>
    <d v="2016-10-01T00:00:00"/>
    <x v="1"/>
    <s v="NF-18385"/>
    <s v="Natalie Fritzler"/>
    <x v="0"/>
    <s v="United States"/>
    <x v="27"/>
    <x v="10"/>
    <n v="62521"/>
    <s v="Central"/>
    <s v="FUR-CH-10002331"/>
    <x v="0"/>
    <x v="1"/>
    <s v="Hon 4700 Series Mobuis Mid-Back Task Chairs with Adjustable Arms"/>
    <x v="432"/>
    <x v="1"/>
    <n v="0.3"/>
    <n v="-96.114599999999996"/>
  </r>
  <r>
    <n v="459"/>
    <x v="210"/>
    <x v="182"/>
    <d v="2016-10-01T00:00:00"/>
    <x v="1"/>
    <s v="NF-18385"/>
    <s v="Natalie Fritzler"/>
    <x v="0"/>
    <s v="United States"/>
    <x v="27"/>
    <x v="10"/>
    <n v="62521"/>
    <s v="Central"/>
    <s v="OFF-EN-10001415"/>
    <x v="1"/>
    <x v="12"/>
    <s v="Staple envelope"/>
    <x v="433"/>
    <x v="0"/>
    <n v="0.2"/>
    <n v="3.3479999999999999"/>
  </r>
  <r>
    <n v="460"/>
    <x v="211"/>
    <x v="83"/>
    <d v="2015-12-22T00:00:00"/>
    <x v="1"/>
    <s v="JH-15985"/>
    <s v="Joseph Holt"/>
    <x v="0"/>
    <s v="United States"/>
    <x v="4"/>
    <x v="4"/>
    <n v="98115"/>
    <s v="West"/>
    <s v="OFF-AP-10002472"/>
    <x v="1"/>
    <x v="9"/>
    <s v="3M Office Air Cleaner"/>
    <x v="434"/>
    <x v="4"/>
    <n v="0"/>
    <n v="36.372"/>
  </r>
  <r>
    <n v="461"/>
    <x v="211"/>
    <x v="83"/>
    <d v="2015-12-22T00:00:00"/>
    <x v="1"/>
    <s v="JH-15985"/>
    <s v="Joseph Holt"/>
    <x v="0"/>
    <s v="United States"/>
    <x v="4"/>
    <x v="4"/>
    <n v="98115"/>
    <s v="West"/>
    <s v="TEC-AC-10004571"/>
    <x v="2"/>
    <x v="11"/>
    <s v="Logitech G700s Rechargeable Gaming Mouse"/>
    <x v="435"/>
    <x v="6"/>
    <n v="0"/>
    <n v="377.9622"/>
  </r>
  <r>
    <n v="462"/>
    <x v="211"/>
    <x v="83"/>
    <d v="2015-12-22T00:00:00"/>
    <x v="1"/>
    <s v="JH-15985"/>
    <s v="Joseph Holt"/>
    <x v="0"/>
    <s v="United States"/>
    <x v="4"/>
    <x v="4"/>
    <n v="98115"/>
    <s v="West"/>
    <s v="OFF-BI-10001098"/>
    <x v="1"/>
    <x v="8"/>
    <s v="Acco D-Ring Binder w/DublLock"/>
    <x v="96"/>
    <x v="1"/>
    <n v="0.2"/>
    <n v="18.6006"/>
  </r>
  <r>
    <n v="463"/>
    <x v="212"/>
    <x v="183"/>
    <d v="2016-04-29T00:00:00"/>
    <x v="1"/>
    <s v="TN-21040"/>
    <s v="Tanja Norvell"/>
    <x v="2"/>
    <s v="United States"/>
    <x v="42"/>
    <x v="16"/>
    <n v="85023"/>
    <s v="West"/>
    <s v="FUR-FU-10000023"/>
    <x v="0"/>
    <x v="5"/>
    <s v="Eldon Wave Desk Accessories"/>
    <x v="436"/>
    <x v="2"/>
    <n v="0.2"/>
    <n v="7.0679999999999996"/>
  </r>
  <r>
    <n v="464"/>
    <x v="212"/>
    <x v="183"/>
    <d v="2016-04-29T00:00:00"/>
    <x v="1"/>
    <s v="TN-21040"/>
    <s v="Tanja Norvell"/>
    <x v="2"/>
    <s v="United States"/>
    <x v="42"/>
    <x v="16"/>
    <n v="85023"/>
    <s v="West"/>
    <s v="FUR-TA-10001889"/>
    <x v="0"/>
    <x v="3"/>
    <s v="Bush Advantage Collection Racetrack Conference Table"/>
    <x v="437"/>
    <x v="5"/>
    <n v="0.5"/>
    <n v="-814.48320000000001"/>
  </r>
  <r>
    <n v="465"/>
    <x v="212"/>
    <x v="183"/>
    <d v="2016-04-29T00:00:00"/>
    <x v="1"/>
    <s v="TN-21040"/>
    <s v="Tanja Norvell"/>
    <x v="2"/>
    <s v="United States"/>
    <x v="42"/>
    <x v="16"/>
    <n v="85023"/>
    <s v="West"/>
    <s v="OFF-BI-10000315"/>
    <x v="1"/>
    <x v="8"/>
    <s v="Poly Designer Cover &amp; Back"/>
    <x v="438"/>
    <x v="2"/>
    <n v="0.7"/>
    <n v="-20.888999999999999"/>
  </r>
  <r>
    <n v="466"/>
    <x v="212"/>
    <x v="183"/>
    <d v="2016-04-29T00:00:00"/>
    <x v="1"/>
    <s v="TN-21040"/>
    <s v="Tanja Norvell"/>
    <x v="2"/>
    <s v="United States"/>
    <x v="42"/>
    <x v="16"/>
    <n v="85023"/>
    <s v="West"/>
    <s v="OFF-SU-10003505"/>
    <x v="1"/>
    <x v="14"/>
    <s v="Premier Electric Letter Opener"/>
    <x v="439"/>
    <x v="0"/>
    <n v="0.2"/>
    <n v="-34.758000000000003"/>
  </r>
  <r>
    <n v="467"/>
    <x v="212"/>
    <x v="183"/>
    <d v="2016-04-29T00:00:00"/>
    <x v="1"/>
    <s v="TN-21040"/>
    <s v="Tanja Norvell"/>
    <x v="2"/>
    <s v="United States"/>
    <x v="42"/>
    <x v="16"/>
    <n v="85023"/>
    <s v="West"/>
    <s v="OFF-AP-10002578"/>
    <x v="1"/>
    <x v="9"/>
    <s v="Fellowes Premier Superior Surge Suppressor, 10-Outlet, With Phone and Remote"/>
    <x v="440"/>
    <x v="0"/>
    <n v="0.2"/>
    <n v="5.8704000000000001"/>
  </r>
  <r>
    <n v="468"/>
    <x v="213"/>
    <x v="184"/>
    <d v="2015-01-24T00:00:00"/>
    <x v="1"/>
    <s v="JS-15940"/>
    <s v="Joni Sundaresam"/>
    <x v="2"/>
    <s v="United States"/>
    <x v="111"/>
    <x v="10"/>
    <n v="60068"/>
    <s v="Central"/>
    <s v="FUR-FU-10002918"/>
    <x v="0"/>
    <x v="5"/>
    <s v="Eldon ClusterMat Chair Mat with Cordless Antistatic Protection"/>
    <x v="441"/>
    <x v="3"/>
    <n v="0.6"/>
    <n v="-312.06139999999999"/>
  </r>
  <r>
    <n v="469"/>
    <x v="214"/>
    <x v="185"/>
    <d v="2017-04-04T00:00:00"/>
    <x v="1"/>
    <s v="DS-13180"/>
    <s v="David Smith"/>
    <x v="1"/>
    <s v="United States"/>
    <x v="112"/>
    <x v="5"/>
    <n v="79109"/>
    <s v="Central"/>
    <s v="FUR-BO-10002824"/>
    <x v="0"/>
    <x v="0"/>
    <s v="Bush Mission Pointe Library"/>
    <x v="442"/>
    <x v="0"/>
    <n v="0.32"/>
    <n v="-36.235199999999999"/>
  </r>
  <r>
    <n v="470"/>
    <x v="215"/>
    <x v="186"/>
    <d v="2016-12-20T00:00:00"/>
    <x v="0"/>
    <s v="CC-12670"/>
    <s v="Craig Carreira"/>
    <x v="0"/>
    <s v="United States"/>
    <x v="22"/>
    <x v="10"/>
    <n v="60610"/>
    <s v="Central"/>
    <s v="OFF-BI-10002194"/>
    <x v="1"/>
    <x v="8"/>
    <s v="Cardinal Hold-It CD Pocket"/>
    <x v="443"/>
    <x v="1"/>
    <n v="0.8"/>
    <n v="-7.9001999999999999"/>
  </r>
  <r>
    <n v="471"/>
    <x v="216"/>
    <x v="139"/>
    <d v="2015-12-24T00:00:00"/>
    <x v="1"/>
    <s v="MH-17785"/>
    <s v="Maya Herman"/>
    <x v="1"/>
    <s v="United States"/>
    <x v="113"/>
    <x v="15"/>
    <n v="11757"/>
    <s v="East"/>
    <s v="OFF-PA-10004071"/>
    <x v="1"/>
    <x v="10"/>
    <s v="Eaton Premium Continuous-Feed Paper, 25% Cotton, Letter Size, White, 1000 Shts/Box"/>
    <x v="444"/>
    <x v="7"/>
    <n v="0"/>
    <n v="26.630400000000002"/>
  </r>
  <r>
    <n v="472"/>
    <x v="217"/>
    <x v="187"/>
    <d v="2014-11-11T00:00:00"/>
    <x v="0"/>
    <s v="JP-15520"/>
    <s v="Jeremy Pistek"/>
    <x v="0"/>
    <s v="United States"/>
    <x v="8"/>
    <x v="1"/>
    <n v="94110"/>
    <s v="West"/>
    <s v="OFF-ST-10002743"/>
    <x v="1"/>
    <x v="4"/>
    <s v="SAFCO Boltless Steel Shelving"/>
    <x v="445"/>
    <x v="1"/>
    <n v="0"/>
    <n v="3.4091999999999998"/>
  </r>
  <r>
    <n v="473"/>
    <x v="217"/>
    <x v="187"/>
    <d v="2014-11-11T00:00:00"/>
    <x v="0"/>
    <s v="JP-15520"/>
    <s v="Jeremy Pistek"/>
    <x v="0"/>
    <s v="United States"/>
    <x v="8"/>
    <x v="1"/>
    <n v="94110"/>
    <s v="West"/>
    <s v="FUR-BO-10001601"/>
    <x v="0"/>
    <x v="0"/>
    <s v="Sauder Mission Library with Doors, Fruitwood Finish"/>
    <x v="446"/>
    <x v="0"/>
    <n v="0.15"/>
    <n v="10.478400000000001"/>
  </r>
  <r>
    <n v="474"/>
    <x v="217"/>
    <x v="187"/>
    <d v="2014-11-11T00:00:00"/>
    <x v="0"/>
    <s v="JP-15520"/>
    <s v="Jeremy Pistek"/>
    <x v="0"/>
    <s v="United States"/>
    <x v="8"/>
    <x v="1"/>
    <n v="94110"/>
    <s v="West"/>
    <s v="TEC-PH-10002680"/>
    <x v="2"/>
    <x v="7"/>
    <s v="Samsung Galaxy Note 3"/>
    <x v="447"/>
    <x v="4"/>
    <n v="0.2"/>
    <n v="87.995999999999995"/>
  </r>
  <r>
    <n v="475"/>
    <x v="217"/>
    <x v="187"/>
    <d v="2014-11-11T00:00:00"/>
    <x v="0"/>
    <s v="JP-15520"/>
    <s v="Jeremy Pistek"/>
    <x v="0"/>
    <s v="United States"/>
    <x v="8"/>
    <x v="1"/>
    <n v="94110"/>
    <s v="West"/>
    <s v="OFF-ST-10001321"/>
    <x v="1"/>
    <x v="4"/>
    <s v="Decoflex Hanging Personal Folder File, Blue"/>
    <x v="448"/>
    <x v="5"/>
    <n v="0"/>
    <n v="24.980399999999999"/>
  </r>
  <r>
    <n v="476"/>
    <x v="217"/>
    <x v="187"/>
    <d v="2014-11-11T00:00:00"/>
    <x v="0"/>
    <s v="JP-15520"/>
    <s v="Jeremy Pistek"/>
    <x v="0"/>
    <s v="United States"/>
    <x v="8"/>
    <x v="1"/>
    <n v="94110"/>
    <s v="West"/>
    <s v="OFF-PA-10001509"/>
    <x v="1"/>
    <x v="10"/>
    <s v="Recycled Desk Saver Line &quot;While You Were Out&quot; Book, 5 1/2&quot; X 4&quot;"/>
    <x v="449"/>
    <x v="3"/>
    <n v="0"/>
    <n v="28.818999999999999"/>
  </r>
  <r>
    <n v="477"/>
    <x v="217"/>
    <x v="187"/>
    <d v="2014-11-11T00:00:00"/>
    <x v="0"/>
    <s v="JP-15520"/>
    <s v="Jeremy Pistek"/>
    <x v="0"/>
    <s v="United States"/>
    <x v="8"/>
    <x v="1"/>
    <n v="94110"/>
    <s v="West"/>
    <s v="OFF-PA-10003465"/>
    <x v="1"/>
    <x v="10"/>
    <s v="Xerox 1912"/>
    <x v="450"/>
    <x v="2"/>
    <n v="0"/>
    <n v="45.527999999999999"/>
  </r>
  <r>
    <n v="478"/>
    <x v="218"/>
    <x v="188"/>
    <d v="2016-07-19T00:00:00"/>
    <x v="1"/>
    <s v="KH-16690"/>
    <s v="Kristen Hastings"/>
    <x v="1"/>
    <s v="United States"/>
    <x v="1"/>
    <x v="1"/>
    <n v="90008"/>
    <s v="West"/>
    <s v="TEC-PH-10000149"/>
    <x v="2"/>
    <x v="7"/>
    <s v="Cisco SPA525G2 IP Phone - Wireless"/>
    <x v="451"/>
    <x v="5"/>
    <n v="0.2"/>
    <n v="7.1820000000000004"/>
  </r>
  <r>
    <n v="479"/>
    <x v="219"/>
    <x v="189"/>
    <d v="2016-11-02T00:00:00"/>
    <x v="1"/>
    <s v="JE-15475"/>
    <s v="Jeremy Ellison"/>
    <x v="0"/>
    <s v="United States"/>
    <x v="21"/>
    <x v="15"/>
    <n v="12180"/>
    <s v="East"/>
    <s v="FUR-FU-10002671"/>
    <x v="0"/>
    <x v="5"/>
    <s v="Electrix 20W Halogen Replacement Bulb for Zoom-In Desk Lamp"/>
    <x v="452"/>
    <x v="1"/>
    <n v="0"/>
    <n v="19.295999999999999"/>
  </r>
  <r>
    <n v="480"/>
    <x v="220"/>
    <x v="190"/>
    <d v="2016-07-02T00:00:00"/>
    <x v="1"/>
    <s v="JG-15805"/>
    <s v="John Grady"/>
    <x v="1"/>
    <s v="United States"/>
    <x v="20"/>
    <x v="15"/>
    <n v="10024"/>
    <s v="East"/>
    <s v="OFF-AR-10003045"/>
    <x v="1"/>
    <x v="6"/>
    <s v="Prang Colored Pencils"/>
    <x v="453"/>
    <x v="2"/>
    <n v="0"/>
    <n v="6.6150000000000002"/>
  </r>
  <r>
    <n v="481"/>
    <x v="220"/>
    <x v="190"/>
    <d v="2016-07-02T00:00:00"/>
    <x v="1"/>
    <s v="JG-15805"/>
    <s v="John Grady"/>
    <x v="1"/>
    <s v="United States"/>
    <x v="20"/>
    <x v="15"/>
    <n v="10024"/>
    <s v="East"/>
    <s v="OFF-ST-10000689"/>
    <x v="1"/>
    <x v="4"/>
    <s v="Fellowes Strictly Business Drawer File, Letter/Legal Size"/>
    <x v="454"/>
    <x v="2"/>
    <n v="0"/>
    <n v="84.51"/>
  </r>
  <r>
    <n v="482"/>
    <x v="221"/>
    <x v="191"/>
    <d v="2014-10-10T00:00:00"/>
    <x v="1"/>
    <s v="XP-21865"/>
    <s v="Xylona Preis"/>
    <x v="0"/>
    <s v="United States"/>
    <x v="70"/>
    <x v="1"/>
    <n v="92024"/>
    <s v="West"/>
    <s v="TEC-AC-10001445"/>
    <x v="2"/>
    <x v="11"/>
    <s v="Imation USB 2.0 Swivel Flash Drive USB flash drive - 4 GB - Pink"/>
    <x v="455"/>
    <x v="1"/>
    <n v="0"/>
    <n v="1.9089"/>
  </r>
  <r>
    <n v="483"/>
    <x v="222"/>
    <x v="192"/>
    <d v="2014-07-27T00:00:00"/>
    <x v="1"/>
    <s v="EM-14065"/>
    <s v="Erin Mull"/>
    <x v="0"/>
    <s v="United States"/>
    <x v="20"/>
    <x v="15"/>
    <n v="10024"/>
    <s v="East"/>
    <s v="OFF-AR-10002053"/>
    <x v="1"/>
    <x v="6"/>
    <s v="Premium Writing Pencils, Soft, #2 by Central Association for the Blind"/>
    <x v="456"/>
    <x v="0"/>
    <n v="0"/>
    <n v="1.6688000000000001"/>
  </r>
  <r>
    <n v="484"/>
    <x v="222"/>
    <x v="192"/>
    <d v="2014-07-27T00:00:00"/>
    <x v="1"/>
    <s v="EM-14065"/>
    <s v="Erin Mull"/>
    <x v="0"/>
    <s v="United States"/>
    <x v="20"/>
    <x v="15"/>
    <n v="10024"/>
    <s v="East"/>
    <s v="TEC-AC-10002567"/>
    <x v="2"/>
    <x v="11"/>
    <s v="Logitech G602 Wireless Gaming Mouse"/>
    <x v="457"/>
    <x v="0"/>
    <n v="0"/>
    <n v="57.592799999999997"/>
  </r>
  <r>
    <n v="485"/>
    <x v="223"/>
    <x v="193"/>
    <d v="2017-06-13T00:00:00"/>
    <x v="2"/>
    <s v="MT-18070"/>
    <s v="Michelle Tran"/>
    <x v="2"/>
    <s v="United States"/>
    <x v="1"/>
    <x v="1"/>
    <n v="90045"/>
    <s v="West"/>
    <s v="OFF-LA-10003923"/>
    <x v="1"/>
    <x v="2"/>
    <s v="Alphabetical Labels for Top Tab Filing"/>
    <x v="458"/>
    <x v="0"/>
    <n v="0"/>
    <n v="14.8"/>
  </r>
  <r>
    <n v="486"/>
    <x v="223"/>
    <x v="193"/>
    <d v="2017-06-13T00:00:00"/>
    <x v="2"/>
    <s v="MT-18070"/>
    <s v="Michelle Tran"/>
    <x v="2"/>
    <s v="United States"/>
    <x v="1"/>
    <x v="1"/>
    <n v="90045"/>
    <s v="West"/>
    <s v="FUR-BO-10001337"/>
    <x v="0"/>
    <x v="0"/>
    <s v="O'Sullivan Living Dimensions 2-Shelf Bookcases"/>
    <x v="459"/>
    <x v="2"/>
    <n v="0.15"/>
    <n v="-30.245000000000001"/>
  </r>
  <r>
    <n v="487"/>
    <x v="223"/>
    <x v="193"/>
    <d v="2017-06-13T00:00:00"/>
    <x v="2"/>
    <s v="MT-18070"/>
    <s v="Michelle Tran"/>
    <x v="2"/>
    <s v="United States"/>
    <x v="1"/>
    <x v="1"/>
    <n v="90045"/>
    <s v="West"/>
    <s v="TEC-PH-10001924"/>
    <x v="2"/>
    <x v="7"/>
    <s v="iHome FM Clock Radio with Lightning Dock"/>
    <x v="460"/>
    <x v="2"/>
    <n v="0.2"/>
    <n v="17.497499999999999"/>
  </r>
  <r>
    <n v="488"/>
    <x v="224"/>
    <x v="194"/>
    <d v="2014-10-31T00:00:00"/>
    <x v="2"/>
    <s v="SA-20830"/>
    <s v="Sue Ann Reed"/>
    <x v="0"/>
    <s v="United States"/>
    <x v="22"/>
    <x v="10"/>
    <n v="60610"/>
    <s v="Central"/>
    <s v="TEC-PH-10001363"/>
    <x v="2"/>
    <x v="7"/>
    <s v="Apple iPhone 5S"/>
    <x v="461"/>
    <x v="5"/>
    <n v="0.2"/>
    <n v="341.99400000000003"/>
  </r>
  <r>
    <n v="489"/>
    <x v="225"/>
    <x v="3"/>
    <d v="2014-06-13T00:00:00"/>
    <x v="0"/>
    <s v="CW-11905"/>
    <s v="Carl Weiss"/>
    <x v="2"/>
    <s v="United States"/>
    <x v="114"/>
    <x v="5"/>
    <n v="77340"/>
    <s v="Central"/>
    <s v="TEC-PH-10000376"/>
    <x v="2"/>
    <x v="7"/>
    <s v="Square Credit Card Reader"/>
    <x v="462"/>
    <x v="7"/>
    <n v="0.2"/>
    <n v="0.59940000000000004"/>
  </r>
  <r>
    <n v="490"/>
    <x v="225"/>
    <x v="3"/>
    <d v="2014-06-13T00:00:00"/>
    <x v="0"/>
    <s v="CW-11905"/>
    <s v="Carl Weiss"/>
    <x v="2"/>
    <s v="United States"/>
    <x v="114"/>
    <x v="5"/>
    <n v="77340"/>
    <s v="Central"/>
    <s v="TEC-AC-10000303"/>
    <x v="2"/>
    <x v="11"/>
    <s v="Logitech M510 Wireless Mouse"/>
    <x v="463"/>
    <x v="0"/>
    <n v="0.2"/>
    <n v="10.397399999999999"/>
  </r>
  <r>
    <n v="491"/>
    <x v="225"/>
    <x v="3"/>
    <d v="2014-06-13T00:00:00"/>
    <x v="0"/>
    <s v="CW-11905"/>
    <s v="Carl Weiss"/>
    <x v="2"/>
    <s v="United States"/>
    <x v="114"/>
    <x v="5"/>
    <n v="77340"/>
    <s v="Central"/>
    <s v="OFF-AR-10001953"/>
    <x v="1"/>
    <x v="6"/>
    <s v="Boston 1645 Deluxe Heavier-Duty Electric Pencil Sharpener"/>
    <x v="464"/>
    <x v="0"/>
    <n v="0.2"/>
    <n v="6.1571999999999996"/>
  </r>
  <r>
    <n v="492"/>
    <x v="226"/>
    <x v="80"/>
    <d v="2014-09-19T00:00:00"/>
    <x v="1"/>
    <s v="AJ-10960"/>
    <s v="Astrea Jones"/>
    <x v="0"/>
    <s v="United States"/>
    <x v="30"/>
    <x v="15"/>
    <n v="14609"/>
    <s v="East"/>
    <s v="OFF-ST-10001809"/>
    <x v="1"/>
    <x v="4"/>
    <s v="Fellowes Officeware Wire Shelving"/>
    <x v="465"/>
    <x v="2"/>
    <n v="0"/>
    <n v="8.9830000000000005"/>
  </r>
  <r>
    <n v="493"/>
    <x v="226"/>
    <x v="80"/>
    <d v="2014-09-19T00:00:00"/>
    <x v="1"/>
    <s v="AJ-10960"/>
    <s v="Astrea Jones"/>
    <x v="0"/>
    <s v="United States"/>
    <x v="30"/>
    <x v="15"/>
    <n v="14609"/>
    <s v="East"/>
    <s v="OFF-EN-10003845"/>
    <x v="1"/>
    <x v="12"/>
    <s v="Colored Envelopes"/>
    <x v="466"/>
    <x v="1"/>
    <n v="0"/>
    <n v="5.0922000000000001"/>
  </r>
  <r>
    <n v="494"/>
    <x v="227"/>
    <x v="195"/>
    <d v="2016-05-14T00:00:00"/>
    <x v="1"/>
    <s v="SS-20590"/>
    <s v="Sonia Sunley"/>
    <x v="0"/>
    <s v="United States"/>
    <x v="4"/>
    <x v="4"/>
    <n v="98115"/>
    <s v="West"/>
    <s v="TEC-AC-10000991"/>
    <x v="2"/>
    <x v="11"/>
    <s v="Sony Micro Vault Click 8 GB USB 2.0 Flash Drive"/>
    <x v="467"/>
    <x v="0"/>
    <n v="0"/>
    <n v="13.1572"/>
  </r>
  <r>
    <n v="495"/>
    <x v="228"/>
    <x v="196"/>
    <d v="2016-03-21T00:00:00"/>
    <x v="0"/>
    <s v="RO-19780"/>
    <s v="Rose O'Brian"/>
    <x v="0"/>
    <s v="United States"/>
    <x v="26"/>
    <x v="18"/>
    <n v="38109"/>
    <s v="South"/>
    <s v="FUR-TA-10001857"/>
    <x v="0"/>
    <x v="3"/>
    <s v="Balt Solid Wood Rectangular Table"/>
    <x v="468"/>
    <x v="1"/>
    <n v="0.4"/>
    <n v="-94.941000000000003"/>
  </r>
  <r>
    <n v="496"/>
    <x v="229"/>
    <x v="17"/>
    <d v="2015-12-31T00:00:00"/>
    <x v="1"/>
    <s v="MD-17350"/>
    <s v="Maribeth Dona"/>
    <x v="0"/>
    <s v="United States"/>
    <x v="115"/>
    <x v="36"/>
    <n v="72701"/>
    <s v="South"/>
    <s v="OFF-EN-10001434"/>
    <x v="1"/>
    <x v="12"/>
    <s v="Strathmore #10 Envelopes, Ultimate White"/>
    <x v="469"/>
    <x v="0"/>
    <n v="0"/>
    <n v="51.655799999999999"/>
  </r>
  <r>
    <n v="497"/>
    <x v="230"/>
    <x v="197"/>
    <d v="2016-07-31T00:00:00"/>
    <x v="1"/>
    <s v="SC-20095"/>
    <s v="Sanjit Chand"/>
    <x v="0"/>
    <s v="United States"/>
    <x v="116"/>
    <x v="1"/>
    <n v="92627"/>
    <s v="West"/>
    <s v="OFF-BI-10002498"/>
    <x v="1"/>
    <x v="8"/>
    <s v="Clear Mylar Reinforcing Strips"/>
    <x v="470"/>
    <x v="8"/>
    <n v="0.2"/>
    <n v="40.370399999999997"/>
  </r>
  <r>
    <n v="498"/>
    <x v="230"/>
    <x v="197"/>
    <d v="2016-07-31T00:00:00"/>
    <x v="1"/>
    <s v="SC-20095"/>
    <s v="Sanjit Chand"/>
    <x v="0"/>
    <s v="United States"/>
    <x v="116"/>
    <x v="1"/>
    <n v="92627"/>
    <s v="West"/>
    <s v="FUR-FU-10004864"/>
    <x v="0"/>
    <x v="5"/>
    <s v="Howard Miller 14-1/2&quot; Diameter Chrome Round Wall Clock"/>
    <x v="471"/>
    <x v="4"/>
    <n v="0"/>
    <n v="81.843199999999996"/>
  </r>
  <r>
    <n v="499"/>
    <x v="230"/>
    <x v="197"/>
    <d v="2016-07-31T00:00:00"/>
    <x v="1"/>
    <s v="SC-20095"/>
    <s v="Sanjit Chand"/>
    <x v="0"/>
    <s v="United States"/>
    <x v="116"/>
    <x v="1"/>
    <n v="92627"/>
    <s v="West"/>
    <s v="FUR-CH-10002602"/>
    <x v="0"/>
    <x v="1"/>
    <s v="DMI Arturo Collection Mission-style Design Wood Chair"/>
    <x v="472"/>
    <x v="0"/>
    <n v="0.2"/>
    <n v="18.117599999999999"/>
  </r>
  <r>
    <n v="500"/>
    <x v="230"/>
    <x v="197"/>
    <d v="2016-07-31T00:00:00"/>
    <x v="1"/>
    <s v="SC-20095"/>
    <s v="Sanjit Chand"/>
    <x v="0"/>
    <s v="United States"/>
    <x v="116"/>
    <x v="1"/>
    <n v="92627"/>
    <s v="West"/>
    <s v="FUR-FU-10000073"/>
    <x v="0"/>
    <x v="5"/>
    <s v="Deflect-O Glasstique Clear Desk Accessories"/>
    <x v="473"/>
    <x v="6"/>
    <n v="0"/>
    <n v="22.869"/>
  </r>
  <r>
    <n v="501"/>
    <x v="231"/>
    <x v="198"/>
    <d v="2016-06-04T00:00:00"/>
    <x v="1"/>
    <s v="MY-17380"/>
    <s v="Maribeth Yedwab"/>
    <x v="1"/>
    <s v="United States"/>
    <x v="117"/>
    <x v="22"/>
    <n v="80134"/>
    <s v="West"/>
    <s v="OFF-BI-10001670"/>
    <x v="1"/>
    <x v="8"/>
    <s v="Vinyl Sectional Post Binders"/>
    <x v="474"/>
    <x v="0"/>
    <n v="0.7"/>
    <n v="-15.08"/>
  </r>
  <r>
    <n v="502"/>
    <x v="231"/>
    <x v="198"/>
    <d v="2016-06-04T00:00:00"/>
    <x v="1"/>
    <s v="MY-17380"/>
    <s v="Maribeth Yedwab"/>
    <x v="1"/>
    <s v="United States"/>
    <x v="117"/>
    <x v="22"/>
    <n v="80134"/>
    <s v="West"/>
    <s v="OFF-BI-10001658"/>
    <x v="1"/>
    <x v="8"/>
    <s v="GBC Standard Therm-A-Bind Covers"/>
    <x v="475"/>
    <x v="0"/>
    <n v="0.7"/>
    <n v="-11.961600000000001"/>
  </r>
  <r>
    <n v="503"/>
    <x v="231"/>
    <x v="198"/>
    <d v="2016-06-04T00:00:00"/>
    <x v="1"/>
    <s v="MY-17380"/>
    <s v="Maribeth Yedwab"/>
    <x v="1"/>
    <s v="United States"/>
    <x v="117"/>
    <x v="22"/>
    <n v="80134"/>
    <s v="West"/>
    <s v="FUR-CH-10001215"/>
    <x v="0"/>
    <x v="1"/>
    <s v="Global Troy Executive Leather Low-Back Tilter"/>
    <x v="476"/>
    <x v="0"/>
    <n v="0.2"/>
    <n v="50.097999999999999"/>
  </r>
  <r>
    <n v="504"/>
    <x v="231"/>
    <x v="198"/>
    <d v="2016-06-04T00:00:00"/>
    <x v="1"/>
    <s v="MY-17380"/>
    <s v="Maribeth Yedwab"/>
    <x v="1"/>
    <s v="United States"/>
    <x v="117"/>
    <x v="22"/>
    <n v="80134"/>
    <s v="West"/>
    <s v="OFF-BI-10000831"/>
    <x v="1"/>
    <x v="8"/>
    <s v="Storex Flexible Poly Binders with Double Pockets"/>
    <x v="477"/>
    <x v="1"/>
    <n v="0.7"/>
    <n v="-1.9008"/>
  </r>
  <r>
    <n v="505"/>
    <x v="231"/>
    <x v="198"/>
    <d v="2016-06-04T00:00:00"/>
    <x v="1"/>
    <s v="MY-17380"/>
    <s v="Maribeth Yedwab"/>
    <x v="1"/>
    <s v="United States"/>
    <x v="117"/>
    <x v="22"/>
    <n v="80134"/>
    <s v="West"/>
    <s v="OFF-PA-10000357"/>
    <x v="1"/>
    <x v="10"/>
    <s v="White Dual Perf Computer Printout Paper, 2700 Sheets, 1 Part, Heavyweight, 20 lbs., 14 7/8 x 11"/>
    <x v="478"/>
    <x v="7"/>
    <n v="0.2"/>
    <n v="11.8871"/>
  </r>
  <r>
    <n v="506"/>
    <x v="232"/>
    <x v="105"/>
    <d v="2017-11-15T00:00:00"/>
    <x v="0"/>
    <s v="EB-13705"/>
    <s v="Ed Braxton"/>
    <x v="1"/>
    <s v="United States"/>
    <x v="20"/>
    <x v="15"/>
    <n v="10024"/>
    <s v="East"/>
    <s v="OFF-BI-10003274"/>
    <x v="1"/>
    <x v="8"/>
    <s v="Avery Durable Slant Ring Binders, No Labels"/>
    <x v="204"/>
    <x v="2"/>
    <n v="0.2"/>
    <n v="5.3730000000000002"/>
  </r>
  <r>
    <n v="507"/>
    <x v="233"/>
    <x v="199"/>
    <d v="2015-03-22T00:00:00"/>
    <x v="1"/>
    <s v="CM-12385"/>
    <s v="Christopher Martinez"/>
    <x v="0"/>
    <s v="United States"/>
    <x v="118"/>
    <x v="32"/>
    <n v="30318"/>
    <s v="South"/>
    <s v="OFF-AR-10001662"/>
    <x v="1"/>
    <x v="6"/>
    <s v="Rogers Handheld Barrel Pencil Sharpener"/>
    <x v="479"/>
    <x v="7"/>
    <n v="0"/>
    <n v="0.73980000000000001"/>
  </r>
  <r>
    <n v="508"/>
    <x v="233"/>
    <x v="199"/>
    <d v="2015-03-22T00:00:00"/>
    <x v="1"/>
    <s v="CM-12385"/>
    <s v="Christopher Martinez"/>
    <x v="0"/>
    <s v="United States"/>
    <x v="118"/>
    <x v="32"/>
    <n v="30318"/>
    <s v="South"/>
    <s v="OFF-AR-10003856"/>
    <x v="1"/>
    <x v="6"/>
    <s v="Newell 344"/>
    <x v="480"/>
    <x v="1"/>
    <n v="0"/>
    <n v="2.1684000000000001"/>
  </r>
  <r>
    <n v="509"/>
    <x v="233"/>
    <x v="199"/>
    <d v="2015-03-22T00:00:00"/>
    <x v="1"/>
    <s v="CM-12385"/>
    <s v="Christopher Martinez"/>
    <x v="0"/>
    <s v="United States"/>
    <x v="118"/>
    <x v="32"/>
    <n v="30318"/>
    <s v="South"/>
    <s v="OFF-ST-10001228"/>
    <x v="1"/>
    <x v="4"/>
    <s v="Personal File Boxes with Fold-Down Carry Handle"/>
    <x v="481"/>
    <x v="1"/>
    <n v="0"/>
    <n v="11.685"/>
  </r>
  <r>
    <n v="510"/>
    <x v="233"/>
    <x v="199"/>
    <d v="2015-03-22T00:00:00"/>
    <x v="1"/>
    <s v="CM-12385"/>
    <s v="Christopher Martinez"/>
    <x v="0"/>
    <s v="United States"/>
    <x v="118"/>
    <x v="32"/>
    <n v="30318"/>
    <s v="South"/>
    <s v="OFF-BI-10003527"/>
    <x v="1"/>
    <x v="8"/>
    <s v="Fellowes PB500 Electric Punch Plastic Comb Binding Machine with Manual Bind"/>
    <x v="482"/>
    <x v="2"/>
    <n v="0"/>
    <n v="3177.4749999999999"/>
  </r>
  <r>
    <n v="511"/>
    <x v="234"/>
    <x v="200"/>
    <d v="2017-11-27T00:00:00"/>
    <x v="2"/>
    <s v="LS-17245"/>
    <s v="Lynn Smith"/>
    <x v="0"/>
    <s v="United States"/>
    <x v="119"/>
    <x v="25"/>
    <n v="64118"/>
    <s v="Central"/>
    <s v="FUR-FU-10001290"/>
    <x v="0"/>
    <x v="5"/>
    <s v="Executive Impressions Supervisor Wall Clock"/>
    <x v="483"/>
    <x v="1"/>
    <n v="0"/>
    <n v="40.415999999999997"/>
  </r>
  <r>
    <n v="512"/>
    <x v="234"/>
    <x v="200"/>
    <d v="2017-11-27T00:00:00"/>
    <x v="2"/>
    <s v="LS-17245"/>
    <s v="Lynn Smith"/>
    <x v="0"/>
    <s v="United States"/>
    <x v="119"/>
    <x v="25"/>
    <n v="64118"/>
    <s v="Central"/>
    <s v="TEC-AC-10002399"/>
    <x v="2"/>
    <x v="11"/>
    <s v="SanDisk Cruzer 32 GB USB Flash Drive"/>
    <x v="484"/>
    <x v="0"/>
    <n v="0"/>
    <n v="12.172800000000001"/>
  </r>
  <r>
    <n v="513"/>
    <x v="235"/>
    <x v="201"/>
    <d v="2016-10-23T00:00:00"/>
    <x v="2"/>
    <s v="LF-17185"/>
    <s v="Luke Foster"/>
    <x v="0"/>
    <s v="United States"/>
    <x v="46"/>
    <x v="24"/>
    <n v="43055"/>
    <s v="East"/>
    <s v="OFF-AR-10002053"/>
    <x v="1"/>
    <x v="6"/>
    <s v="Premium Writing Pencils, Soft, #2 by Central Association for the Blind"/>
    <x v="485"/>
    <x v="1"/>
    <n v="0.2"/>
    <n v="0.71519999999999995"/>
  </r>
  <r>
    <n v="514"/>
    <x v="236"/>
    <x v="202"/>
    <d v="2017-12-25T00:00:00"/>
    <x v="1"/>
    <s v="BN-11515"/>
    <s v="Bradley Nguyen"/>
    <x v="0"/>
    <s v="United States"/>
    <x v="1"/>
    <x v="1"/>
    <n v="90049"/>
    <s v="West"/>
    <s v="OFF-AR-10003811"/>
    <x v="1"/>
    <x v="6"/>
    <s v="Newell 327"/>
    <x v="153"/>
    <x v="1"/>
    <n v="0"/>
    <n v="1.7901"/>
  </r>
  <r>
    <n v="515"/>
    <x v="236"/>
    <x v="202"/>
    <d v="2017-12-25T00:00:00"/>
    <x v="1"/>
    <s v="BN-11515"/>
    <s v="Bradley Nguyen"/>
    <x v="0"/>
    <s v="United States"/>
    <x v="1"/>
    <x v="1"/>
    <n v="90049"/>
    <s v="West"/>
    <s v="OFF-AR-10001246"/>
    <x v="1"/>
    <x v="6"/>
    <s v="Newell 317"/>
    <x v="486"/>
    <x v="0"/>
    <n v="0"/>
    <n v="1.7052"/>
  </r>
  <r>
    <n v="516"/>
    <x v="237"/>
    <x v="203"/>
    <d v="2017-01-27T00:00:00"/>
    <x v="1"/>
    <s v="AD-10180"/>
    <s v="Alan Dominguez"/>
    <x v="2"/>
    <s v="United States"/>
    <x v="120"/>
    <x v="37"/>
    <n v="59405"/>
    <s v="West"/>
    <s v="TEC-CO-10003236"/>
    <x v="2"/>
    <x v="16"/>
    <s v="Canon Image Class D660 Copier"/>
    <x v="487"/>
    <x v="2"/>
    <n v="0"/>
    <n v="1379.9770000000001"/>
  </r>
  <r>
    <n v="517"/>
    <x v="237"/>
    <x v="203"/>
    <d v="2017-01-27T00:00:00"/>
    <x v="1"/>
    <s v="AD-10180"/>
    <s v="Alan Dominguez"/>
    <x v="2"/>
    <s v="United States"/>
    <x v="120"/>
    <x v="37"/>
    <n v="59405"/>
    <s v="West"/>
    <s v="OFF-ST-10004507"/>
    <x v="1"/>
    <x v="4"/>
    <s v="Advantus Rolling Storage Box"/>
    <x v="488"/>
    <x v="1"/>
    <n v="0"/>
    <n v="13.891500000000001"/>
  </r>
  <r>
    <n v="518"/>
    <x v="237"/>
    <x v="203"/>
    <d v="2017-01-27T00:00:00"/>
    <x v="1"/>
    <s v="AD-10180"/>
    <s v="Alan Dominguez"/>
    <x v="2"/>
    <s v="United States"/>
    <x v="120"/>
    <x v="37"/>
    <n v="59405"/>
    <s v="West"/>
    <s v="OFF-PA-10001667"/>
    <x v="1"/>
    <x v="10"/>
    <s v="Great White Multi-Use Recycled Paper (20Lb. and 84 Bright)"/>
    <x v="489"/>
    <x v="0"/>
    <n v="0"/>
    <n v="5.3819999999999997"/>
  </r>
  <r>
    <n v="519"/>
    <x v="237"/>
    <x v="203"/>
    <d v="2017-01-27T00:00:00"/>
    <x v="1"/>
    <s v="AD-10180"/>
    <s v="Alan Dominguez"/>
    <x v="2"/>
    <s v="United States"/>
    <x v="120"/>
    <x v="37"/>
    <n v="59405"/>
    <s v="West"/>
    <s v="OFF-ST-10004459"/>
    <x v="1"/>
    <x v="4"/>
    <s v="Tennsco Single-Tier Lockers"/>
    <x v="490"/>
    <x v="1"/>
    <n v="0"/>
    <n v="56.301000000000002"/>
  </r>
  <r>
    <n v="520"/>
    <x v="238"/>
    <x v="204"/>
    <d v="2015-03-26T00:00:00"/>
    <x v="1"/>
    <s v="DB-13210"/>
    <s v="Dean Braden"/>
    <x v="0"/>
    <s v="United States"/>
    <x v="12"/>
    <x v="5"/>
    <n v="77041"/>
    <s v="Central"/>
    <s v="TEC-AC-10000171"/>
    <x v="2"/>
    <x v="11"/>
    <s v="Verbatim 25 GB 6x Blu-ray Single Layer Recordable Disc, 25/Pack"/>
    <x v="491"/>
    <x v="7"/>
    <n v="0.2"/>
    <n v="5.2877000000000001"/>
  </r>
  <r>
    <n v="521"/>
    <x v="238"/>
    <x v="204"/>
    <d v="2015-03-26T00:00:00"/>
    <x v="1"/>
    <s v="DB-13210"/>
    <s v="Dean Braden"/>
    <x v="0"/>
    <s v="United States"/>
    <x v="12"/>
    <x v="5"/>
    <n v="77041"/>
    <s v="Central"/>
    <s v="OFF-ST-10000736"/>
    <x v="1"/>
    <x v="4"/>
    <s v="Carina Double Wide Media Storage Towers in Natural &amp; Black"/>
    <x v="431"/>
    <x v="0"/>
    <n v="0.2"/>
    <n v="-25.913599999999999"/>
  </r>
  <r>
    <n v="522"/>
    <x v="238"/>
    <x v="204"/>
    <d v="2015-03-26T00:00:00"/>
    <x v="1"/>
    <s v="DB-13210"/>
    <s v="Dean Braden"/>
    <x v="0"/>
    <s v="United States"/>
    <x v="12"/>
    <x v="5"/>
    <n v="77041"/>
    <s v="Central"/>
    <s v="OFF-BI-10000285"/>
    <x v="1"/>
    <x v="8"/>
    <s v="XtraLife ClearVue Slant-D Ring Binders by Cardinal"/>
    <x v="492"/>
    <x v="6"/>
    <n v="0.8"/>
    <n v="-21.167999999999999"/>
  </r>
  <r>
    <n v="523"/>
    <x v="239"/>
    <x v="205"/>
    <d v="2017-01-25T00:00:00"/>
    <x v="2"/>
    <s v="MC-17605"/>
    <s v="Matt Connell"/>
    <x v="1"/>
    <s v="United States"/>
    <x v="66"/>
    <x v="12"/>
    <n v="48234"/>
    <s v="Central"/>
    <s v="FUR-TA-10001857"/>
    <x v="0"/>
    <x v="3"/>
    <s v="Balt Solid Wood Rectangular Table"/>
    <x v="493"/>
    <x v="0"/>
    <n v="0"/>
    <n v="21.097999999999999"/>
  </r>
  <r>
    <n v="524"/>
    <x v="240"/>
    <x v="206"/>
    <d v="2016-05-23T00:00:00"/>
    <x v="2"/>
    <s v="LH-17155"/>
    <s v="Logan Haushalter"/>
    <x v="0"/>
    <s v="United States"/>
    <x v="1"/>
    <x v="1"/>
    <n v="90032"/>
    <s v="West"/>
    <s v="TEC-PH-10003555"/>
    <x v="2"/>
    <x v="7"/>
    <s v="Motorola HK250 Universal Bluetooth Headset"/>
    <x v="494"/>
    <x v="1"/>
    <n v="0.2"/>
    <n v="-12.4146"/>
  </r>
  <r>
    <n v="525"/>
    <x v="240"/>
    <x v="206"/>
    <d v="2016-05-23T00:00:00"/>
    <x v="2"/>
    <s v="LH-17155"/>
    <s v="Logan Haushalter"/>
    <x v="0"/>
    <s v="United States"/>
    <x v="1"/>
    <x v="1"/>
    <n v="90032"/>
    <s v="West"/>
    <s v="TEC-AC-10003832"/>
    <x v="2"/>
    <x v="11"/>
    <s v="Imation 16GB Mini TravelDrive USB 2.0 Flash Drive"/>
    <x v="495"/>
    <x v="0"/>
    <n v="0"/>
    <n v="27.166599999999999"/>
  </r>
  <r>
    <n v="526"/>
    <x v="241"/>
    <x v="207"/>
    <d v="2016-01-02T00:00:00"/>
    <x v="1"/>
    <s v="BD-11605"/>
    <s v="Brian Dahlen"/>
    <x v="0"/>
    <s v="United States"/>
    <x v="104"/>
    <x v="31"/>
    <n v="1841"/>
    <s v="East"/>
    <s v="OFF-FA-10002815"/>
    <x v="1"/>
    <x v="13"/>
    <s v="Staples"/>
    <x v="496"/>
    <x v="2"/>
    <n v="0"/>
    <n v="10.433999999999999"/>
  </r>
  <r>
    <n v="527"/>
    <x v="242"/>
    <x v="208"/>
    <d v="2017-10-26T00:00:00"/>
    <x v="1"/>
    <s v="PH-18790"/>
    <s v="Patricia Hirasaki"/>
    <x v="2"/>
    <s v="United States"/>
    <x v="121"/>
    <x v="2"/>
    <n v="33801"/>
    <s v="South"/>
    <s v="FUR-CH-10003379"/>
    <x v="0"/>
    <x v="1"/>
    <s v="Global Commerce Series High-Back Swivel/Tilt Chairs"/>
    <x v="497"/>
    <x v="1"/>
    <n v="0.2"/>
    <n v="42.747"/>
  </r>
  <r>
    <n v="528"/>
    <x v="242"/>
    <x v="208"/>
    <d v="2017-10-26T00:00:00"/>
    <x v="1"/>
    <s v="PH-18790"/>
    <s v="Patricia Hirasaki"/>
    <x v="2"/>
    <s v="United States"/>
    <x v="121"/>
    <x v="2"/>
    <n v="33801"/>
    <s v="South"/>
    <s v="FUR-FU-10001756"/>
    <x v="0"/>
    <x v="5"/>
    <s v="Eldon Expressions Desk Accessory, Wood Photo Frame, Mahogany"/>
    <x v="498"/>
    <x v="1"/>
    <n v="0.2"/>
    <n v="5.1407999999999996"/>
  </r>
  <r>
    <n v="529"/>
    <x v="243"/>
    <x v="37"/>
    <d v="2015-09-07T00:00:00"/>
    <x v="1"/>
    <s v="MG-18145"/>
    <s v="Mike Gockenbach"/>
    <x v="0"/>
    <s v="United States"/>
    <x v="10"/>
    <x v="9"/>
    <n v="19134"/>
    <s v="East"/>
    <s v="OFF-ST-10004963"/>
    <x v="1"/>
    <x v="4"/>
    <s v="Eldon Gobal File Keepers"/>
    <x v="499"/>
    <x v="1"/>
    <n v="0.2"/>
    <n v="-7.2671999999999999"/>
  </r>
  <r>
    <n v="530"/>
    <x v="243"/>
    <x v="37"/>
    <d v="2015-09-07T00:00:00"/>
    <x v="1"/>
    <s v="MG-18145"/>
    <s v="Mike Gockenbach"/>
    <x v="0"/>
    <s v="United States"/>
    <x v="10"/>
    <x v="9"/>
    <n v="19134"/>
    <s v="East"/>
    <s v="OFF-SU-10002881"/>
    <x v="1"/>
    <x v="14"/>
    <s v="Martin Yale Chadless Opener Electric Letter Opener"/>
    <x v="500"/>
    <x v="7"/>
    <n v="0.2"/>
    <n v="-149.9058"/>
  </r>
  <r>
    <n v="531"/>
    <x v="243"/>
    <x v="37"/>
    <d v="2015-09-07T00:00:00"/>
    <x v="1"/>
    <s v="MG-18145"/>
    <s v="Mike Gockenbach"/>
    <x v="0"/>
    <s v="United States"/>
    <x v="10"/>
    <x v="9"/>
    <n v="19134"/>
    <s v="East"/>
    <s v="OFF-EN-10001335"/>
    <x v="1"/>
    <x v="12"/>
    <s v="White Business Envelopes with Contemporary Seam, Recycled White Business Envelopes"/>
    <x v="501"/>
    <x v="5"/>
    <n v="0.2"/>
    <n v="19.692"/>
  </r>
  <r>
    <n v="532"/>
    <x v="244"/>
    <x v="209"/>
    <d v="2015-11-09T00:00:00"/>
    <x v="0"/>
    <s v="KB-16240"/>
    <s v="Karen Bern"/>
    <x v="1"/>
    <s v="United States"/>
    <x v="1"/>
    <x v="1"/>
    <n v="90036"/>
    <s v="West"/>
    <s v="FUR-CH-10000595"/>
    <x v="0"/>
    <x v="1"/>
    <s v="Safco Contoured Stacking Chairs"/>
    <x v="502"/>
    <x v="7"/>
    <n v="0.2"/>
    <n v="11.92"/>
  </r>
  <r>
    <n v="533"/>
    <x v="245"/>
    <x v="210"/>
    <d v="2017-09-11T00:00:00"/>
    <x v="1"/>
    <s v="JC-15340"/>
    <s v="Jasper Cacioppo"/>
    <x v="0"/>
    <s v="United States"/>
    <x v="1"/>
    <x v="1"/>
    <n v="90032"/>
    <s v="West"/>
    <s v="FUR-FU-10000448"/>
    <x v="0"/>
    <x v="5"/>
    <s v="Tenex Chairmats For Use With Carpeted Floors"/>
    <x v="503"/>
    <x v="1"/>
    <n v="0"/>
    <n v="2.3969999999999998"/>
  </r>
  <r>
    <n v="534"/>
    <x v="246"/>
    <x v="211"/>
    <d v="2016-06-01T00:00:00"/>
    <x v="0"/>
    <s v="RL-19615"/>
    <s v="Rob Lucas"/>
    <x v="0"/>
    <s v="United States"/>
    <x v="122"/>
    <x v="19"/>
    <n v="36116"/>
    <s v="South"/>
    <s v="TEC-PH-10000984"/>
    <x v="2"/>
    <x v="7"/>
    <s v="Panasonic KX-TG9471B"/>
    <x v="504"/>
    <x v="2"/>
    <n v="0"/>
    <n v="274.38600000000002"/>
  </r>
  <r>
    <n v="535"/>
    <x v="246"/>
    <x v="211"/>
    <d v="2016-06-01T00:00:00"/>
    <x v="0"/>
    <s v="RL-19615"/>
    <s v="Rob Lucas"/>
    <x v="0"/>
    <s v="United States"/>
    <x v="122"/>
    <x v="19"/>
    <n v="36116"/>
    <s v="South"/>
    <s v="OFF-BI-10002557"/>
    <x v="1"/>
    <x v="8"/>
    <s v="Presstex Flexible Ring Binders"/>
    <x v="505"/>
    <x v="2"/>
    <n v="0"/>
    <n v="11.375"/>
  </r>
  <r>
    <n v="536"/>
    <x v="247"/>
    <x v="212"/>
    <d v="2016-07-16T00:00:00"/>
    <x v="1"/>
    <s v="AA-10375"/>
    <s v="Allen Armold"/>
    <x v="0"/>
    <s v="United States"/>
    <x v="123"/>
    <x v="16"/>
    <n v="85204"/>
    <s v="West"/>
    <s v="OFF-ST-10001325"/>
    <x v="1"/>
    <x v="4"/>
    <s v="Sterilite Officeware Hinged File Box"/>
    <x v="506"/>
    <x v="0"/>
    <n v="0.2"/>
    <n v="1.4672000000000001"/>
  </r>
  <r>
    <n v="537"/>
    <x v="248"/>
    <x v="213"/>
    <d v="2017-09-08T00:00:00"/>
    <x v="0"/>
    <s v="EP-13915"/>
    <s v="Emily Phan"/>
    <x v="0"/>
    <s v="United States"/>
    <x v="22"/>
    <x v="10"/>
    <n v="60653"/>
    <s v="Central"/>
    <s v="OFF-BI-10002429"/>
    <x v="1"/>
    <x v="8"/>
    <s v="Premier Elliptical Ring Binder, Black"/>
    <x v="507"/>
    <x v="3"/>
    <n v="0.8"/>
    <n v="-68.185599999999994"/>
  </r>
  <r>
    <n v="538"/>
    <x v="249"/>
    <x v="155"/>
    <d v="2015-12-08T00:00:00"/>
    <x v="1"/>
    <s v="MP-17470"/>
    <s v="Mark Packer"/>
    <x v="2"/>
    <s v="United States"/>
    <x v="20"/>
    <x v="15"/>
    <n v="10009"/>
    <s v="East"/>
    <s v="OFF-BI-10004528"/>
    <x v="1"/>
    <x v="8"/>
    <s v="Cardinal Poly Pocket Divider Pockets for Ring Binders"/>
    <x v="508"/>
    <x v="4"/>
    <n v="0.2"/>
    <n v="3.36"/>
  </r>
  <r>
    <n v="539"/>
    <x v="250"/>
    <x v="214"/>
    <d v="2015-12-11T00:00:00"/>
    <x v="1"/>
    <s v="DK-12985"/>
    <s v="Darren Koutras"/>
    <x v="0"/>
    <s v="United States"/>
    <x v="0"/>
    <x v="0"/>
    <n v="42420"/>
    <s v="South"/>
    <s v="OFF-AP-10001271"/>
    <x v="1"/>
    <x v="9"/>
    <s v="Eureka The Boss Cordless Rechargeable Stick Vac"/>
    <x v="509"/>
    <x v="1"/>
    <n v="0"/>
    <n v="41.293799999999997"/>
  </r>
  <r>
    <n v="540"/>
    <x v="250"/>
    <x v="214"/>
    <d v="2015-12-11T00:00:00"/>
    <x v="1"/>
    <s v="DK-12985"/>
    <s v="Darren Koutras"/>
    <x v="0"/>
    <s v="United States"/>
    <x v="0"/>
    <x v="0"/>
    <n v="42420"/>
    <s v="South"/>
    <s v="FUR-CH-10002647"/>
    <x v="0"/>
    <x v="1"/>
    <s v="Situations Contoured Folding Chairs, 4/Set"/>
    <x v="510"/>
    <x v="4"/>
    <n v="0"/>
    <n v="70.98"/>
  </r>
  <r>
    <n v="541"/>
    <x v="251"/>
    <x v="215"/>
    <d v="2014-02-03T00:00:00"/>
    <x v="2"/>
    <s v="BD-11500"/>
    <s v="Bradley Drucker"/>
    <x v="0"/>
    <s v="United States"/>
    <x v="124"/>
    <x v="6"/>
    <n v="54302"/>
    <s v="Central"/>
    <s v="TEC-AC-10001432"/>
    <x v="2"/>
    <x v="11"/>
    <s v="Enermax Aurora Lite Keyboard"/>
    <x v="511"/>
    <x v="5"/>
    <n v="0"/>
    <n v="206.316"/>
  </r>
  <r>
    <n v="542"/>
    <x v="252"/>
    <x v="216"/>
    <d v="2016-07-17T00:00:00"/>
    <x v="2"/>
    <s v="ES-14080"/>
    <s v="Erin Smith"/>
    <x v="1"/>
    <s v="United States"/>
    <x v="93"/>
    <x v="16"/>
    <n v="85705"/>
    <s v="West"/>
    <s v="TEC-PH-10002262"/>
    <x v="2"/>
    <x v="7"/>
    <s v="LG Electronics Tone+ HBS-730 Bluetooth Headset"/>
    <x v="512"/>
    <x v="8"/>
    <n v="0.2"/>
    <n v="38.086399999999998"/>
  </r>
  <r>
    <n v="543"/>
    <x v="253"/>
    <x v="217"/>
    <d v="2015-12-23T00:00:00"/>
    <x v="1"/>
    <s v="LM-17065"/>
    <s v="Liz MacKendrick"/>
    <x v="0"/>
    <s v="United States"/>
    <x v="24"/>
    <x v="24"/>
    <n v="45503"/>
    <s v="East"/>
    <s v="OFF-ST-10001809"/>
    <x v="1"/>
    <x v="4"/>
    <s v="Fellowes Officeware Wire Shelving"/>
    <x v="513"/>
    <x v="6"/>
    <n v="0.2"/>
    <n v="-145.52459999999999"/>
  </r>
  <r>
    <n v="544"/>
    <x v="254"/>
    <x v="218"/>
    <d v="2014-05-16T00:00:00"/>
    <x v="1"/>
    <s v="PG-18895"/>
    <s v="Paul Gonzalez"/>
    <x v="0"/>
    <s v="United States"/>
    <x v="5"/>
    <x v="5"/>
    <n v="76106"/>
    <s v="Central"/>
    <s v="TEC-AC-10001465"/>
    <x v="2"/>
    <x v="11"/>
    <s v="SanDisk Cruzer 64 GB USB Flash Drive"/>
    <x v="514"/>
    <x v="0"/>
    <n v="0.2"/>
    <n v="7.2640000000000002"/>
  </r>
  <r>
    <n v="545"/>
    <x v="254"/>
    <x v="218"/>
    <d v="2014-05-16T00:00:00"/>
    <x v="1"/>
    <s v="PG-18895"/>
    <s v="Paul Gonzalez"/>
    <x v="0"/>
    <s v="United States"/>
    <x v="5"/>
    <x v="5"/>
    <n v="76106"/>
    <s v="Central"/>
    <s v="TEC-PH-10002597"/>
    <x v="2"/>
    <x v="7"/>
    <s v="Xblue XB-1670-86 X16 Small Office Telephone - Titanium"/>
    <x v="515"/>
    <x v="7"/>
    <n v="0.2"/>
    <n v="6.2995000000000001"/>
  </r>
  <r>
    <n v="546"/>
    <x v="254"/>
    <x v="218"/>
    <d v="2014-05-16T00:00:00"/>
    <x v="1"/>
    <s v="PG-18895"/>
    <s v="Paul Gonzalez"/>
    <x v="0"/>
    <s v="United States"/>
    <x v="5"/>
    <x v="5"/>
    <n v="76106"/>
    <s v="Central"/>
    <s v="FUR-FU-10000723"/>
    <x v="0"/>
    <x v="5"/>
    <s v="Deflect-o EconoMat Studded, No Bevel Mat for Low Pile Carpeting"/>
    <x v="516"/>
    <x v="4"/>
    <n v="0.6"/>
    <n v="-84.2928"/>
  </r>
  <r>
    <n v="547"/>
    <x v="255"/>
    <x v="123"/>
    <d v="2017-11-22T00:00:00"/>
    <x v="2"/>
    <s v="AS-10135"/>
    <s v="Adrian Shami"/>
    <x v="2"/>
    <s v="United States"/>
    <x v="20"/>
    <x v="15"/>
    <n v="10035"/>
    <s v="East"/>
    <s v="OFF-BI-10000404"/>
    <x v="1"/>
    <x v="8"/>
    <s v="Avery Printable Repositionable Plastic Tabs"/>
    <x v="517"/>
    <x v="5"/>
    <n v="0.2"/>
    <n v="13.932"/>
  </r>
  <r>
    <n v="548"/>
    <x v="255"/>
    <x v="123"/>
    <d v="2017-11-22T00:00:00"/>
    <x v="2"/>
    <s v="AS-10135"/>
    <s v="Adrian Shami"/>
    <x v="2"/>
    <s v="United States"/>
    <x v="20"/>
    <x v="15"/>
    <n v="10035"/>
    <s v="East"/>
    <s v="OFF-PA-10002986"/>
    <x v="1"/>
    <x v="10"/>
    <s v="Xerox 1898"/>
    <x v="518"/>
    <x v="0"/>
    <n v="0"/>
    <n v="6.4127999999999998"/>
  </r>
  <r>
    <n v="549"/>
    <x v="256"/>
    <x v="219"/>
    <d v="2015-11-17T00:00:00"/>
    <x v="0"/>
    <s v="DK-13225"/>
    <s v="Dean Katz"/>
    <x v="1"/>
    <s v="United States"/>
    <x v="22"/>
    <x v="10"/>
    <n v="60653"/>
    <s v="Central"/>
    <s v="OFF-ST-10000604"/>
    <x v="1"/>
    <x v="4"/>
    <s v="Home/Office Personal File Carts"/>
    <x v="519"/>
    <x v="6"/>
    <n v="0.2"/>
    <n v="15.641999999999999"/>
  </r>
  <r>
    <n v="550"/>
    <x v="256"/>
    <x v="219"/>
    <d v="2015-11-17T00:00:00"/>
    <x v="0"/>
    <s v="DK-13225"/>
    <s v="Dean Katz"/>
    <x v="1"/>
    <s v="United States"/>
    <x v="22"/>
    <x v="10"/>
    <n v="60653"/>
    <s v="Central"/>
    <s v="OFF-BI-10004738"/>
    <x v="1"/>
    <x v="8"/>
    <s v="Flexible Leather- Look Classic Collection Ring Binder"/>
    <x v="520"/>
    <x v="1"/>
    <n v="0.8"/>
    <n v="-17.045999999999999"/>
  </r>
  <r>
    <n v="551"/>
    <x v="256"/>
    <x v="219"/>
    <d v="2015-11-17T00:00:00"/>
    <x v="0"/>
    <s v="DK-13225"/>
    <s v="Dean Katz"/>
    <x v="1"/>
    <s v="United States"/>
    <x v="22"/>
    <x v="10"/>
    <n v="60653"/>
    <s v="Central"/>
    <s v="OFF-SU-10001935"/>
    <x v="1"/>
    <x v="14"/>
    <s v="Staple remover"/>
    <x v="521"/>
    <x v="2"/>
    <n v="0.2"/>
    <n v="-1.744"/>
  </r>
  <r>
    <n v="552"/>
    <x v="257"/>
    <x v="173"/>
    <d v="2016-04-17T00:00:00"/>
    <x v="0"/>
    <s v="BD-11320"/>
    <s v="Bill Donatelli"/>
    <x v="0"/>
    <s v="United States"/>
    <x v="8"/>
    <x v="1"/>
    <n v="94110"/>
    <s v="West"/>
    <s v="FUR-CH-10002024"/>
    <x v="0"/>
    <x v="1"/>
    <s v="HON 5400 Series Task Chairs for Big and Tall"/>
    <x v="522"/>
    <x v="0"/>
    <n v="0.2"/>
    <n v="0"/>
  </r>
  <r>
    <n v="553"/>
    <x v="258"/>
    <x v="220"/>
    <d v="2017-09-12T00:00:00"/>
    <x v="2"/>
    <s v="RC-19960"/>
    <s v="Ryan Crowe"/>
    <x v="0"/>
    <s v="United States"/>
    <x v="108"/>
    <x v="2"/>
    <n v="32216"/>
    <s v="South"/>
    <s v="FUR-FU-10003039"/>
    <x v="0"/>
    <x v="5"/>
    <s v="Howard Miller 11-1/2&quot; Diameter Grantwood Wall Clock"/>
    <x v="523"/>
    <x v="7"/>
    <n v="0.2"/>
    <n v="6.0381999999999998"/>
  </r>
  <r>
    <n v="554"/>
    <x v="259"/>
    <x v="221"/>
    <d v="2017-11-28T00:00:00"/>
    <x v="1"/>
    <s v="GT-14710"/>
    <s v="Greg Tran"/>
    <x v="0"/>
    <s v="United States"/>
    <x v="12"/>
    <x v="5"/>
    <n v="77070"/>
    <s v="Central"/>
    <s v="OFF-FA-10004248"/>
    <x v="1"/>
    <x v="13"/>
    <s v="Advantus T-Pin Paper Clips"/>
    <x v="524"/>
    <x v="1"/>
    <n v="0.2"/>
    <n v="2.5707"/>
  </r>
  <r>
    <n v="555"/>
    <x v="260"/>
    <x v="222"/>
    <d v="2017-07-03T00:00:00"/>
    <x v="0"/>
    <s v="DK-13225"/>
    <s v="Dean Katz"/>
    <x v="1"/>
    <s v="United States"/>
    <x v="125"/>
    <x v="1"/>
    <n v="92804"/>
    <s v="West"/>
    <s v="OFF-ST-10001780"/>
    <x v="1"/>
    <x v="4"/>
    <s v="Tennsco 16-Compartment Lockers with Coat Rack"/>
    <x v="525"/>
    <x v="0"/>
    <n v="0"/>
    <n v="310.98719999999997"/>
  </r>
  <r>
    <n v="556"/>
    <x v="261"/>
    <x v="223"/>
    <d v="2014-03-07T00:00:00"/>
    <x v="0"/>
    <s v="AJ-10945"/>
    <s v="Ashley Jarboe"/>
    <x v="0"/>
    <s v="United States"/>
    <x v="40"/>
    <x v="3"/>
    <n v="28403"/>
    <s v="South"/>
    <s v="OFF-AR-10003560"/>
    <x v="1"/>
    <x v="6"/>
    <s v="Zebra Zazzle Fluorescent Highlighters"/>
    <x v="526"/>
    <x v="4"/>
    <n v="0.2"/>
    <n v="3.4047999999999998"/>
  </r>
  <r>
    <n v="557"/>
    <x v="262"/>
    <x v="224"/>
    <d v="2016-06-15T00:00:00"/>
    <x v="1"/>
    <s v="OT-18730"/>
    <s v="Olvera Toch"/>
    <x v="0"/>
    <s v="United States"/>
    <x v="1"/>
    <x v="1"/>
    <n v="90045"/>
    <s v="West"/>
    <s v="OFF-LA-10001297"/>
    <x v="1"/>
    <x v="2"/>
    <s v="Avery 473"/>
    <x v="343"/>
    <x v="0"/>
    <n v="0"/>
    <n v="9.9359999999999999"/>
  </r>
  <r>
    <n v="558"/>
    <x v="262"/>
    <x v="224"/>
    <d v="2016-06-15T00:00:00"/>
    <x v="1"/>
    <s v="OT-18730"/>
    <s v="Olvera Toch"/>
    <x v="0"/>
    <s v="United States"/>
    <x v="1"/>
    <x v="1"/>
    <n v="90045"/>
    <s v="West"/>
    <s v="FUR-TA-10004256"/>
    <x v="0"/>
    <x v="3"/>
    <s v="Bretford “Just In Time” Height-Adjustable Multi-Task Work Tables"/>
    <x v="527"/>
    <x v="4"/>
    <n v="0.2"/>
    <n v="-217.048"/>
  </r>
  <r>
    <n v="559"/>
    <x v="262"/>
    <x v="224"/>
    <d v="2016-06-15T00:00:00"/>
    <x v="1"/>
    <s v="OT-18730"/>
    <s v="Olvera Toch"/>
    <x v="0"/>
    <s v="United States"/>
    <x v="1"/>
    <x v="1"/>
    <n v="90045"/>
    <s v="West"/>
    <s v="OFF-PA-10003441"/>
    <x v="1"/>
    <x v="10"/>
    <s v="Xerox 226"/>
    <x v="56"/>
    <x v="2"/>
    <n v="0"/>
    <n v="15.552"/>
  </r>
  <r>
    <n v="560"/>
    <x v="263"/>
    <x v="225"/>
    <d v="2017-11-22T00:00:00"/>
    <x v="0"/>
    <s v="LP-17080"/>
    <s v="Liz Pelletier"/>
    <x v="0"/>
    <s v="United States"/>
    <x v="8"/>
    <x v="1"/>
    <n v="94110"/>
    <s v="West"/>
    <s v="FUR-FU-10003347"/>
    <x v="0"/>
    <x v="5"/>
    <s v="Coloredge Poster Frame"/>
    <x v="528"/>
    <x v="1"/>
    <n v="0"/>
    <n v="16.614000000000001"/>
  </r>
  <r>
    <n v="561"/>
    <x v="263"/>
    <x v="225"/>
    <d v="2017-11-22T00:00:00"/>
    <x v="0"/>
    <s v="LP-17080"/>
    <s v="Liz Pelletier"/>
    <x v="0"/>
    <s v="United States"/>
    <x v="8"/>
    <x v="1"/>
    <n v="94110"/>
    <s v="West"/>
    <s v="OFF-BI-10000069"/>
    <x v="1"/>
    <x v="8"/>
    <s v="GBC Prepunched Paper, 19-Hole, for Binding Systems, 24-lb"/>
    <x v="529"/>
    <x v="3"/>
    <n v="0.2"/>
    <n v="27.318200000000001"/>
  </r>
  <r>
    <n v="562"/>
    <x v="264"/>
    <x v="80"/>
    <d v="2014-09-18T00:00:00"/>
    <x v="0"/>
    <s v="CA-12775"/>
    <s v="Cynthia Arntzen"/>
    <x v="0"/>
    <s v="United States"/>
    <x v="67"/>
    <x v="2"/>
    <n v="33614"/>
    <s v="South"/>
    <s v="OFF-AP-10003914"/>
    <x v="1"/>
    <x v="9"/>
    <s v="Sanitaire Vibra Groomer IR Commercial Upright Vacuum, Replacement Belts"/>
    <x v="530"/>
    <x v="2"/>
    <n v="0.2"/>
    <n v="1.3"/>
  </r>
  <r>
    <n v="563"/>
    <x v="264"/>
    <x v="80"/>
    <d v="2014-09-18T00:00:00"/>
    <x v="0"/>
    <s v="CA-12775"/>
    <s v="Cynthia Arntzen"/>
    <x v="0"/>
    <s v="United States"/>
    <x v="67"/>
    <x v="2"/>
    <n v="33614"/>
    <s v="South"/>
    <s v="FUR-FU-10004020"/>
    <x v="0"/>
    <x v="5"/>
    <s v="Advantus Panel Wall Acrylic Frame"/>
    <x v="531"/>
    <x v="1"/>
    <n v="0.2"/>
    <n v="3.7743000000000002"/>
  </r>
  <r>
    <n v="564"/>
    <x v="265"/>
    <x v="214"/>
    <d v="2015-12-09T00:00:00"/>
    <x v="2"/>
    <s v="JF-15490"/>
    <s v="Jeremy Farry"/>
    <x v="0"/>
    <s v="United States"/>
    <x v="4"/>
    <x v="4"/>
    <n v="98105"/>
    <s v="West"/>
    <s v="OFF-FA-10003467"/>
    <x v="1"/>
    <x v="13"/>
    <s v="Alliance Big Bands Rubber Bands, 12/Pack"/>
    <x v="532"/>
    <x v="0"/>
    <n v="0"/>
    <n v="0"/>
  </r>
  <r>
    <n v="565"/>
    <x v="265"/>
    <x v="214"/>
    <d v="2015-12-09T00:00:00"/>
    <x v="2"/>
    <s v="JF-15490"/>
    <s v="Jeremy Farry"/>
    <x v="0"/>
    <s v="United States"/>
    <x v="4"/>
    <x v="4"/>
    <n v="98105"/>
    <s v="West"/>
    <s v="OFF-LA-10000634"/>
    <x v="1"/>
    <x v="2"/>
    <s v="Avery 509"/>
    <x v="533"/>
    <x v="7"/>
    <n v="0"/>
    <n v="1.2005999999999999"/>
  </r>
  <r>
    <n v="566"/>
    <x v="266"/>
    <x v="226"/>
    <d v="2017-12-10T00:00:00"/>
    <x v="2"/>
    <s v="FP-14320"/>
    <s v="Frank Preis"/>
    <x v="0"/>
    <s v="United States"/>
    <x v="1"/>
    <x v="1"/>
    <n v="90008"/>
    <s v="West"/>
    <s v="TEC-PH-10002496"/>
    <x v="2"/>
    <x v="7"/>
    <s v="Cisco SPA301"/>
    <x v="534"/>
    <x v="1"/>
    <n v="0.2"/>
    <n v="46.796999999999997"/>
  </r>
  <r>
    <n v="567"/>
    <x v="267"/>
    <x v="172"/>
    <d v="2017-10-08T00:00:00"/>
    <x v="1"/>
    <s v="EB-13840"/>
    <s v="Ellis Ballard"/>
    <x v="1"/>
    <s v="United States"/>
    <x v="4"/>
    <x v="4"/>
    <n v="98105"/>
    <s v="West"/>
    <s v="OFF-PA-10004530"/>
    <x v="1"/>
    <x v="10"/>
    <s v="Personal Creations Ink Jet Cards and Labels"/>
    <x v="535"/>
    <x v="8"/>
    <n v="0"/>
    <n v="45.001600000000003"/>
  </r>
  <r>
    <n v="568"/>
    <x v="267"/>
    <x v="172"/>
    <d v="2017-10-08T00:00:00"/>
    <x v="1"/>
    <s v="EB-13840"/>
    <s v="Ellis Ballard"/>
    <x v="1"/>
    <s v="United States"/>
    <x v="4"/>
    <x v="4"/>
    <n v="98105"/>
    <s v="West"/>
    <s v="OFF-BI-10001107"/>
    <x v="1"/>
    <x v="8"/>
    <s v="GBC White Gloss Covers, Plain Front"/>
    <x v="536"/>
    <x v="3"/>
    <n v="0.2"/>
    <n v="27.3672"/>
  </r>
  <r>
    <n v="569"/>
    <x v="267"/>
    <x v="172"/>
    <d v="2017-10-08T00:00:00"/>
    <x v="1"/>
    <s v="EB-13840"/>
    <s v="Ellis Ballard"/>
    <x v="1"/>
    <s v="United States"/>
    <x v="4"/>
    <x v="4"/>
    <n v="98105"/>
    <s v="West"/>
    <s v="OFF-PA-10004451"/>
    <x v="1"/>
    <x v="10"/>
    <s v="Xerox 222"/>
    <x v="537"/>
    <x v="1"/>
    <n v="0"/>
    <n v="9.3312000000000008"/>
  </r>
  <r>
    <n v="570"/>
    <x v="267"/>
    <x v="172"/>
    <d v="2017-10-08T00:00:00"/>
    <x v="1"/>
    <s v="EB-13840"/>
    <s v="Ellis Ballard"/>
    <x v="1"/>
    <s v="United States"/>
    <x v="4"/>
    <x v="4"/>
    <n v="98105"/>
    <s v="West"/>
    <s v="FUR-CH-10004997"/>
    <x v="0"/>
    <x v="1"/>
    <s v="Hon Every-Day Series Multi-Task Chairs"/>
    <x v="538"/>
    <x v="1"/>
    <n v="0.2"/>
    <n v="0"/>
  </r>
  <r>
    <n v="571"/>
    <x v="268"/>
    <x v="116"/>
    <d v="2018-01-04T00:00:00"/>
    <x v="1"/>
    <s v="JF-15415"/>
    <s v="Jennifer Ferguson"/>
    <x v="0"/>
    <s v="United States"/>
    <x v="20"/>
    <x v="15"/>
    <n v="10024"/>
    <s v="East"/>
    <s v="OFF-LA-10001297"/>
    <x v="1"/>
    <x v="2"/>
    <s v="Avery 473"/>
    <x v="539"/>
    <x v="3"/>
    <n v="0"/>
    <n v="34.776000000000003"/>
  </r>
  <r>
    <n v="572"/>
    <x v="268"/>
    <x v="116"/>
    <d v="2018-01-04T00:00:00"/>
    <x v="1"/>
    <s v="JF-15415"/>
    <s v="Jennifer Ferguson"/>
    <x v="0"/>
    <s v="United States"/>
    <x v="20"/>
    <x v="15"/>
    <n v="10024"/>
    <s v="East"/>
    <s v="OFF-FA-10000585"/>
    <x v="1"/>
    <x v="13"/>
    <s v="OIC Bulk Pack Metal Binder Clips"/>
    <x v="540"/>
    <x v="4"/>
    <n v="0"/>
    <n v="6.4215999999999998"/>
  </r>
  <r>
    <n v="573"/>
    <x v="268"/>
    <x v="116"/>
    <d v="2018-01-04T00:00:00"/>
    <x v="1"/>
    <s v="JF-15415"/>
    <s v="Jennifer Ferguson"/>
    <x v="0"/>
    <s v="United States"/>
    <x v="20"/>
    <x v="15"/>
    <n v="10024"/>
    <s v="East"/>
    <s v="OFF-BI-10001922"/>
    <x v="1"/>
    <x v="8"/>
    <s v="Storex Dura Pro Binders"/>
    <x v="541"/>
    <x v="3"/>
    <n v="0.2"/>
    <n v="11.226599999999999"/>
  </r>
  <r>
    <n v="574"/>
    <x v="268"/>
    <x v="116"/>
    <d v="2018-01-04T00:00:00"/>
    <x v="1"/>
    <s v="JF-15415"/>
    <s v="Jennifer Ferguson"/>
    <x v="0"/>
    <s v="United States"/>
    <x v="20"/>
    <x v="15"/>
    <n v="10024"/>
    <s v="East"/>
    <s v="TEC-PH-10000347"/>
    <x v="2"/>
    <x v="7"/>
    <s v="Cush Cases Heavy Duty Rugged Cover Case for Samsung Galaxy S5 - Purple"/>
    <x v="542"/>
    <x v="1"/>
    <n v="0"/>
    <n v="4.0095000000000001"/>
  </r>
  <r>
    <n v="575"/>
    <x v="269"/>
    <x v="54"/>
    <d v="2016-11-07T00:00:00"/>
    <x v="1"/>
    <s v="SF-20200"/>
    <s v="Sarah Foster"/>
    <x v="0"/>
    <s v="United States"/>
    <x v="126"/>
    <x v="4"/>
    <n v="98270"/>
    <s v="West"/>
    <s v="OFF-AR-10003394"/>
    <x v="1"/>
    <x v="6"/>
    <s v="Newell 332"/>
    <x v="138"/>
    <x v="1"/>
    <n v="0"/>
    <n v="2.3814000000000002"/>
  </r>
  <r>
    <n v="576"/>
    <x v="270"/>
    <x v="227"/>
    <d v="2015-09-22T00:00:00"/>
    <x v="0"/>
    <s v="TG-21640"/>
    <s v="Trudy Glocke"/>
    <x v="0"/>
    <s v="United States"/>
    <x v="85"/>
    <x v="1"/>
    <n v="90805"/>
    <s v="West"/>
    <s v="OFF-PA-10004530"/>
    <x v="1"/>
    <x v="10"/>
    <s v="Personal Creations Ink Jet Cards and Labels"/>
    <x v="543"/>
    <x v="9"/>
    <n v="0"/>
    <n v="78.752799999999993"/>
  </r>
  <r>
    <n v="577"/>
    <x v="270"/>
    <x v="227"/>
    <d v="2015-09-22T00:00:00"/>
    <x v="0"/>
    <s v="TG-21640"/>
    <s v="Trudy Glocke"/>
    <x v="0"/>
    <s v="United States"/>
    <x v="85"/>
    <x v="1"/>
    <n v="90805"/>
    <s v="West"/>
    <s v="OFF-PA-10001450"/>
    <x v="1"/>
    <x v="10"/>
    <s v="Rediform S.O.S. Phone Message Books"/>
    <x v="544"/>
    <x v="4"/>
    <n v="0"/>
    <n v="9.7607999999999997"/>
  </r>
  <r>
    <n v="578"/>
    <x v="270"/>
    <x v="227"/>
    <d v="2015-09-22T00:00:00"/>
    <x v="0"/>
    <s v="TG-21640"/>
    <s v="Trudy Glocke"/>
    <x v="0"/>
    <s v="United States"/>
    <x v="85"/>
    <x v="1"/>
    <n v="90805"/>
    <s v="West"/>
    <s v="OFF-SU-10001574"/>
    <x v="1"/>
    <x v="14"/>
    <s v="Acme Value Line Scissors"/>
    <x v="545"/>
    <x v="0"/>
    <n v="0"/>
    <n v="2.19"/>
  </r>
  <r>
    <n v="579"/>
    <x v="271"/>
    <x v="228"/>
    <d v="2017-07-26T00:00:00"/>
    <x v="1"/>
    <s v="CS-11950"/>
    <s v="Carlos Soltero"/>
    <x v="0"/>
    <s v="United States"/>
    <x v="22"/>
    <x v="10"/>
    <n v="60610"/>
    <s v="Central"/>
    <s v="OFF-ST-10002974"/>
    <x v="1"/>
    <x v="4"/>
    <s v="Trav-L-File Heavy-Duty Shuttle II, Black"/>
    <x v="546"/>
    <x v="0"/>
    <n v="0.2"/>
    <n v="8.7140000000000004"/>
  </r>
  <r>
    <n v="580"/>
    <x v="271"/>
    <x v="228"/>
    <d v="2017-07-26T00:00:00"/>
    <x v="1"/>
    <s v="CS-11950"/>
    <s v="Carlos Soltero"/>
    <x v="0"/>
    <s v="United States"/>
    <x v="22"/>
    <x v="10"/>
    <n v="60610"/>
    <s v="Central"/>
    <s v="FUR-FU-10001475"/>
    <x v="0"/>
    <x v="5"/>
    <s v="Contract Clock, 14&quot;, Brown"/>
    <x v="547"/>
    <x v="7"/>
    <n v="0.6"/>
    <n v="-5.7148000000000003"/>
  </r>
  <r>
    <n v="581"/>
    <x v="272"/>
    <x v="229"/>
    <d v="2015-09-14T00:00:00"/>
    <x v="1"/>
    <s v="CC-12145"/>
    <s v="Charles Crestani"/>
    <x v="0"/>
    <s v="United States"/>
    <x v="1"/>
    <x v="1"/>
    <n v="90004"/>
    <s v="West"/>
    <s v="OFF-SU-10004498"/>
    <x v="1"/>
    <x v="14"/>
    <s v="Martin-Yale Premier Letter Opener"/>
    <x v="548"/>
    <x v="4"/>
    <n v="0"/>
    <n v="1.5456000000000001"/>
  </r>
  <r>
    <n v="582"/>
    <x v="273"/>
    <x v="96"/>
    <d v="2017-12-05T00:00:00"/>
    <x v="1"/>
    <s v="DV-13465"/>
    <s v="Dianna Vittorini"/>
    <x v="0"/>
    <s v="United States"/>
    <x v="60"/>
    <x v="22"/>
    <n v="80219"/>
    <s v="West"/>
    <s v="TEC-PH-10004977"/>
    <x v="2"/>
    <x v="7"/>
    <s v="GE 30524EE4"/>
    <x v="549"/>
    <x v="1"/>
    <n v="0.2"/>
    <n v="52.917299999999997"/>
  </r>
  <r>
    <n v="583"/>
    <x v="273"/>
    <x v="96"/>
    <d v="2017-12-05T00:00:00"/>
    <x v="1"/>
    <s v="DV-13465"/>
    <s v="Dianna Vittorini"/>
    <x v="0"/>
    <s v="United States"/>
    <x v="60"/>
    <x v="22"/>
    <n v="80219"/>
    <s v="West"/>
    <s v="TEC-PH-10000586"/>
    <x v="2"/>
    <x v="7"/>
    <s v="AT&amp;T SB67148 SynJ"/>
    <x v="550"/>
    <x v="0"/>
    <n v="0.2"/>
    <n v="9.2385999999999999"/>
  </r>
  <r>
    <n v="584"/>
    <x v="273"/>
    <x v="96"/>
    <d v="2017-12-05T00:00:00"/>
    <x v="1"/>
    <s v="DV-13465"/>
    <s v="Dianna Vittorini"/>
    <x v="0"/>
    <s v="United States"/>
    <x v="60"/>
    <x v="22"/>
    <n v="80219"/>
    <s v="West"/>
    <s v="OFF-AP-10000358"/>
    <x v="1"/>
    <x v="9"/>
    <s v="Fellowes Basic Home/Office Series Surge Protectors"/>
    <x v="551"/>
    <x v="1"/>
    <n v="0.2"/>
    <n v="3.5045999999999999"/>
  </r>
  <r>
    <n v="585"/>
    <x v="273"/>
    <x v="96"/>
    <d v="2017-12-05T00:00:00"/>
    <x v="1"/>
    <s v="DV-13465"/>
    <s v="Dianna Vittorini"/>
    <x v="0"/>
    <s v="United States"/>
    <x v="60"/>
    <x v="22"/>
    <n v="80219"/>
    <s v="West"/>
    <s v="OFF-BI-10002764"/>
    <x v="1"/>
    <x v="8"/>
    <s v="Recycled Pressboard Report Cover with Reinforced Top Hinge"/>
    <x v="552"/>
    <x v="3"/>
    <n v="0.7"/>
    <n v="-4.7481"/>
  </r>
  <r>
    <n v="586"/>
    <x v="273"/>
    <x v="96"/>
    <d v="2017-12-05T00:00:00"/>
    <x v="1"/>
    <s v="DV-13465"/>
    <s v="Dianna Vittorini"/>
    <x v="0"/>
    <s v="United States"/>
    <x v="60"/>
    <x v="22"/>
    <n v="80219"/>
    <s v="West"/>
    <s v="TEC-PH-10001254"/>
    <x v="2"/>
    <x v="7"/>
    <s v="Jabra BIZ 2300 Duo QD Duo Corded Headset"/>
    <x v="553"/>
    <x v="4"/>
    <n v="0.2"/>
    <n v="30.477599999999999"/>
  </r>
  <r>
    <n v="587"/>
    <x v="274"/>
    <x v="230"/>
    <d v="2015-07-09T00:00:00"/>
    <x v="1"/>
    <s v="BD-11725"/>
    <s v="Bruce Degenhardt"/>
    <x v="0"/>
    <s v="United States"/>
    <x v="102"/>
    <x v="0"/>
    <n v="40475"/>
    <s v="South"/>
    <s v="FUR-CH-10003956"/>
    <x v="0"/>
    <x v="1"/>
    <s v="Novimex High-Tech Fabric Mesh Task Chair"/>
    <x v="554"/>
    <x v="7"/>
    <n v="0"/>
    <n v="4.9686000000000003"/>
  </r>
  <r>
    <n v="588"/>
    <x v="274"/>
    <x v="230"/>
    <d v="2015-07-09T00:00:00"/>
    <x v="1"/>
    <s v="BD-11725"/>
    <s v="Bruce Degenhardt"/>
    <x v="0"/>
    <s v="United States"/>
    <x v="102"/>
    <x v="0"/>
    <n v="40475"/>
    <s v="South"/>
    <s v="OFF-LA-10003930"/>
    <x v="1"/>
    <x v="2"/>
    <s v="Dot Matrix Printer Tape Reel Labels, White, 5000/Box"/>
    <x v="555"/>
    <x v="1"/>
    <n v="0"/>
    <n v="144.51570000000001"/>
  </r>
  <r>
    <n v="589"/>
    <x v="275"/>
    <x v="231"/>
    <d v="2016-03-24T00:00:00"/>
    <x v="1"/>
    <s v="ZC-21910"/>
    <s v="Zuschuss Carroll"/>
    <x v="0"/>
    <s v="United States"/>
    <x v="127"/>
    <x v="21"/>
    <n v="97301"/>
    <s v="West"/>
    <s v="TEC-PH-10003800"/>
    <x v="2"/>
    <x v="7"/>
    <s v="i.Sound Portable Power - 8000 mAh"/>
    <x v="556"/>
    <x v="0"/>
    <n v="0.2"/>
    <n v="-20.136199999999999"/>
  </r>
  <r>
    <n v="590"/>
    <x v="275"/>
    <x v="231"/>
    <d v="2016-03-24T00:00:00"/>
    <x v="1"/>
    <s v="ZC-21910"/>
    <s v="Zuschuss Carroll"/>
    <x v="0"/>
    <s v="United States"/>
    <x v="127"/>
    <x v="21"/>
    <n v="97301"/>
    <s v="West"/>
    <s v="OFF-PA-10002005"/>
    <x v="1"/>
    <x v="10"/>
    <s v="Xerox 225"/>
    <x v="557"/>
    <x v="4"/>
    <n v="0.2"/>
    <n v="7.2576000000000001"/>
  </r>
  <r>
    <n v="591"/>
    <x v="275"/>
    <x v="231"/>
    <d v="2016-03-24T00:00:00"/>
    <x v="1"/>
    <s v="ZC-21910"/>
    <s v="Zuschuss Carroll"/>
    <x v="0"/>
    <s v="United States"/>
    <x v="127"/>
    <x v="21"/>
    <n v="97301"/>
    <s v="West"/>
    <s v="OFF-BI-10002498"/>
    <x v="1"/>
    <x v="8"/>
    <s v="Clear Mylar Reinforcing Strips"/>
    <x v="558"/>
    <x v="1"/>
    <n v="0.7"/>
    <n v="-12.896100000000001"/>
  </r>
  <r>
    <n v="592"/>
    <x v="275"/>
    <x v="231"/>
    <d v="2016-03-24T00:00:00"/>
    <x v="1"/>
    <s v="ZC-21910"/>
    <s v="Zuschuss Carroll"/>
    <x v="0"/>
    <s v="United States"/>
    <x v="127"/>
    <x v="21"/>
    <n v="97301"/>
    <s v="West"/>
    <s v="OFF-PA-10004101"/>
    <x v="1"/>
    <x v="10"/>
    <s v="Xerox 1894"/>
    <x v="559"/>
    <x v="0"/>
    <n v="0.2"/>
    <n v="3.6288"/>
  </r>
  <r>
    <n v="593"/>
    <x v="276"/>
    <x v="232"/>
    <d v="2014-01-13T00:00:00"/>
    <x v="1"/>
    <s v="MS-17830"/>
    <s v="Melanie Seite"/>
    <x v="0"/>
    <s v="United States"/>
    <x v="128"/>
    <x v="5"/>
    <n v="78041"/>
    <s v="Central"/>
    <s v="OFF-AR-10004078"/>
    <x v="1"/>
    <x v="6"/>
    <s v="Newell 312"/>
    <x v="560"/>
    <x v="0"/>
    <n v="0.2"/>
    <n v="1.1679999999999999"/>
  </r>
  <r>
    <n v="594"/>
    <x v="276"/>
    <x v="232"/>
    <d v="2014-01-13T00:00:00"/>
    <x v="1"/>
    <s v="MS-17830"/>
    <s v="Melanie Seite"/>
    <x v="0"/>
    <s v="United States"/>
    <x v="128"/>
    <x v="5"/>
    <n v="78041"/>
    <s v="Central"/>
    <s v="TEC-AC-10001266"/>
    <x v="2"/>
    <x v="11"/>
    <s v="Memorex Micro Travel Drive 8 GB"/>
    <x v="561"/>
    <x v="1"/>
    <n v="0.2"/>
    <n v="9.75"/>
  </r>
  <r>
    <n v="595"/>
    <x v="277"/>
    <x v="233"/>
    <d v="2014-08-15T00:00:00"/>
    <x v="1"/>
    <s v="LR-16915"/>
    <s v="Lena Radford"/>
    <x v="0"/>
    <s v="United States"/>
    <x v="70"/>
    <x v="1"/>
    <n v="92024"/>
    <s v="West"/>
    <s v="OFF-AP-10004708"/>
    <x v="1"/>
    <x v="9"/>
    <s v="Fellowes Superior 10 Outlet Split Surge Protector"/>
    <x v="562"/>
    <x v="0"/>
    <n v="0"/>
    <n v="22.0748"/>
  </r>
  <r>
    <n v="596"/>
    <x v="277"/>
    <x v="233"/>
    <d v="2014-08-15T00:00:00"/>
    <x v="1"/>
    <s v="LR-16915"/>
    <s v="Lena Radford"/>
    <x v="0"/>
    <s v="United States"/>
    <x v="70"/>
    <x v="1"/>
    <n v="92024"/>
    <s v="West"/>
    <s v="TEC-CO-10004115"/>
    <x v="2"/>
    <x v="16"/>
    <s v="Sharp AL-1530CS Digital Copier"/>
    <x v="384"/>
    <x v="1"/>
    <n v="0.2"/>
    <n v="434.99130000000002"/>
  </r>
  <r>
    <n v="597"/>
    <x v="277"/>
    <x v="233"/>
    <d v="2014-08-15T00:00:00"/>
    <x v="1"/>
    <s v="LR-16915"/>
    <s v="Lena Radford"/>
    <x v="0"/>
    <s v="United States"/>
    <x v="70"/>
    <x v="1"/>
    <n v="92024"/>
    <s v="West"/>
    <s v="TEC-PH-10002398"/>
    <x v="2"/>
    <x v="7"/>
    <s v="AT&amp;T 1070 Corded Phone"/>
    <x v="563"/>
    <x v="2"/>
    <n v="0.2"/>
    <n v="55.744999999999997"/>
  </r>
  <r>
    <n v="598"/>
    <x v="277"/>
    <x v="233"/>
    <d v="2014-08-15T00:00:00"/>
    <x v="1"/>
    <s v="LR-16915"/>
    <s v="Lena Radford"/>
    <x v="0"/>
    <s v="United States"/>
    <x v="70"/>
    <x v="1"/>
    <n v="92024"/>
    <s v="West"/>
    <s v="FUR-FU-10001979"/>
    <x v="0"/>
    <x v="5"/>
    <s v="Dana Halogen Swing-Arm Architect Lamp"/>
    <x v="564"/>
    <x v="8"/>
    <n v="0"/>
    <n v="91.772800000000004"/>
  </r>
  <r>
    <n v="599"/>
    <x v="278"/>
    <x v="216"/>
    <d v="2016-07-16T00:00:00"/>
    <x v="2"/>
    <s v="TP-21130"/>
    <s v="Theone Pippenger"/>
    <x v="0"/>
    <s v="United States"/>
    <x v="10"/>
    <x v="9"/>
    <n v="19134"/>
    <s v="East"/>
    <s v="OFF-SU-10004115"/>
    <x v="1"/>
    <x v="14"/>
    <s v="Acme Stainless Steel Office Snips"/>
    <x v="565"/>
    <x v="0"/>
    <n v="0.2"/>
    <n v="1.0178"/>
  </r>
  <r>
    <n v="600"/>
    <x v="279"/>
    <x v="87"/>
    <d v="2016-07-21T00:00:00"/>
    <x v="1"/>
    <s v="CK-12205"/>
    <s v="Chloris Kastensmidt"/>
    <x v="0"/>
    <s v="United States"/>
    <x v="10"/>
    <x v="9"/>
    <n v="19120"/>
    <s v="East"/>
    <s v="TEC-PH-10001425"/>
    <x v="2"/>
    <x v="7"/>
    <s v="Mophie Juice Pack Helium for iPhone"/>
    <x v="566"/>
    <x v="1"/>
    <n v="0.4"/>
    <n v="-28.796399999999998"/>
  </r>
  <r>
    <n v="601"/>
    <x v="279"/>
    <x v="87"/>
    <d v="2016-07-21T00:00:00"/>
    <x v="1"/>
    <s v="CK-12205"/>
    <s v="Chloris Kastensmidt"/>
    <x v="0"/>
    <s v="United States"/>
    <x v="10"/>
    <x v="9"/>
    <n v="19120"/>
    <s v="East"/>
    <s v="TEC-PH-10003963"/>
    <x v="2"/>
    <x v="7"/>
    <s v="GE 2-Jack Phone Line Splitter"/>
    <x v="567"/>
    <x v="4"/>
    <n v="0.4"/>
    <n v="-115.3544"/>
  </r>
  <r>
    <n v="602"/>
    <x v="279"/>
    <x v="87"/>
    <d v="2016-07-21T00:00:00"/>
    <x v="1"/>
    <s v="CK-12205"/>
    <s v="Chloris Kastensmidt"/>
    <x v="0"/>
    <s v="United States"/>
    <x v="10"/>
    <x v="9"/>
    <n v="19120"/>
    <s v="East"/>
    <s v="OFF-SU-10001574"/>
    <x v="1"/>
    <x v="14"/>
    <s v="Acme Value Line Scissors"/>
    <x v="568"/>
    <x v="0"/>
    <n v="0.2"/>
    <n v="0.73"/>
  </r>
  <r>
    <n v="603"/>
    <x v="280"/>
    <x v="234"/>
    <d v="2014-03-19T00:00:00"/>
    <x v="1"/>
    <s v="AS-10240"/>
    <s v="Alan Shonely"/>
    <x v="0"/>
    <s v="United States"/>
    <x v="67"/>
    <x v="2"/>
    <n v="33614"/>
    <s v="South"/>
    <s v="OFF-ST-10001490"/>
    <x v="1"/>
    <x v="4"/>
    <s v="Hot File 7-Pocket, Floor Stand"/>
    <x v="569"/>
    <x v="7"/>
    <n v="0.2"/>
    <n v="17.847000000000001"/>
  </r>
  <r>
    <n v="604"/>
    <x v="280"/>
    <x v="234"/>
    <d v="2014-03-19T00:00:00"/>
    <x v="1"/>
    <s v="AS-10240"/>
    <s v="Alan Shonely"/>
    <x v="0"/>
    <s v="United States"/>
    <x v="67"/>
    <x v="2"/>
    <n v="33614"/>
    <s v="South"/>
    <s v="FUR-FU-10001756"/>
    <x v="0"/>
    <x v="5"/>
    <s v="Eldon Expressions Desk Accessory, Wood Photo Frame, Mahogany"/>
    <x v="498"/>
    <x v="1"/>
    <n v="0.2"/>
    <n v="5.1407999999999996"/>
  </r>
  <r>
    <n v="605"/>
    <x v="280"/>
    <x v="234"/>
    <d v="2014-03-19T00:00:00"/>
    <x v="1"/>
    <s v="AS-10240"/>
    <s v="Alan Shonely"/>
    <x v="0"/>
    <s v="United States"/>
    <x v="67"/>
    <x v="2"/>
    <n v="33614"/>
    <s v="South"/>
    <s v="OFF-BI-10000773"/>
    <x v="1"/>
    <x v="8"/>
    <s v="Insertable Tab Post Binder Dividers"/>
    <x v="570"/>
    <x v="1"/>
    <n v="0.7"/>
    <n v="-5.5338000000000003"/>
  </r>
  <r>
    <n v="606"/>
    <x v="280"/>
    <x v="234"/>
    <d v="2014-03-19T00:00:00"/>
    <x v="1"/>
    <s v="AS-10240"/>
    <s v="Alan Shonely"/>
    <x v="0"/>
    <s v="United States"/>
    <x v="67"/>
    <x v="2"/>
    <n v="33614"/>
    <s v="South"/>
    <s v="OFF-BI-10001543"/>
    <x v="1"/>
    <x v="8"/>
    <s v="GBC VeloBinder Manual Binding System"/>
    <x v="571"/>
    <x v="4"/>
    <n v="0.7"/>
    <n v="-31.671199999999999"/>
  </r>
  <r>
    <n v="607"/>
    <x v="280"/>
    <x v="234"/>
    <d v="2014-03-19T00:00:00"/>
    <x v="1"/>
    <s v="AS-10240"/>
    <s v="Alan Shonely"/>
    <x v="0"/>
    <s v="United States"/>
    <x v="67"/>
    <x v="2"/>
    <n v="33614"/>
    <s v="South"/>
    <s v="OFF-PA-10002120"/>
    <x v="1"/>
    <x v="10"/>
    <s v="Xerox 1889"/>
    <x v="572"/>
    <x v="1"/>
    <n v="0.2"/>
    <n v="47.815199999999997"/>
  </r>
  <r>
    <n v="608"/>
    <x v="281"/>
    <x v="235"/>
    <d v="2014-05-27T00:00:00"/>
    <x v="1"/>
    <s v="AR-10510"/>
    <s v="Andrew Roberts"/>
    <x v="0"/>
    <s v="United States"/>
    <x v="10"/>
    <x v="9"/>
    <n v="19134"/>
    <s v="East"/>
    <s v="OFF-BI-10000848"/>
    <x v="1"/>
    <x v="8"/>
    <s v="Angle-D Ring Binders"/>
    <x v="573"/>
    <x v="0"/>
    <n v="0.7"/>
    <n v="-2.6255999999999999"/>
  </r>
  <r>
    <n v="609"/>
    <x v="281"/>
    <x v="235"/>
    <d v="2014-05-27T00:00:00"/>
    <x v="1"/>
    <s v="AR-10510"/>
    <s v="Andrew Roberts"/>
    <x v="0"/>
    <s v="United States"/>
    <x v="10"/>
    <x v="9"/>
    <n v="19134"/>
    <s v="East"/>
    <s v="OFF-AR-10001246"/>
    <x v="1"/>
    <x v="6"/>
    <s v="Newell 317"/>
    <x v="574"/>
    <x v="6"/>
    <n v="0.2"/>
    <n v="2.3814000000000002"/>
  </r>
  <r>
    <n v="610"/>
    <x v="281"/>
    <x v="235"/>
    <d v="2014-05-27T00:00:00"/>
    <x v="1"/>
    <s v="AR-10510"/>
    <s v="Andrew Roberts"/>
    <x v="0"/>
    <s v="United States"/>
    <x v="10"/>
    <x v="9"/>
    <n v="19134"/>
    <s v="East"/>
    <s v="TEC-PH-10003092"/>
    <x v="2"/>
    <x v="7"/>
    <s v="Motorola L804"/>
    <x v="575"/>
    <x v="0"/>
    <n v="0.4"/>
    <n v="-10.117800000000001"/>
  </r>
  <r>
    <n v="611"/>
    <x v="282"/>
    <x v="236"/>
    <d v="2016-05-01T00:00:00"/>
    <x v="2"/>
    <s v="NB-18655"/>
    <s v="Nona Balk"/>
    <x v="1"/>
    <s v="United States"/>
    <x v="61"/>
    <x v="5"/>
    <n v="75217"/>
    <s v="Central"/>
    <s v="TEC-PH-10003012"/>
    <x v="2"/>
    <x v="7"/>
    <s v="Nortel Meridian M3904 Professional Digital phone"/>
    <x v="576"/>
    <x v="1"/>
    <n v="0.2"/>
    <n v="41.577300000000001"/>
  </r>
  <r>
    <n v="612"/>
    <x v="282"/>
    <x v="236"/>
    <d v="2016-05-01T00:00:00"/>
    <x v="2"/>
    <s v="NB-18655"/>
    <s v="Nona Balk"/>
    <x v="1"/>
    <s v="United States"/>
    <x v="61"/>
    <x v="5"/>
    <n v="75217"/>
    <s v="Central"/>
    <s v="OFF-LA-10004345"/>
    <x v="1"/>
    <x v="2"/>
    <s v="Avery 493"/>
    <x v="577"/>
    <x v="4"/>
    <n v="0.2"/>
    <n v="5.6955999999999998"/>
  </r>
  <r>
    <n v="613"/>
    <x v="283"/>
    <x v="108"/>
    <d v="2016-09-13T00:00:00"/>
    <x v="0"/>
    <s v="GD-14590"/>
    <s v="Giulietta Dortch"/>
    <x v="1"/>
    <s v="United States"/>
    <x v="10"/>
    <x v="9"/>
    <n v="19143"/>
    <s v="East"/>
    <s v="OFF-PA-10001204"/>
    <x v="1"/>
    <x v="10"/>
    <s v="Xerox 1972"/>
    <x v="578"/>
    <x v="0"/>
    <n v="0.2"/>
    <n v="2.64"/>
  </r>
  <r>
    <n v="614"/>
    <x v="283"/>
    <x v="108"/>
    <d v="2016-09-13T00:00:00"/>
    <x v="0"/>
    <s v="GD-14590"/>
    <s v="Giulietta Dortch"/>
    <x v="1"/>
    <s v="United States"/>
    <x v="10"/>
    <x v="9"/>
    <n v="19143"/>
    <s v="East"/>
    <s v="TEC-PH-10004667"/>
    <x v="2"/>
    <x v="7"/>
    <s v="Cisco 8x8 Inc. 6753i IP Business Phone System"/>
    <x v="579"/>
    <x v="6"/>
    <n v="0.4"/>
    <n v="-157.9383"/>
  </r>
  <r>
    <n v="615"/>
    <x v="284"/>
    <x v="237"/>
    <d v="2017-11-17T00:00:00"/>
    <x v="0"/>
    <s v="CK-12595"/>
    <s v="Clytie Kelty"/>
    <x v="0"/>
    <s v="United States"/>
    <x v="129"/>
    <x v="24"/>
    <n v="43123"/>
    <s v="East"/>
    <s v="TEC-PH-10000011"/>
    <x v="2"/>
    <x v="7"/>
    <s v="PureGear Roll-On Screen Protector"/>
    <x v="580"/>
    <x v="12"/>
    <n v="0.4"/>
    <n v="15.992000000000001"/>
  </r>
  <r>
    <n v="616"/>
    <x v="284"/>
    <x v="237"/>
    <d v="2017-11-17T00:00:00"/>
    <x v="0"/>
    <s v="CK-12595"/>
    <s v="Clytie Kelty"/>
    <x v="0"/>
    <s v="United States"/>
    <x v="129"/>
    <x v="24"/>
    <n v="43123"/>
    <s v="East"/>
    <s v="OFF-BI-10002949"/>
    <x v="1"/>
    <x v="8"/>
    <s v="Prestige Round Ring Binders"/>
    <x v="581"/>
    <x v="0"/>
    <n v="0.7"/>
    <n v="-2.7968000000000002"/>
  </r>
  <r>
    <n v="617"/>
    <x v="285"/>
    <x v="238"/>
    <d v="2017-08-23T00:00:00"/>
    <x v="0"/>
    <s v="NG-18355"/>
    <s v="Nat Gilpin"/>
    <x v="1"/>
    <s v="United States"/>
    <x v="20"/>
    <x v="15"/>
    <n v="10011"/>
    <s v="East"/>
    <s v="FUR-FU-10003849"/>
    <x v="0"/>
    <x v="5"/>
    <s v="DAX Metal Frame, Desktop, Stepped-Edge"/>
    <x v="582"/>
    <x v="0"/>
    <n v="0"/>
    <n v="15.7872"/>
  </r>
  <r>
    <n v="618"/>
    <x v="285"/>
    <x v="238"/>
    <d v="2017-08-23T00:00:00"/>
    <x v="0"/>
    <s v="NG-18355"/>
    <s v="Nat Gilpin"/>
    <x v="1"/>
    <s v="United States"/>
    <x v="20"/>
    <x v="15"/>
    <n v="10011"/>
    <s v="East"/>
    <s v="FUR-FU-10000010"/>
    <x v="0"/>
    <x v="5"/>
    <s v="DAX Value U-Channel Document Frames, Easel Back"/>
    <x v="583"/>
    <x v="0"/>
    <n v="0"/>
    <n v="3.0813999999999999"/>
  </r>
  <r>
    <n v="619"/>
    <x v="285"/>
    <x v="238"/>
    <d v="2017-08-23T00:00:00"/>
    <x v="0"/>
    <s v="NG-18355"/>
    <s v="Nat Gilpin"/>
    <x v="1"/>
    <s v="United States"/>
    <x v="20"/>
    <x v="15"/>
    <n v="10011"/>
    <s v="East"/>
    <s v="OFF-BI-10002824"/>
    <x v="1"/>
    <x v="8"/>
    <s v="Recycled Easel Ring Binders"/>
    <x v="584"/>
    <x v="6"/>
    <n v="0.2"/>
    <n v="33.57"/>
  </r>
  <r>
    <n v="620"/>
    <x v="285"/>
    <x v="238"/>
    <d v="2017-08-23T00:00:00"/>
    <x v="0"/>
    <s v="NG-18355"/>
    <s v="Nat Gilpin"/>
    <x v="1"/>
    <s v="United States"/>
    <x v="20"/>
    <x v="15"/>
    <n v="10011"/>
    <s v="East"/>
    <s v="TEC-PH-10002538"/>
    <x v="2"/>
    <x v="7"/>
    <s v="Grandstream GXP1160 VoIP phone"/>
    <x v="585"/>
    <x v="7"/>
    <n v="0"/>
    <n v="10.9939"/>
  </r>
  <r>
    <n v="621"/>
    <x v="285"/>
    <x v="238"/>
    <d v="2017-08-23T00:00:00"/>
    <x v="0"/>
    <s v="NG-18355"/>
    <s v="Nat Gilpin"/>
    <x v="1"/>
    <s v="United States"/>
    <x v="20"/>
    <x v="15"/>
    <n v="10011"/>
    <s v="East"/>
    <s v="FUR-FU-10000521"/>
    <x v="0"/>
    <x v="5"/>
    <s v="Seth Thomas 14&quot; Putty-Colored Wall Clock"/>
    <x v="586"/>
    <x v="1"/>
    <n v="0"/>
    <n v="27.286200000000001"/>
  </r>
  <r>
    <n v="622"/>
    <x v="286"/>
    <x v="58"/>
    <d v="2014-12-31T00:00:00"/>
    <x v="1"/>
    <s v="CA-12265"/>
    <s v="Christina Anderson"/>
    <x v="0"/>
    <s v="United States"/>
    <x v="22"/>
    <x v="10"/>
    <n v="60610"/>
    <s v="Central"/>
    <s v="OFF-BI-10002103"/>
    <x v="1"/>
    <x v="8"/>
    <s v="Cardinal Slant-D Ring Binder, Heavy Gauge Vinyl"/>
    <x v="587"/>
    <x v="2"/>
    <n v="0.8"/>
    <n v="-14.773"/>
  </r>
  <r>
    <n v="623"/>
    <x v="287"/>
    <x v="239"/>
    <d v="2015-12-03T00:00:00"/>
    <x v="1"/>
    <s v="SF-20965"/>
    <s v="Sylvia Foulston"/>
    <x v="1"/>
    <s v="United States"/>
    <x v="130"/>
    <x v="12"/>
    <n v="48126"/>
    <s v="Central"/>
    <s v="FUR-CH-10004853"/>
    <x v="0"/>
    <x v="1"/>
    <s v="Global Manager's Adjustable Task Chair, Storm"/>
    <x v="85"/>
    <x v="0"/>
    <n v="0"/>
    <n v="87.568399999999997"/>
  </r>
  <r>
    <n v="624"/>
    <x v="287"/>
    <x v="239"/>
    <d v="2015-12-03T00:00:00"/>
    <x v="1"/>
    <s v="SF-20965"/>
    <s v="Sylvia Foulston"/>
    <x v="1"/>
    <s v="United States"/>
    <x v="130"/>
    <x v="12"/>
    <n v="48126"/>
    <s v="Central"/>
    <s v="OFF-AP-10000179"/>
    <x v="1"/>
    <x v="9"/>
    <s v="Honeywell Enviracaire Portable HEPA Air Cleaner for up to 10 x 16 Room"/>
    <x v="588"/>
    <x v="2"/>
    <n v="0.1"/>
    <n v="178.90100000000001"/>
  </r>
  <r>
    <n v="625"/>
    <x v="287"/>
    <x v="239"/>
    <d v="2015-12-03T00:00:00"/>
    <x v="1"/>
    <s v="SF-20965"/>
    <s v="Sylvia Foulston"/>
    <x v="1"/>
    <s v="United States"/>
    <x v="130"/>
    <x v="12"/>
    <n v="48126"/>
    <s v="Central"/>
    <s v="OFF-ST-10001272"/>
    <x v="1"/>
    <x v="4"/>
    <s v="Mini 13-1/2 Capacity Data Binder Rack, Pearl"/>
    <x v="589"/>
    <x v="4"/>
    <n v="0"/>
    <n v="130.87"/>
  </r>
  <r>
    <n v="626"/>
    <x v="287"/>
    <x v="239"/>
    <d v="2015-12-03T00:00:00"/>
    <x v="1"/>
    <s v="SF-20965"/>
    <s v="Sylvia Foulston"/>
    <x v="1"/>
    <s v="United States"/>
    <x v="130"/>
    <x v="12"/>
    <n v="48126"/>
    <s v="Central"/>
    <s v="OFF-AR-10004042"/>
    <x v="1"/>
    <x v="6"/>
    <s v="BOSTON Model 1800 Electric Pencil Sharpeners, Putty/Woodgrain"/>
    <x v="590"/>
    <x v="6"/>
    <n v="0"/>
    <n v="46.927799999999998"/>
  </r>
  <r>
    <n v="627"/>
    <x v="288"/>
    <x v="175"/>
    <d v="2017-09-19T00:00:00"/>
    <x v="1"/>
    <s v="MO-17800"/>
    <s v="Meg O'Connel"/>
    <x v="2"/>
    <s v="United States"/>
    <x v="20"/>
    <x v="15"/>
    <n v="10009"/>
    <s v="East"/>
    <s v="FUR-FU-10000221"/>
    <x v="0"/>
    <x v="5"/>
    <s v="Master Caster Door Stop, Brown"/>
    <x v="591"/>
    <x v="3"/>
    <n v="0"/>
    <n v="12.090400000000001"/>
  </r>
  <r>
    <n v="628"/>
    <x v="289"/>
    <x v="240"/>
    <d v="2017-05-23T00:00:00"/>
    <x v="1"/>
    <s v="AT-10735"/>
    <s v="Annie Thurman"/>
    <x v="0"/>
    <s v="United States"/>
    <x v="4"/>
    <x v="4"/>
    <n v="98115"/>
    <s v="West"/>
    <s v="OFF-AP-10001563"/>
    <x v="1"/>
    <x v="9"/>
    <s v="Belkin Premiere Surge Master II 8-outlet surge protector"/>
    <x v="592"/>
    <x v="0"/>
    <n v="0"/>
    <n v="28.176400000000001"/>
  </r>
  <r>
    <n v="629"/>
    <x v="290"/>
    <x v="94"/>
    <d v="2017-12-21T00:00:00"/>
    <x v="1"/>
    <s v="LC-17140"/>
    <s v="Logan Currie"/>
    <x v="0"/>
    <s v="United States"/>
    <x v="8"/>
    <x v="1"/>
    <n v="94122"/>
    <s v="West"/>
    <s v="OFF-BI-10000605"/>
    <x v="1"/>
    <x v="8"/>
    <s v="Acco Pressboard Covers with Storage Hooks, 9 1/2&quot; x 11&quot;, Executive Red"/>
    <x v="593"/>
    <x v="2"/>
    <n v="0.2"/>
    <n v="5.1435000000000004"/>
  </r>
  <r>
    <n v="630"/>
    <x v="290"/>
    <x v="94"/>
    <d v="2017-12-21T00:00:00"/>
    <x v="1"/>
    <s v="LC-17140"/>
    <s v="Logan Currie"/>
    <x v="0"/>
    <s v="United States"/>
    <x v="8"/>
    <x v="1"/>
    <n v="94122"/>
    <s v="West"/>
    <s v="OFF-PA-10002615"/>
    <x v="1"/>
    <x v="10"/>
    <s v="Ampad Gold Fibre Wirebound Steno Books, 6&quot; x 9&quot;, Gregg Ruled"/>
    <x v="594"/>
    <x v="1"/>
    <n v="0"/>
    <n v="6.0857999999999999"/>
  </r>
  <r>
    <n v="631"/>
    <x v="291"/>
    <x v="25"/>
    <d v="2016-12-13T00:00:00"/>
    <x v="0"/>
    <s v="FM-14380"/>
    <s v="Fred McMath"/>
    <x v="0"/>
    <s v="United States"/>
    <x v="34"/>
    <x v="22"/>
    <n v="80013"/>
    <s v="West"/>
    <s v="OFF-ST-10001963"/>
    <x v="1"/>
    <x v="4"/>
    <s v="Tennsco Regal Shelving Units"/>
    <x v="595"/>
    <x v="1"/>
    <n v="0.2"/>
    <n v="-51.719099999999997"/>
  </r>
  <r>
    <n v="632"/>
    <x v="291"/>
    <x v="25"/>
    <d v="2016-12-13T00:00:00"/>
    <x v="0"/>
    <s v="FM-14380"/>
    <s v="Fred McMath"/>
    <x v="0"/>
    <s v="United States"/>
    <x v="34"/>
    <x v="22"/>
    <n v="80013"/>
    <s v="West"/>
    <s v="TEC-AC-10001267"/>
    <x v="2"/>
    <x v="11"/>
    <s v="Imation 32GB Pocket Pro USB 3.0 Flash Drive - 32 GB - Black - 1 P ..."/>
    <x v="596"/>
    <x v="2"/>
    <n v="0.2"/>
    <n v="29.95"/>
  </r>
  <r>
    <n v="633"/>
    <x v="291"/>
    <x v="25"/>
    <d v="2016-12-13T00:00:00"/>
    <x v="0"/>
    <s v="FM-14380"/>
    <s v="Fred McMath"/>
    <x v="0"/>
    <s v="United States"/>
    <x v="34"/>
    <x v="22"/>
    <n v="80013"/>
    <s v="West"/>
    <s v="TEC-PH-10002103"/>
    <x v="2"/>
    <x v="7"/>
    <s v="Jabra SPEAK 410"/>
    <x v="597"/>
    <x v="4"/>
    <n v="0.2"/>
    <n v="30.076799999999999"/>
  </r>
  <r>
    <n v="634"/>
    <x v="292"/>
    <x v="241"/>
    <d v="2017-09-26T00:00:00"/>
    <x v="0"/>
    <s v="BD-11605"/>
    <s v="Brian Dahlen"/>
    <x v="0"/>
    <s v="United States"/>
    <x v="100"/>
    <x v="2"/>
    <n v="33180"/>
    <s v="South"/>
    <s v="TEC-AC-10002857"/>
    <x v="2"/>
    <x v="11"/>
    <s v="Verbatim 25 GB 6x Blu-ray Single Layer Recordable Disc, 1/Pack"/>
    <x v="598"/>
    <x v="1"/>
    <n v="0.2"/>
    <n v="2.4584999999999999"/>
  </r>
  <r>
    <n v="635"/>
    <x v="292"/>
    <x v="241"/>
    <d v="2017-09-26T00:00:00"/>
    <x v="0"/>
    <s v="BD-11605"/>
    <s v="Brian Dahlen"/>
    <x v="0"/>
    <s v="United States"/>
    <x v="100"/>
    <x v="2"/>
    <n v="33180"/>
    <s v="South"/>
    <s v="OFF-LA-10003930"/>
    <x v="1"/>
    <x v="2"/>
    <s v="Dot Matrix Printer Tape Reel Labels, White, 5000/Box"/>
    <x v="599"/>
    <x v="1"/>
    <n v="0.2"/>
    <n v="85.529700000000005"/>
  </r>
  <r>
    <n v="636"/>
    <x v="293"/>
    <x v="242"/>
    <d v="2015-10-09T00:00:00"/>
    <x v="0"/>
    <s v="DJ-13420"/>
    <s v="Denny Joy"/>
    <x v="1"/>
    <s v="United States"/>
    <x v="131"/>
    <x v="32"/>
    <n v="31088"/>
    <s v="South"/>
    <s v="FUR-CH-10001482"/>
    <x v="0"/>
    <x v="1"/>
    <s v="Office Star - Mesh Screen back chair with Vinyl seat"/>
    <x v="600"/>
    <x v="1"/>
    <n v="0"/>
    <n v="43.223399999999998"/>
  </r>
  <r>
    <n v="637"/>
    <x v="294"/>
    <x v="243"/>
    <d v="2016-08-21T00:00:00"/>
    <x v="1"/>
    <s v="ME-17725"/>
    <s v="Max Engle"/>
    <x v="0"/>
    <s v="United States"/>
    <x v="34"/>
    <x v="22"/>
    <n v="80013"/>
    <s v="West"/>
    <s v="OFF-BI-10001989"/>
    <x v="1"/>
    <x v="8"/>
    <s v="Premium Transparent Presentation Covers by GBC"/>
    <x v="601"/>
    <x v="1"/>
    <n v="0.7"/>
    <n v="-13.8468"/>
  </r>
  <r>
    <n v="638"/>
    <x v="294"/>
    <x v="243"/>
    <d v="2016-08-21T00:00:00"/>
    <x v="1"/>
    <s v="ME-17725"/>
    <s v="Max Engle"/>
    <x v="0"/>
    <s v="United States"/>
    <x v="34"/>
    <x v="22"/>
    <n v="80013"/>
    <s v="West"/>
    <s v="OFF-AP-10003287"/>
    <x v="1"/>
    <x v="9"/>
    <s v="Tripp Lite TLP810NET Broadband Surge for Modem/Fax"/>
    <x v="602"/>
    <x v="1"/>
    <n v="0.2"/>
    <n v="12.232799999999999"/>
  </r>
  <r>
    <n v="639"/>
    <x v="295"/>
    <x v="244"/>
    <d v="2016-05-25T00:00:00"/>
    <x v="1"/>
    <s v="RB-19465"/>
    <s v="Rick Bensley"/>
    <x v="2"/>
    <s v="United States"/>
    <x v="132"/>
    <x v="1"/>
    <n v="94591"/>
    <s v="West"/>
    <s v="FUR-FU-10000576"/>
    <x v="0"/>
    <x v="5"/>
    <s v="Luxo Professional Fluorescent Magnifier Lamp with Clamp-Mount Base"/>
    <x v="603"/>
    <x v="2"/>
    <n v="0"/>
    <n v="272.79199999999997"/>
  </r>
  <r>
    <n v="640"/>
    <x v="295"/>
    <x v="244"/>
    <d v="2016-05-25T00:00:00"/>
    <x v="1"/>
    <s v="RB-19465"/>
    <s v="Rick Bensley"/>
    <x v="2"/>
    <s v="United States"/>
    <x v="132"/>
    <x v="1"/>
    <n v="94591"/>
    <s v="West"/>
    <s v="OFF-BI-10004728"/>
    <x v="1"/>
    <x v="8"/>
    <s v="Wilson Jones Turn Tabs Binder Tool for Ring Binders"/>
    <x v="604"/>
    <x v="4"/>
    <n v="0.2"/>
    <n v="5.0128000000000004"/>
  </r>
  <r>
    <n v="641"/>
    <x v="296"/>
    <x v="122"/>
    <d v="2016-12-22T00:00:00"/>
    <x v="1"/>
    <s v="JD-16150"/>
    <s v="Justin Deggeller"/>
    <x v="1"/>
    <s v="United States"/>
    <x v="31"/>
    <x v="11"/>
    <n v="55407"/>
    <s v="Central"/>
    <s v="FUR-FU-10000732"/>
    <x v="0"/>
    <x v="5"/>
    <s v="Eldon 200 Class Desk Accessories"/>
    <x v="605"/>
    <x v="1"/>
    <n v="0"/>
    <n v="6.0288000000000004"/>
  </r>
  <r>
    <n v="642"/>
    <x v="297"/>
    <x v="245"/>
    <d v="2017-08-03T00:00:00"/>
    <x v="0"/>
    <s v="JL-15835"/>
    <s v="John Lee"/>
    <x v="0"/>
    <s v="United States"/>
    <x v="133"/>
    <x v="1"/>
    <n v="92691"/>
    <s v="West"/>
    <s v="OFF-ST-10000585"/>
    <x v="1"/>
    <x v="4"/>
    <s v="Economy Rollaway Files"/>
    <x v="606"/>
    <x v="0"/>
    <n v="0"/>
    <n v="85.903999999999996"/>
  </r>
  <r>
    <n v="643"/>
    <x v="297"/>
    <x v="245"/>
    <d v="2017-08-03T00:00:00"/>
    <x v="0"/>
    <s v="JL-15835"/>
    <s v="John Lee"/>
    <x v="0"/>
    <s v="United States"/>
    <x v="133"/>
    <x v="1"/>
    <n v="92691"/>
    <s v="West"/>
    <s v="OFF-LA-10002787"/>
    <x v="1"/>
    <x v="2"/>
    <s v="Avery 480"/>
    <x v="607"/>
    <x v="3"/>
    <n v="0"/>
    <n v="12.6"/>
  </r>
  <r>
    <n v="644"/>
    <x v="298"/>
    <x v="193"/>
    <d v="2017-06-15T00:00:00"/>
    <x v="1"/>
    <s v="SC-20305"/>
    <s v="Sean Christensen"/>
    <x v="0"/>
    <s v="United States"/>
    <x v="134"/>
    <x v="12"/>
    <n v="48307"/>
    <s v="Central"/>
    <s v="TEC-AC-10003832"/>
    <x v="2"/>
    <x v="11"/>
    <s v="Imation 16GB Mini TravelDrive USB 2.0 Flash Drive"/>
    <x v="608"/>
    <x v="4"/>
    <n v="0"/>
    <n v="54.333199999999998"/>
  </r>
  <r>
    <n v="645"/>
    <x v="299"/>
    <x v="246"/>
    <d v="2017-07-25T00:00:00"/>
    <x v="1"/>
    <s v="TW-21025"/>
    <s v="Tamara Willingham"/>
    <x v="2"/>
    <s v="United States"/>
    <x v="135"/>
    <x v="30"/>
    <n v="7060"/>
    <s v="East"/>
    <s v="OFF-PA-10001934"/>
    <x v="1"/>
    <x v="10"/>
    <s v="Xerox 1993"/>
    <x v="90"/>
    <x v="7"/>
    <n v="0"/>
    <n v="3.1751999999999998"/>
  </r>
  <r>
    <n v="646"/>
    <x v="300"/>
    <x v="247"/>
    <d v="2018-01-05T00:00:00"/>
    <x v="1"/>
    <s v="CC-12430"/>
    <s v="Chuck Clark"/>
    <x v="2"/>
    <s v="United States"/>
    <x v="38"/>
    <x v="14"/>
    <n v="47201"/>
    <s v="Central"/>
    <s v="OFF-AP-10002457"/>
    <x v="1"/>
    <x v="9"/>
    <s v="Eureka The Boss Plus 12-Amp Hard Box Upright Vacuum, Red"/>
    <x v="609"/>
    <x v="0"/>
    <n v="0"/>
    <n v="56.511000000000003"/>
  </r>
  <r>
    <n v="647"/>
    <x v="301"/>
    <x v="178"/>
    <d v="2016-04-08T00:00:00"/>
    <x v="1"/>
    <s v="BB-10990"/>
    <s v="Barry Blumstein"/>
    <x v="1"/>
    <s v="United States"/>
    <x v="136"/>
    <x v="16"/>
    <n v="85635"/>
    <s v="West"/>
    <s v="OFF-FA-10003112"/>
    <x v="1"/>
    <x v="13"/>
    <s v="Staples"/>
    <x v="610"/>
    <x v="2"/>
    <n v="0.2"/>
    <n v="9.8625000000000007"/>
  </r>
  <r>
    <n v="648"/>
    <x v="301"/>
    <x v="178"/>
    <d v="2016-04-08T00:00:00"/>
    <x v="1"/>
    <s v="BB-10990"/>
    <s v="Barry Blumstein"/>
    <x v="1"/>
    <s v="United States"/>
    <x v="136"/>
    <x v="16"/>
    <n v="85635"/>
    <s v="West"/>
    <s v="OFF-AP-10002350"/>
    <x v="1"/>
    <x v="9"/>
    <s v="Belkin F9H710-06 7 Outlet SurgeMaster Surge Protector"/>
    <x v="611"/>
    <x v="0"/>
    <n v="0.2"/>
    <n v="3.0144000000000002"/>
  </r>
  <r>
    <n v="649"/>
    <x v="302"/>
    <x v="25"/>
    <d v="2016-12-16T00:00:00"/>
    <x v="0"/>
    <s v="AR-10825"/>
    <s v="Anthony Rawles"/>
    <x v="1"/>
    <s v="United States"/>
    <x v="137"/>
    <x v="4"/>
    <n v="98661"/>
    <s v="West"/>
    <s v="FUR-FU-10001935"/>
    <x v="0"/>
    <x v="5"/>
    <s v="3M Hangers With Command Adhesive"/>
    <x v="612"/>
    <x v="4"/>
    <n v="0"/>
    <n v="6.0679999999999996"/>
  </r>
  <r>
    <n v="650"/>
    <x v="302"/>
    <x v="25"/>
    <d v="2016-12-16T00:00:00"/>
    <x v="0"/>
    <s v="AR-10825"/>
    <s v="Anthony Rawles"/>
    <x v="1"/>
    <s v="United States"/>
    <x v="137"/>
    <x v="4"/>
    <n v="98661"/>
    <s v="West"/>
    <s v="TEC-PH-10003273"/>
    <x v="2"/>
    <x v="7"/>
    <s v="AT&amp;T TR1909W"/>
    <x v="214"/>
    <x v="1"/>
    <n v="0.2"/>
    <n v="22.6782"/>
  </r>
  <r>
    <n v="651"/>
    <x v="302"/>
    <x v="25"/>
    <d v="2016-12-16T00:00:00"/>
    <x v="0"/>
    <s v="AR-10825"/>
    <s v="Anthony Rawles"/>
    <x v="1"/>
    <s v="United States"/>
    <x v="137"/>
    <x v="4"/>
    <n v="98661"/>
    <s v="West"/>
    <s v="TEC-AC-10001142"/>
    <x v="2"/>
    <x v="11"/>
    <s v="First Data FD10 PIN Pad"/>
    <x v="613"/>
    <x v="4"/>
    <n v="0"/>
    <n v="31.6"/>
  </r>
  <r>
    <n v="652"/>
    <x v="303"/>
    <x v="248"/>
    <d v="2016-10-29T00:00:00"/>
    <x v="1"/>
    <s v="SR-20740"/>
    <s v="Steven Roelle"/>
    <x v="2"/>
    <s v="United States"/>
    <x v="20"/>
    <x v="15"/>
    <n v="10024"/>
    <s v="East"/>
    <s v="OFF-PA-10000482"/>
    <x v="1"/>
    <x v="10"/>
    <s v="Snap-A-Way Black Print Carbonless Ruled Speed Letter, Triplicate"/>
    <x v="614"/>
    <x v="12"/>
    <n v="0"/>
    <n v="178.31800000000001"/>
  </r>
  <r>
    <n v="653"/>
    <x v="304"/>
    <x v="249"/>
    <d v="2017-06-23T00:00:00"/>
    <x v="1"/>
    <s v="AR-10405"/>
    <s v="Allen Rosenblatt"/>
    <x v="1"/>
    <s v="United States"/>
    <x v="20"/>
    <x v="15"/>
    <n v="10035"/>
    <s v="East"/>
    <s v="OFF-PA-10003892"/>
    <x v="1"/>
    <x v="10"/>
    <s v="Xerox 1943"/>
    <x v="615"/>
    <x v="0"/>
    <n v="0"/>
    <n v="45.9754"/>
  </r>
  <r>
    <n v="654"/>
    <x v="304"/>
    <x v="249"/>
    <d v="2017-06-23T00:00:00"/>
    <x v="1"/>
    <s v="AR-10405"/>
    <s v="Allen Rosenblatt"/>
    <x v="1"/>
    <s v="United States"/>
    <x v="20"/>
    <x v="15"/>
    <n v="10035"/>
    <s v="East"/>
    <s v="TEC-AC-10001101"/>
    <x v="2"/>
    <x v="11"/>
    <s v="Sony 16GB Class 10 Micro SDHC R40 Memory Card"/>
    <x v="616"/>
    <x v="8"/>
    <n v="0"/>
    <n v="10.311999999999999"/>
  </r>
  <r>
    <n v="655"/>
    <x v="305"/>
    <x v="250"/>
    <d v="2016-08-28T00:00:00"/>
    <x v="1"/>
    <s v="CR-12730"/>
    <s v="Craig Reiter"/>
    <x v="0"/>
    <s v="United States"/>
    <x v="38"/>
    <x v="24"/>
    <n v="43229"/>
    <s v="East"/>
    <s v="OFF-AP-10002439"/>
    <x v="1"/>
    <x v="9"/>
    <s v="Tripp Lite Isotel 8 Ultra 8 Outlet Metal Surge"/>
    <x v="617"/>
    <x v="0"/>
    <n v="0.2"/>
    <n v="8.5164000000000009"/>
  </r>
  <r>
    <n v="656"/>
    <x v="305"/>
    <x v="250"/>
    <d v="2016-08-28T00:00:00"/>
    <x v="1"/>
    <s v="CR-12730"/>
    <s v="Craig Reiter"/>
    <x v="0"/>
    <s v="United States"/>
    <x v="38"/>
    <x v="24"/>
    <n v="43229"/>
    <s v="East"/>
    <s v="OFF-BI-10002827"/>
    <x v="1"/>
    <x v="8"/>
    <s v="Avery Durable Poly Binders"/>
    <x v="618"/>
    <x v="0"/>
    <n v="0.7"/>
    <n v="-2.6543999999999999"/>
  </r>
  <r>
    <n v="657"/>
    <x v="305"/>
    <x v="250"/>
    <d v="2016-08-28T00:00:00"/>
    <x v="1"/>
    <s v="CR-12730"/>
    <s v="Craig Reiter"/>
    <x v="0"/>
    <s v="United States"/>
    <x v="38"/>
    <x v="24"/>
    <n v="43229"/>
    <s v="East"/>
    <s v="OFF-EN-10002230"/>
    <x v="1"/>
    <x v="12"/>
    <s v="Airmail Envelopes"/>
    <x v="619"/>
    <x v="0"/>
    <n v="0.2"/>
    <n v="45.322200000000002"/>
  </r>
  <r>
    <n v="658"/>
    <x v="306"/>
    <x v="251"/>
    <d v="2016-09-19T00:00:00"/>
    <x v="3"/>
    <s v="EH-14125"/>
    <s v="Eugene Hildebrand"/>
    <x v="2"/>
    <s v="United States"/>
    <x v="34"/>
    <x v="10"/>
    <n v="60505"/>
    <s v="Central"/>
    <s v="FUR-CH-10001215"/>
    <x v="0"/>
    <x v="1"/>
    <s v="Global Troy Executive Leather Low-Back Tilter"/>
    <x v="620"/>
    <x v="0"/>
    <n v="0.3"/>
    <n v="-50.097999999999999"/>
  </r>
  <r>
    <n v="659"/>
    <x v="306"/>
    <x v="251"/>
    <d v="2016-09-19T00:00:00"/>
    <x v="3"/>
    <s v="EH-14125"/>
    <s v="Eugene Hildebrand"/>
    <x v="2"/>
    <s v="United States"/>
    <x v="34"/>
    <x v="10"/>
    <n v="60505"/>
    <s v="Central"/>
    <s v="OFF-BI-10004654"/>
    <x v="1"/>
    <x v="8"/>
    <s v="Avery Binding System Hidden Tab Executive Style Index Sets"/>
    <x v="621"/>
    <x v="0"/>
    <n v="0.8"/>
    <n v="-3.4620000000000002"/>
  </r>
  <r>
    <n v="660"/>
    <x v="307"/>
    <x v="252"/>
    <d v="2015-08-28T00:00:00"/>
    <x v="1"/>
    <s v="CB-12025"/>
    <s v="Cassandra Brandow"/>
    <x v="0"/>
    <s v="United States"/>
    <x v="81"/>
    <x v="5"/>
    <n v="76017"/>
    <s v="Central"/>
    <s v="OFF-ST-10001490"/>
    <x v="1"/>
    <x v="4"/>
    <s v="Hot File 7-Pocket, Floor Stand"/>
    <x v="622"/>
    <x v="3"/>
    <n v="0.2"/>
    <n v="124.929"/>
  </r>
  <r>
    <n v="661"/>
    <x v="307"/>
    <x v="252"/>
    <d v="2015-08-28T00:00:00"/>
    <x v="1"/>
    <s v="CB-12025"/>
    <s v="Cassandra Brandow"/>
    <x v="0"/>
    <s v="United States"/>
    <x v="81"/>
    <x v="5"/>
    <n v="76017"/>
    <s v="Central"/>
    <s v="OFF-ST-10001511"/>
    <x v="1"/>
    <x v="4"/>
    <s v="Space Solutions Commercial Steel Shelving"/>
    <x v="623"/>
    <x v="9"/>
    <n v="0.2"/>
    <n v="-135.76499999999999"/>
  </r>
  <r>
    <n v="662"/>
    <x v="307"/>
    <x v="252"/>
    <d v="2015-08-28T00:00:00"/>
    <x v="1"/>
    <s v="CB-12025"/>
    <s v="Cassandra Brandow"/>
    <x v="0"/>
    <s v="United States"/>
    <x v="81"/>
    <x v="5"/>
    <n v="76017"/>
    <s v="Central"/>
    <s v="FUR-TA-10001768"/>
    <x v="0"/>
    <x v="3"/>
    <s v="Hon Racetrack Conference Tables"/>
    <x v="624"/>
    <x v="2"/>
    <n v="0.3"/>
    <n v="-118.12949999999999"/>
  </r>
  <r>
    <n v="663"/>
    <x v="307"/>
    <x v="252"/>
    <d v="2015-08-28T00:00:00"/>
    <x v="1"/>
    <s v="CB-12025"/>
    <s v="Cassandra Brandow"/>
    <x v="0"/>
    <s v="United States"/>
    <x v="81"/>
    <x v="5"/>
    <n v="76017"/>
    <s v="Central"/>
    <s v="OFF-BI-10003981"/>
    <x v="1"/>
    <x v="8"/>
    <s v="Avery Durable Plastic 1&quot; Binders"/>
    <x v="625"/>
    <x v="1"/>
    <n v="0.8"/>
    <n v="-4.2222"/>
  </r>
  <r>
    <n v="664"/>
    <x v="308"/>
    <x v="253"/>
    <d v="2016-03-30T00:00:00"/>
    <x v="1"/>
    <s v="SP-20545"/>
    <s v="Sibella Parks"/>
    <x v="1"/>
    <s v="United States"/>
    <x v="20"/>
    <x v="15"/>
    <n v="10011"/>
    <s v="East"/>
    <s v="OFF-ST-10001522"/>
    <x v="1"/>
    <x v="4"/>
    <s v="Gould Plastics 18-Pocket Panel Bin, 34w x 5-1/4d x 20-1/2h"/>
    <x v="626"/>
    <x v="2"/>
    <n v="0"/>
    <n v="18.398"/>
  </r>
  <r>
    <n v="665"/>
    <x v="309"/>
    <x v="254"/>
    <d v="2016-11-04T00:00:00"/>
    <x v="3"/>
    <s v="RC-19825"/>
    <s v="Roy Collins"/>
    <x v="0"/>
    <s v="United States"/>
    <x v="103"/>
    <x v="0"/>
    <n v="40214"/>
    <s v="South"/>
    <s v="OFF-FA-10000621"/>
    <x v="1"/>
    <x v="13"/>
    <s v="OIC Colored Binder Clips, Assorted Sizes"/>
    <x v="627"/>
    <x v="1"/>
    <n v="0"/>
    <n v="5.2625999999999999"/>
  </r>
  <r>
    <n v="666"/>
    <x v="310"/>
    <x v="110"/>
    <d v="2017-06-10T00:00:00"/>
    <x v="0"/>
    <s v="TH-21235"/>
    <s v="Tiffany House"/>
    <x v="1"/>
    <s v="United States"/>
    <x v="61"/>
    <x v="5"/>
    <n v="75081"/>
    <s v="Central"/>
    <s v="OFF-SU-10004231"/>
    <x v="1"/>
    <x v="14"/>
    <s v="Acme Tagit Stainless Steel Antibacterial Scissors"/>
    <x v="628"/>
    <x v="1"/>
    <n v="0.2"/>
    <n v="2.0790000000000002"/>
  </r>
  <r>
    <n v="667"/>
    <x v="310"/>
    <x v="110"/>
    <d v="2017-06-10T00:00:00"/>
    <x v="0"/>
    <s v="TH-21235"/>
    <s v="Tiffany House"/>
    <x v="1"/>
    <s v="United States"/>
    <x v="61"/>
    <x v="5"/>
    <n v="75081"/>
    <s v="Central"/>
    <s v="OFF-PA-10000474"/>
    <x v="1"/>
    <x v="10"/>
    <s v="Easy-staple paper"/>
    <x v="629"/>
    <x v="1"/>
    <n v="0.2"/>
    <n v="28.706399999999999"/>
  </r>
  <r>
    <n v="668"/>
    <x v="310"/>
    <x v="110"/>
    <d v="2017-06-10T00:00:00"/>
    <x v="0"/>
    <s v="TH-21235"/>
    <s v="Tiffany House"/>
    <x v="1"/>
    <s v="United States"/>
    <x v="61"/>
    <x v="5"/>
    <n v="75081"/>
    <s v="Central"/>
    <s v="TEC-PH-10004042"/>
    <x v="2"/>
    <x v="7"/>
    <s v="ClearOne Communications CHAT 70 OC Speaker Phone"/>
    <x v="630"/>
    <x v="1"/>
    <n v="0.2"/>
    <n v="28.618200000000002"/>
  </r>
  <r>
    <n v="669"/>
    <x v="311"/>
    <x v="163"/>
    <d v="2014-12-26T00:00:00"/>
    <x v="2"/>
    <s v="RP-19390"/>
    <s v="Resi Pölking"/>
    <x v="0"/>
    <s v="United States"/>
    <x v="138"/>
    <x v="24"/>
    <n v="44105"/>
    <s v="East"/>
    <s v="FUR-FU-10003096"/>
    <x v="0"/>
    <x v="5"/>
    <s v="Master Giant Foot Doorstop, Safety Yellow"/>
    <x v="631"/>
    <x v="2"/>
    <n v="0.2"/>
    <n v="8.7285000000000004"/>
  </r>
  <r>
    <n v="670"/>
    <x v="312"/>
    <x v="255"/>
    <d v="2017-06-13T00:00:00"/>
    <x v="1"/>
    <s v="MO-17800"/>
    <s v="Meg O'Connel"/>
    <x v="2"/>
    <s v="United States"/>
    <x v="22"/>
    <x v="10"/>
    <n v="60653"/>
    <s v="Central"/>
    <s v="FUR-FU-10002759"/>
    <x v="0"/>
    <x v="5"/>
    <s v="12-1/2 Diameter Round Wall Clock"/>
    <x v="112"/>
    <x v="1"/>
    <n v="0.6"/>
    <n v="-14.3856"/>
  </r>
  <r>
    <n v="671"/>
    <x v="312"/>
    <x v="255"/>
    <d v="2017-06-13T00:00:00"/>
    <x v="1"/>
    <s v="MO-17800"/>
    <s v="Meg O'Connel"/>
    <x v="2"/>
    <s v="United States"/>
    <x v="22"/>
    <x v="10"/>
    <n v="60653"/>
    <s v="Central"/>
    <s v="FUR-TA-10000688"/>
    <x v="0"/>
    <x v="3"/>
    <s v="Chromcraft Bull-Nose Wood Round Conference Table Top, Wood Base"/>
    <x v="632"/>
    <x v="7"/>
    <n v="0.5"/>
    <n v="-71.890500000000003"/>
  </r>
  <r>
    <n v="672"/>
    <x v="312"/>
    <x v="255"/>
    <d v="2017-06-13T00:00:00"/>
    <x v="1"/>
    <s v="MO-17800"/>
    <s v="Meg O'Connel"/>
    <x v="2"/>
    <s v="United States"/>
    <x v="22"/>
    <x v="10"/>
    <n v="60653"/>
    <s v="Central"/>
    <s v="OFF-PA-10002377"/>
    <x v="1"/>
    <x v="10"/>
    <s v="Adams Telephone Message Book W/Dividers/Space For Phone Numbers, 5 1/4&quot;X8 1/2&quot;, 200/Messages"/>
    <x v="633"/>
    <x v="8"/>
    <n v="0.2"/>
    <n v="11.36"/>
  </r>
  <r>
    <n v="673"/>
    <x v="313"/>
    <x v="140"/>
    <d v="2017-06-22T00:00:00"/>
    <x v="1"/>
    <s v="TD-20995"/>
    <s v="Tamara Dahlen"/>
    <x v="0"/>
    <s v="United States"/>
    <x v="94"/>
    <x v="10"/>
    <n v="62301"/>
    <s v="Central"/>
    <s v="OFF-AR-10001954"/>
    <x v="1"/>
    <x v="6"/>
    <s v="Newell 331"/>
    <x v="634"/>
    <x v="2"/>
    <n v="0.2"/>
    <n v="1.7115"/>
  </r>
  <r>
    <n v="674"/>
    <x v="314"/>
    <x v="256"/>
    <d v="2017-12-08T00:00:00"/>
    <x v="2"/>
    <s v="RB-19570"/>
    <s v="Rob Beeghly"/>
    <x v="0"/>
    <s v="United States"/>
    <x v="38"/>
    <x v="14"/>
    <n v="47201"/>
    <s v="Central"/>
    <s v="OFF-AP-10004532"/>
    <x v="1"/>
    <x v="9"/>
    <s v="Kensington 6 Outlet Guardian Standard Surge Protector"/>
    <x v="635"/>
    <x v="1"/>
    <n v="0"/>
    <n v="16.588799999999999"/>
  </r>
  <r>
    <n v="675"/>
    <x v="314"/>
    <x v="256"/>
    <d v="2017-12-08T00:00:00"/>
    <x v="2"/>
    <s v="RB-19570"/>
    <s v="Rob Beeghly"/>
    <x v="0"/>
    <s v="United States"/>
    <x v="38"/>
    <x v="14"/>
    <n v="47201"/>
    <s v="Central"/>
    <s v="OFF-PA-10002137"/>
    <x v="1"/>
    <x v="10"/>
    <s v="Southworth 100% Résumé Paper, 24lb."/>
    <x v="636"/>
    <x v="2"/>
    <n v="0"/>
    <n v="17.504999999999999"/>
  </r>
  <r>
    <n v="676"/>
    <x v="314"/>
    <x v="256"/>
    <d v="2017-12-08T00:00:00"/>
    <x v="2"/>
    <s v="RB-19570"/>
    <s v="Rob Beeghly"/>
    <x v="0"/>
    <s v="United States"/>
    <x v="38"/>
    <x v="14"/>
    <n v="47201"/>
    <s v="Central"/>
    <s v="TEC-AC-10003832"/>
    <x v="2"/>
    <x v="11"/>
    <s v="Imation 16GB Mini TravelDrive USB 2.0 Flash Drive"/>
    <x v="637"/>
    <x v="1"/>
    <n v="0"/>
    <n v="40.749899999999997"/>
  </r>
  <r>
    <n v="677"/>
    <x v="315"/>
    <x v="257"/>
    <d v="2017-03-23T00:00:00"/>
    <x v="1"/>
    <s v="CD-11980"/>
    <s v="Carol Darley"/>
    <x v="0"/>
    <s v="United States"/>
    <x v="139"/>
    <x v="5"/>
    <n v="75701"/>
    <s v="Central"/>
    <s v="OFF-AP-10000804"/>
    <x v="1"/>
    <x v="9"/>
    <s v="Hoover Portapower Portable Vacuum"/>
    <x v="638"/>
    <x v="1"/>
    <n v="0.8"/>
    <n v="-7.3920000000000003"/>
  </r>
  <r>
    <n v="678"/>
    <x v="315"/>
    <x v="257"/>
    <d v="2017-03-23T00:00:00"/>
    <x v="1"/>
    <s v="CD-11980"/>
    <s v="Carol Darley"/>
    <x v="0"/>
    <s v="United States"/>
    <x v="139"/>
    <x v="5"/>
    <n v="75701"/>
    <s v="Central"/>
    <s v="TEC-AC-10003614"/>
    <x v="2"/>
    <x v="11"/>
    <s v="Verbatim 25 GB 6x Blu-ray Single Layer Recordable Disc, 10/Pack"/>
    <x v="639"/>
    <x v="1"/>
    <n v="0.2"/>
    <n v="4.5201000000000002"/>
  </r>
  <r>
    <n v="679"/>
    <x v="315"/>
    <x v="257"/>
    <d v="2017-03-23T00:00:00"/>
    <x v="1"/>
    <s v="CD-11980"/>
    <s v="Carol Darley"/>
    <x v="0"/>
    <s v="United States"/>
    <x v="139"/>
    <x v="5"/>
    <n v="75701"/>
    <s v="Central"/>
    <s v="FUR-FU-10003553"/>
    <x v="0"/>
    <x v="5"/>
    <s v="Howard Miller 13-1/2&quot; Diameter Rosebrook Wall Clock"/>
    <x v="640"/>
    <x v="1"/>
    <n v="0.6"/>
    <n v="-41.262"/>
  </r>
  <r>
    <n v="680"/>
    <x v="315"/>
    <x v="257"/>
    <d v="2017-03-23T00:00:00"/>
    <x v="1"/>
    <s v="CD-11980"/>
    <s v="Carol Darley"/>
    <x v="0"/>
    <s v="United States"/>
    <x v="139"/>
    <x v="5"/>
    <n v="75701"/>
    <s v="Central"/>
    <s v="OFF-BI-10004632"/>
    <x v="1"/>
    <x v="8"/>
    <s v="Ibico Hi-Tech Manual Binding System"/>
    <x v="641"/>
    <x v="1"/>
    <n v="0.8"/>
    <n v="-320.23950000000002"/>
  </r>
  <r>
    <n v="681"/>
    <x v="316"/>
    <x v="258"/>
    <d v="2016-11-24T00:00:00"/>
    <x v="1"/>
    <s v="DJ-13630"/>
    <s v="Doug Jacobs"/>
    <x v="0"/>
    <s v="United States"/>
    <x v="20"/>
    <x v="15"/>
    <n v="10024"/>
    <s v="East"/>
    <s v="OFF-BI-10003305"/>
    <x v="1"/>
    <x v="8"/>
    <s v="Avery Hanging File Binders"/>
    <x v="642"/>
    <x v="1"/>
    <n v="0.2"/>
    <n v="4.6643999999999997"/>
  </r>
  <r>
    <n v="682"/>
    <x v="316"/>
    <x v="258"/>
    <d v="2016-11-24T00:00:00"/>
    <x v="1"/>
    <s v="DJ-13630"/>
    <s v="Doug Jacobs"/>
    <x v="0"/>
    <s v="United States"/>
    <x v="20"/>
    <x v="15"/>
    <n v="10024"/>
    <s v="East"/>
    <s v="OFF-ST-10002583"/>
    <x v="1"/>
    <x v="4"/>
    <s v="Fellowes Neat Ideas Storage Cubes"/>
    <x v="643"/>
    <x v="0"/>
    <n v="0"/>
    <n v="2.5983999999999998"/>
  </r>
  <r>
    <n v="683"/>
    <x v="316"/>
    <x v="258"/>
    <d v="2016-11-24T00:00:00"/>
    <x v="1"/>
    <s v="DJ-13630"/>
    <s v="Doug Jacobs"/>
    <x v="0"/>
    <s v="United States"/>
    <x v="20"/>
    <x v="15"/>
    <n v="10024"/>
    <s v="East"/>
    <s v="OFF-ST-10004507"/>
    <x v="1"/>
    <x v="4"/>
    <s v="Advantus Rolling Storage Box"/>
    <x v="644"/>
    <x v="4"/>
    <n v="0"/>
    <n v="18.521999999999998"/>
  </r>
  <r>
    <n v="684"/>
    <x v="317"/>
    <x v="259"/>
    <d v="2017-11-04T00:00:00"/>
    <x v="3"/>
    <s v="GT-14635"/>
    <s v="Grant Thornton"/>
    <x v="1"/>
    <s v="United States"/>
    <x v="140"/>
    <x v="3"/>
    <n v="27217"/>
    <s v="South"/>
    <s v="TEC-MA-10004125"/>
    <x v="2"/>
    <x v="15"/>
    <s v="Cubify CubeX 3D Printer Triple Head Print"/>
    <x v="645"/>
    <x v="4"/>
    <n v="0.5"/>
    <n v="-3839.9904000000001"/>
  </r>
  <r>
    <n v="685"/>
    <x v="317"/>
    <x v="259"/>
    <d v="2017-11-04T00:00:00"/>
    <x v="3"/>
    <s v="GT-14635"/>
    <s v="Grant Thornton"/>
    <x v="1"/>
    <s v="United States"/>
    <x v="140"/>
    <x v="3"/>
    <n v="27217"/>
    <s v="South"/>
    <s v="OFF-AP-10002457"/>
    <x v="1"/>
    <x v="9"/>
    <s v="Eureka The Boss Plus 12-Amp Hard Box Upright Vacuum, Red"/>
    <x v="646"/>
    <x v="0"/>
    <n v="0.2"/>
    <n v="14.651"/>
  </r>
  <r>
    <n v="686"/>
    <x v="318"/>
    <x v="260"/>
    <d v="2014-07-08T00:00:00"/>
    <x v="2"/>
    <s v="MC-17845"/>
    <s v="Michael Chen"/>
    <x v="0"/>
    <s v="United States"/>
    <x v="25"/>
    <x v="35"/>
    <n v="39212"/>
    <s v="South"/>
    <s v="TEC-AC-10003911"/>
    <x v="2"/>
    <x v="11"/>
    <s v="NETGEAR AC1750 Dual Band Gigabit Smart WiFi Router"/>
    <x v="647"/>
    <x v="1"/>
    <n v="0"/>
    <n v="163.18979999999999"/>
  </r>
  <r>
    <n v="687"/>
    <x v="318"/>
    <x v="260"/>
    <d v="2014-07-08T00:00:00"/>
    <x v="2"/>
    <s v="MC-17845"/>
    <s v="Michael Chen"/>
    <x v="0"/>
    <s v="United States"/>
    <x v="25"/>
    <x v="35"/>
    <n v="39212"/>
    <s v="South"/>
    <s v="OFF-LA-10001934"/>
    <x v="1"/>
    <x v="2"/>
    <s v="Avery 516"/>
    <x v="2"/>
    <x v="0"/>
    <n v="0"/>
    <n v="6.8714000000000004"/>
  </r>
  <r>
    <n v="688"/>
    <x v="318"/>
    <x v="260"/>
    <d v="2014-07-08T00:00:00"/>
    <x v="2"/>
    <s v="MC-17845"/>
    <s v="Michael Chen"/>
    <x v="0"/>
    <s v="United States"/>
    <x v="25"/>
    <x v="35"/>
    <n v="39212"/>
    <s v="South"/>
    <s v="OFF-PA-10000304"/>
    <x v="1"/>
    <x v="10"/>
    <s v="Xerox 1995"/>
    <x v="537"/>
    <x v="1"/>
    <n v="0"/>
    <n v="9.3312000000000008"/>
  </r>
  <r>
    <n v="689"/>
    <x v="319"/>
    <x v="53"/>
    <d v="2017-12-29T00:00:00"/>
    <x v="1"/>
    <s v="RA-19285"/>
    <s v="Ralph Arnett"/>
    <x v="0"/>
    <s v="United States"/>
    <x v="20"/>
    <x v="15"/>
    <n v="10035"/>
    <s v="East"/>
    <s v="FUR-BO-10004015"/>
    <x v="0"/>
    <x v="0"/>
    <s v="Bush Andora Bookcase, Maple/Graphite Gray Finish"/>
    <x v="648"/>
    <x v="0"/>
    <n v="0.2"/>
    <n v="4.7995999999999999"/>
  </r>
  <r>
    <n v="690"/>
    <x v="320"/>
    <x v="261"/>
    <d v="2014-06-23T00:00:00"/>
    <x v="0"/>
    <s v="NP-18325"/>
    <s v="Naresj Patel"/>
    <x v="0"/>
    <s v="United States"/>
    <x v="141"/>
    <x v="17"/>
    <n v="22980"/>
    <s v="South"/>
    <s v="FUR-FU-10004071"/>
    <x v="0"/>
    <x v="5"/>
    <s v="Luxo Professional Magnifying Clamp-On Fluorescent Lamps"/>
    <x v="649"/>
    <x v="7"/>
    <n v="0"/>
    <n v="14.561400000000001"/>
  </r>
  <r>
    <n v="691"/>
    <x v="320"/>
    <x v="261"/>
    <d v="2014-06-23T00:00:00"/>
    <x v="0"/>
    <s v="NP-18325"/>
    <s v="Naresj Patel"/>
    <x v="0"/>
    <s v="United States"/>
    <x v="141"/>
    <x v="17"/>
    <n v="22980"/>
    <s v="South"/>
    <s v="TEC-PH-10002033"/>
    <x v="2"/>
    <x v="7"/>
    <s v="Konftel 250 Conference phone - Charcoal black"/>
    <x v="650"/>
    <x v="7"/>
    <n v="0"/>
    <n v="74.053200000000004"/>
  </r>
  <r>
    <n v="692"/>
    <x v="320"/>
    <x v="261"/>
    <d v="2014-06-23T00:00:00"/>
    <x v="0"/>
    <s v="NP-18325"/>
    <s v="Naresj Patel"/>
    <x v="0"/>
    <s v="United States"/>
    <x v="141"/>
    <x v="17"/>
    <n v="22980"/>
    <s v="South"/>
    <s v="OFF-ST-10002444"/>
    <x v="1"/>
    <x v="4"/>
    <s v="Recycled Eldon Regeneration Jumbo File"/>
    <x v="651"/>
    <x v="1"/>
    <n v="0"/>
    <n v="10.315200000000001"/>
  </r>
  <r>
    <n v="693"/>
    <x v="321"/>
    <x v="262"/>
    <d v="2015-04-02T00:00:00"/>
    <x v="1"/>
    <s v="AB-10165"/>
    <s v="Alan Barnes"/>
    <x v="0"/>
    <s v="United States"/>
    <x v="1"/>
    <x v="1"/>
    <n v="90036"/>
    <s v="West"/>
    <s v="TEC-AC-10002253"/>
    <x v="2"/>
    <x v="11"/>
    <s v="Imation Bio 8GB USB Flash Drive Imation Corp"/>
    <x v="652"/>
    <x v="7"/>
    <n v="0"/>
    <n v="24.936"/>
  </r>
  <r>
    <n v="694"/>
    <x v="321"/>
    <x v="262"/>
    <d v="2015-04-02T00:00:00"/>
    <x v="1"/>
    <s v="AB-10165"/>
    <s v="Alan Barnes"/>
    <x v="0"/>
    <s v="United States"/>
    <x v="1"/>
    <x v="1"/>
    <n v="90036"/>
    <s v="West"/>
    <s v="OFF-PA-10000743"/>
    <x v="1"/>
    <x v="10"/>
    <s v="Xerox 1977"/>
    <x v="653"/>
    <x v="2"/>
    <n v="0"/>
    <n v="16.032"/>
  </r>
  <r>
    <n v="695"/>
    <x v="322"/>
    <x v="263"/>
    <d v="2015-05-17T00:00:00"/>
    <x v="2"/>
    <s v="JO-15550"/>
    <s v="Jesus Ocampo"/>
    <x v="2"/>
    <s v="United States"/>
    <x v="142"/>
    <x v="9"/>
    <n v="19013"/>
    <s v="East"/>
    <s v="OFF-AR-10003373"/>
    <x v="1"/>
    <x v="6"/>
    <s v="Boston School Pro Electric Pencil Sharpener, 1670"/>
    <x v="654"/>
    <x v="8"/>
    <n v="0.2"/>
    <n v="17.348800000000001"/>
  </r>
  <r>
    <n v="696"/>
    <x v="322"/>
    <x v="263"/>
    <d v="2015-05-17T00:00:00"/>
    <x v="2"/>
    <s v="JO-15550"/>
    <s v="Jesus Ocampo"/>
    <x v="2"/>
    <s v="United States"/>
    <x v="142"/>
    <x v="9"/>
    <n v="19013"/>
    <s v="East"/>
    <s v="OFF-LA-10002312"/>
    <x v="1"/>
    <x v="2"/>
    <s v="Avery 490"/>
    <x v="655"/>
    <x v="4"/>
    <n v="0.2"/>
    <n v="17.760000000000002"/>
  </r>
  <r>
    <n v="697"/>
    <x v="322"/>
    <x v="263"/>
    <d v="2015-05-17T00:00:00"/>
    <x v="2"/>
    <s v="JO-15550"/>
    <s v="Jesus Ocampo"/>
    <x v="2"/>
    <s v="United States"/>
    <x v="142"/>
    <x v="9"/>
    <n v="19013"/>
    <s v="East"/>
    <s v="OFF-EN-10000927"/>
    <x v="1"/>
    <x v="12"/>
    <s v="Jet-Pak Recycled Peel 'N' Seal Padded Mailers"/>
    <x v="83"/>
    <x v="3"/>
    <n v="0.2"/>
    <n v="62.807499999999997"/>
  </r>
  <r>
    <n v="698"/>
    <x v="322"/>
    <x v="263"/>
    <d v="2015-05-17T00:00:00"/>
    <x v="2"/>
    <s v="JO-15550"/>
    <s v="Jesus Ocampo"/>
    <x v="2"/>
    <s v="United States"/>
    <x v="142"/>
    <x v="9"/>
    <n v="19013"/>
    <s v="East"/>
    <s v="OFF-LA-10003510"/>
    <x v="1"/>
    <x v="2"/>
    <s v="Avery 4027 File Folder Labels for Dot Matrix Printers, 5000 Labels per Box, White"/>
    <x v="656"/>
    <x v="4"/>
    <n v="0.2"/>
    <n v="31.751200000000001"/>
  </r>
  <r>
    <n v="699"/>
    <x v="322"/>
    <x v="263"/>
    <d v="2015-05-17T00:00:00"/>
    <x v="2"/>
    <s v="JO-15550"/>
    <s v="Jesus Ocampo"/>
    <x v="2"/>
    <s v="United States"/>
    <x v="142"/>
    <x v="9"/>
    <n v="19013"/>
    <s v="East"/>
    <s v="OFF-AR-10001118"/>
    <x v="1"/>
    <x v="6"/>
    <s v="Binney &amp; Smith Crayola Metallic Crayons, 16-Color Pack"/>
    <x v="657"/>
    <x v="7"/>
    <n v="0.2"/>
    <n v="0.80879999999999996"/>
  </r>
  <r>
    <n v="700"/>
    <x v="322"/>
    <x v="263"/>
    <d v="2015-05-17T00:00:00"/>
    <x v="2"/>
    <s v="JO-15550"/>
    <s v="Jesus Ocampo"/>
    <x v="2"/>
    <s v="United States"/>
    <x v="142"/>
    <x v="9"/>
    <n v="19013"/>
    <s v="East"/>
    <s v="OFF-BI-10001575"/>
    <x v="1"/>
    <x v="8"/>
    <s v="GBC Linen Binding Covers"/>
    <x v="658"/>
    <x v="0"/>
    <n v="0.7"/>
    <n v="-13.6312"/>
  </r>
  <r>
    <n v="701"/>
    <x v="322"/>
    <x v="263"/>
    <d v="2015-05-17T00:00:00"/>
    <x v="2"/>
    <s v="JO-15550"/>
    <s v="Jesus Ocampo"/>
    <x v="2"/>
    <s v="United States"/>
    <x v="142"/>
    <x v="9"/>
    <n v="19013"/>
    <s v="East"/>
    <s v="OFF-BI-10001982"/>
    <x v="1"/>
    <x v="8"/>
    <s v="Wilson Jones Custom Binder Spines &amp; Labels"/>
    <x v="319"/>
    <x v="1"/>
    <n v="0.7"/>
    <n v="-3.4272"/>
  </r>
  <r>
    <n v="702"/>
    <x v="323"/>
    <x v="264"/>
    <d v="2017-09-08T00:00:00"/>
    <x v="1"/>
    <s v="Dl-13600"/>
    <s v="Dorris liebe"/>
    <x v="1"/>
    <s v="United States"/>
    <x v="138"/>
    <x v="24"/>
    <n v="44105"/>
    <s v="East"/>
    <s v="FUR-FU-10002960"/>
    <x v="0"/>
    <x v="5"/>
    <s v="Eldon 200 Class Desk Accessories, Burgundy"/>
    <x v="659"/>
    <x v="1"/>
    <n v="0.2"/>
    <n v="4.1448"/>
  </r>
  <r>
    <n v="703"/>
    <x v="324"/>
    <x v="254"/>
    <d v="2016-11-08T00:00:00"/>
    <x v="0"/>
    <s v="AS-10285"/>
    <s v="Alejandro Savely"/>
    <x v="1"/>
    <s v="United States"/>
    <x v="4"/>
    <x v="4"/>
    <n v="98103"/>
    <s v="West"/>
    <s v="FUR-FU-10003394"/>
    <x v="0"/>
    <x v="5"/>
    <s v="Tenex &quot;The Solids&quot; Textured Chair Mats"/>
    <x v="660"/>
    <x v="1"/>
    <n v="0"/>
    <n v="35.679600000000001"/>
  </r>
  <r>
    <n v="704"/>
    <x v="325"/>
    <x v="265"/>
    <d v="2015-04-14T00:00:00"/>
    <x v="1"/>
    <s v="JK-15370"/>
    <s v="Jay Kimmel"/>
    <x v="0"/>
    <s v="United States"/>
    <x v="85"/>
    <x v="1"/>
    <n v="90805"/>
    <s v="West"/>
    <s v="FUR-TA-10002774"/>
    <x v="0"/>
    <x v="3"/>
    <s v="Laminate Occasional Tables"/>
    <x v="661"/>
    <x v="1"/>
    <n v="0.2"/>
    <n v="-13.871700000000001"/>
  </r>
  <r>
    <n v="705"/>
    <x v="326"/>
    <x v="171"/>
    <d v="2014-09-17T00:00:00"/>
    <x v="1"/>
    <s v="BN-11470"/>
    <s v="Brad Norvell"/>
    <x v="1"/>
    <s v="United States"/>
    <x v="143"/>
    <x v="3"/>
    <n v="27511"/>
    <s v="South"/>
    <s v="OFF-PA-10001800"/>
    <x v="1"/>
    <x v="10"/>
    <s v="Xerox 220"/>
    <x v="559"/>
    <x v="0"/>
    <n v="0.2"/>
    <n v="3.6288"/>
  </r>
  <r>
    <n v="706"/>
    <x v="326"/>
    <x v="171"/>
    <d v="2014-09-17T00:00:00"/>
    <x v="1"/>
    <s v="BN-11470"/>
    <s v="Brad Norvell"/>
    <x v="1"/>
    <s v="United States"/>
    <x v="143"/>
    <x v="3"/>
    <n v="27511"/>
    <s v="South"/>
    <s v="OFF-AP-10001469"/>
    <x v="1"/>
    <x v="9"/>
    <s v="Fellowes 8 Outlet Superior Workstation Surge Protector"/>
    <x v="662"/>
    <x v="2"/>
    <n v="0.2"/>
    <n v="18.769500000000001"/>
  </r>
  <r>
    <n v="707"/>
    <x v="326"/>
    <x v="171"/>
    <d v="2014-09-17T00:00:00"/>
    <x v="1"/>
    <s v="BN-11470"/>
    <s v="Brad Norvell"/>
    <x v="1"/>
    <s v="United States"/>
    <x v="143"/>
    <x v="3"/>
    <n v="27511"/>
    <s v="South"/>
    <s v="TEC-AC-10002399"/>
    <x v="2"/>
    <x v="11"/>
    <s v="SanDisk Cruzer 32 GB USB Flash Drive"/>
    <x v="663"/>
    <x v="7"/>
    <n v="0.2"/>
    <n v="2.2824"/>
  </r>
  <r>
    <n v="708"/>
    <x v="327"/>
    <x v="266"/>
    <d v="2014-12-04T00:00:00"/>
    <x v="2"/>
    <s v="DP-13165"/>
    <s v="David Philippe"/>
    <x v="0"/>
    <s v="United States"/>
    <x v="20"/>
    <x v="15"/>
    <n v="10035"/>
    <s v="East"/>
    <s v="TEC-AC-10003628"/>
    <x v="2"/>
    <x v="11"/>
    <s v="Logitech 910-002974 M325 Wireless Mouse for Web Scrolling"/>
    <x v="664"/>
    <x v="4"/>
    <n v="0"/>
    <n v="52.782400000000003"/>
  </r>
  <r>
    <n v="709"/>
    <x v="327"/>
    <x v="266"/>
    <d v="2014-12-04T00:00:00"/>
    <x v="2"/>
    <s v="DP-13165"/>
    <s v="David Philippe"/>
    <x v="0"/>
    <s v="United States"/>
    <x v="20"/>
    <x v="15"/>
    <n v="10035"/>
    <s v="East"/>
    <s v="FUR-BO-10003272"/>
    <x v="0"/>
    <x v="0"/>
    <s v="O'Sullivan Living Dimensions 5-Shelf Bookcases"/>
    <x v="665"/>
    <x v="2"/>
    <n v="0.2"/>
    <n v="-110.49"/>
  </r>
  <r>
    <n v="710"/>
    <x v="327"/>
    <x v="266"/>
    <d v="2014-12-04T00:00:00"/>
    <x v="2"/>
    <s v="DP-13165"/>
    <s v="David Philippe"/>
    <x v="0"/>
    <s v="United States"/>
    <x v="20"/>
    <x v="15"/>
    <n v="10035"/>
    <s v="East"/>
    <s v="OFF-BI-10000050"/>
    <x v="1"/>
    <x v="8"/>
    <s v="Angle-D Binders with Locking Rings, Label Holders"/>
    <x v="666"/>
    <x v="8"/>
    <n v="0.2"/>
    <n v="15.768000000000001"/>
  </r>
  <r>
    <n v="711"/>
    <x v="328"/>
    <x v="267"/>
    <d v="2014-04-07T00:00:00"/>
    <x v="2"/>
    <s v="TH-21550"/>
    <s v="Tracy Hopkins"/>
    <x v="2"/>
    <s v="United States"/>
    <x v="20"/>
    <x v="15"/>
    <n v="10035"/>
    <s v="East"/>
    <s v="OFF-PA-10004071"/>
    <x v="1"/>
    <x v="10"/>
    <s v="Eaton Premium Continuous-Feed Paper, 25% Cotton, Letter Size, White, 1000 Shts/Box"/>
    <x v="444"/>
    <x v="7"/>
    <n v="0"/>
    <n v="26.630400000000002"/>
  </r>
  <r>
    <n v="712"/>
    <x v="329"/>
    <x v="213"/>
    <d v="2017-09-07T00:00:00"/>
    <x v="1"/>
    <s v="AP-10915"/>
    <s v="Arthur Prichep"/>
    <x v="0"/>
    <s v="United States"/>
    <x v="144"/>
    <x v="2"/>
    <n v="32137"/>
    <s v="South"/>
    <s v="OFF-EN-10001219"/>
    <x v="1"/>
    <x v="12"/>
    <s v="#10- 4 1/8&quot; x 9 1/2&quot; Security-Tint Envelopes"/>
    <x v="667"/>
    <x v="4"/>
    <n v="0.2"/>
    <n v="8.8623999999999992"/>
  </r>
  <r>
    <n v="713"/>
    <x v="330"/>
    <x v="240"/>
    <d v="2017-05-24T00:00:00"/>
    <x v="1"/>
    <s v="RS-19765"/>
    <s v="Roland Schwarz"/>
    <x v="1"/>
    <s v="United States"/>
    <x v="145"/>
    <x v="15"/>
    <n v="10550"/>
    <s v="East"/>
    <s v="OFF-AP-10001154"/>
    <x v="1"/>
    <x v="9"/>
    <s v="Bionaire Personal Warm Mist Humidifier/Vaporizer"/>
    <x v="668"/>
    <x v="5"/>
    <n v="0"/>
    <n v="109.7226"/>
  </r>
  <r>
    <n v="714"/>
    <x v="330"/>
    <x v="240"/>
    <d v="2017-05-24T00:00:00"/>
    <x v="1"/>
    <s v="RS-19765"/>
    <s v="Roland Schwarz"/>
    <x v="1"/>
    <s v="United States"/>
    <x v="145"/>
    <x v="15"/>
    <n v="10550"/>
    <s v="East"/>
    <s v="TEC-PH-10003012"/>
    <x v="2"/>
    <x v="7"/>
    <s v="Nortel Meridian M3904 Professional Digital phone"/>
    <x v="669"/>
    <x v="0"/>
    <n v="0"/>
    <n v="89.3142"/>
  </r>
  <r>
    <n v="715"/>
    <x v="330"/>
    <x v="240"/>
    <d v="2017-05-24T00:00:00"/>
    <x v="1"/>
    <s v="RS-19765"/>
    <s v="Roland Schwarz"/>
    <x v="1"/>
    <s v="United States"/>
    <x v="145"/>
    <x v="15"/>
    <n v="10550"/>
    <s v="East"/>
    <s v="TEC-AC-10001606"/>
    <x v="2"/>
    <x v="11"/>
    <s v="Logitech Wireless Performance Mouse MX for PC and Mac"/>
    <x v="670"/>
    <x v="1"/>
    <n v="0"/>
    <n v="113.98860000000001"/>
  </r>
  <r>
    <n v="716"/>
    <x v="331"/>
    <x v="268"/>
    <d v="2014-07-06T00:00:00"/>
    <x v="0"/>
    <s v="Dl-13600"/>
    <s v="Dorris liebe"/>
    <x v="1"/>
    <s v="United States"/>
    <x v="4"/>
    <x v="4"/>
    <n v="98105"/>
    <s v="West"/>
    <s v="OFF-BI-10003355"/>
    <x v="1"/>
    <x v="8"/>
    <s v="Cardinal Holdit Business Card Pockets"/>
    <x v="544"/>
    <x v="2"/>
    <n v="0.2"/>
    <n v="6.9720000000000004"/>
  </r>
  <r>
    <n v="717"/>
    <x v="332"/>
    <x v="269"/>
    <d v="2014-01-14T00:00:00"/>
    <x v="2"/>
    <s v="SV-20365"/>
    <s v="Seth Vernon"/>
    <x v="0"/>
    <s v="United States"/>
    <x v="18"/>
    <x v="13"/>
    <n v="19901"/>
    <s v="East"/>
    <s v="FUR-FU-10000010"/>
    <x v="0"/>
    <x v="5"/>
    <s v="DAX Value U-Channel Document Frames, Easel Back"/>
    <x v="583"/>
    <x v="0"/>
    <n v="0"/>
    <n v="3.0813999999999999"/>
  </r>
  <r>
    <n v="718"/>
    <x v="333"/>
    <x v="241"/>
    <d v="2017-09-29T00:00:00"/>
    <x v="1"/>
    <s v="KC-16540"/>
    <s v="Kelly Collister"/>
    <x v="0"/>
    <s v="United States"/>
    <x v="46"/>
    <x v="24"/>
    <n v="43055"/>
    <s v="East"/>
    <s v="FUR-FU-10002253"/>
    <x v="0"/>
    <x v="5"/>
    <s v="Howard Miller 13&quot; Diameter Pewter Finish Round Wall Clock"/>
    <x v="671"/>
    <x v="1"/>
    <n v="0.2"/>
    <n v="24.4758"/>
  </r>
  <r>
    <n v="719"/>
    <x v="334"/>
    <x v="270"/>
    <d v="2014-06-07T00:00:00"/>
    <x v="1"/>
    <s v="CK-12325"/>
    <s v="Christine Kargatis"/>
    <x v="2"/>
    <s v="United States"/>
    <x v="11"/>
    <x v="7"/>
    <n v="84057"/>
    <s v="West"/>
    <s v="OFF-BI-10001658"/>
    <x v="1"/>
    <x v="8"/>
    <s v="GBC Standard Therm-A-Bind Covers"/>
    <x v="672"/>
    <x v="1"/>
    <n v="0.2"/>
    <n v="19.4376"/>
  </r>
  <r>
    <n v="720"/>
    <x v="334"/>
    <x v="270"/>
    <d v="2014-06-07T00:00:00"/>
    <x v="1"/>
    <s v="CK-12325"/>
    <s v="Christine Kargatis"/>
    <x v="2"/>
    <s v="United States"/>
    <x v="11"/>
    <x v="7"/>
    <n v="84057"/>
    <s v="West"/>
    <s v="FUR-FU-10000246"/>
    <x v="0"/>
    <x v="5"/>
    <s v="Aluminum Document Frame"/>
    <x v="673"/>
    <x v="5"/>
    <n v="0"/>
    <n v="21.995999999999999"/>
  </r>
  <r>
    <n v="721"/>
    <x v="335"/>
    <x v="271"/>
    <d v="2016-02-18T00:00:00"/>
    <x v="1"/>
    <s v="RD-19810"/>
    <s v="Ross DeVincentis"/>
    <x v="2"/>
    <s v="United States"/>
    <x v="1"/>
    <x v="1"/>
    <n v="90045"/>
    <s v="West"/>
    <s v="OFF-PA-10004092"/>
    <x v="1"/>
    <x v="10"/>
    <s v="Tops Green Bar Computer Printout Paper"/>
    <x v="674"/>
    <x v="1"/>
    <n v="0"/>
    <n v="73.41"/>
  </r>
  <r>
    <n v="722"/>
    <x v="336"/>
    <x v="272"/>
    <d v="2016-12-19T00:00:00"/>
    <x v="1"/>
    <s v="MP-17965"/>
    <s v="Michael Paige"/>
    <x v="1"/>
    <s v="United States"/>
    <x v="66"/>
    <x v="12"/>
    <n v="48205"/>
    <s v="Central"/>
    <s v="FUR-TA-10000198"/>
    <x v="0"/>
    <x v="3"/>
    <s v="Chromcraft Bull-Nose Wood Oval Conference Tables &amp; Bases"/>
    <x v="675"/>
    <x v="1"/>
    <n v="0"/>
    <n v="231.41159999999999"/>
  </r>
  <r>
    <n v="723"/>
    <x v="336"/>
    <x v="272"/>
    <d v="2016-12-19T00:00:00"/>
    <x v="1"/>
    <s v="MP-17965"/>
    <s v="Michael Paige"/>
    <x v="1"/>
    <s v="United States"/>
    <x v="66"/>
    <x v="12"/>
    <n v="48205"/>
    <s v="Central"/>
    <s v="OFF-ST-10000036"/>
    <x v="1"/>
    <x v="4"/>
    <s v="Recycled Data-Pak for Archival Bound Computer Printouts, 12-1/2 x 12-1/2 x 16"/>
    <x v="676"/>
    <x v="1"/>
    <n v="0"/>
    <n v="80.019900000000007"/>
  </r>
  <r>
    <n v="724"/>
    <x v="337"/>
    <x v="273"/>
    <d v="2014-10-13T00:00:00"/>
    <x v="1"/>
    <s v="MR-17545"/>
    <s v="Mathew Reese"/>
    <x v="2"/>
    <s v="United States"/>
    <x v="10"/>
    <x v="9"/>
    <n v="19140"/>
    <s v="East"/>
    <s v="FUR-FU-10000222"/>
    <x v="0"/>
    <x v="5"/>
    <s v="Seth Thomas 16&quot; Steel Case Clock"/>
    <x v="677"/>
    <x v="2"/>
    <n v="0.2"/>
    <n v="21.111999999999998"/>
  </r>
  <r>
    <n v="725"/>
    <x v="338"/>
    <x v="274"/>
    <d v="2016-07-12T00:00:00"/>
    <x v="1"/>
    <s v="SC-20695"/>
    <s v="Steve Chapman"/>
    <x v="1"/>
    <s v="United States"/>
    <x v="146"/>
    <x v="2"/>
    <n v="33012"/>
    <s v="South"/>
    <s v="OFF-SU-10004664"/>
    <x v="1"/>
    <x v="14"/>
    <s v="Acme Softgrip Scissors"/>
    <x v="678"/>
    <x v="3"/>
    <n v="0.2"/>
    <n v="5.1281999999999996"/>
  </r>
  <r>
    <n v="726"/>
    <x v="339"/>
    <x v="118"/>
    <d v="2017-09-20T00:00:00"/>
    <x v="1"/>
    <s v="JF-15355"/>
    <s v="Jay Fein"/>
    <x v="0"/>
    <s v="United States"/>
    <x v="89"/>
    <x v="5"/>
    <n v="78745"/>
    <s v="Central"/>
    <s v="OFF-EN-10001141"/>
    <x v="1"/>
    <x v="12"/>
    <s v="Manila Recycled Extra-Heavyweight Clasp Envelopes, 6&quot; x 9&quot;"/>
    <x v="679"/>
    <x v="0"/>
    <n v="0.2"/>
    <n v="6.3684000000000003"/>
  </r>
  <r>
    <n v="727"/>
    <x v="339"/>
    <x v="118"/>
    <d v="2017-09-20T00:00:00"/>
    <x v="1"/>
    <s v="JF-15355"/>
    <s v="Jay Fein"/>
    <x v="0"/>
    <s v="United States"/>
    <x v="89"/>
    <x v="5"/>
    <n v="78745"/>
    <s v="Central"/>
    <s v="TEC-PH-10002170"/>
    <x v="2"/>
    <x v="7"/>
    <s v="ClearSounds CSC500 Amplified Spirit Phone Corded phone"/>
    <x v="680"/>
    <x v="7"/>
    <n v="0.2"/>
    <n v="5.5991999999999997"/>
  </r>
  <r>
    <n v="728"/>
    <x v="340"/>
    <x v="275"/>
    <d v="2016-12-06T00:00:00"/>
    <x v="2"/>
    <s v="EG-13900"/>
    <s v="Emily Grady"/>
    <x v="0"/>
    <s v="United States"/>
    <x v="147"/>
    <x v="15"/>
    <n v="11572"/>
    <s v="East"/>
    <s v="OFF-PA-10001954"/>
    <x v="1"/>
    <x v="10"/>
    <s v="Xerox 1964"/>
    <x v="681"/>
    <x v="8"/>
    <n v="0"/>
    <n v="84.051199999999994"/>
  </r>
  <r>
    <n v="729"/>
    <x v="340"/>
    <x v="275"/>
    <d v="2016-12-06T00:00:00"/>
    <x v="2"/>
    <s v="EG-13900"/>
    <s v="Emily Grady"/>
    <x v="0"/>
    <s v="United States"/>
    <x v="147"/>
    <x v="15"/>
    <n v="11572"/>
    <s v="East"/>
    <s v="FUR-TA-10002228"/>
    <x v="0"/>
    <x v="3"/>
    <s v="Bevis Traditional Conference Table Top, Plinth Base"/>
    <x v="682"/>
    <x v="0"/>
    <n v="0.4"/>
    <n v="-153.34559999999999"/>
  </r>
  <r>
    <n v="730"/>
    <x v="340"/>
    <x v="275"/>
    <d v="2016-12-06T00:00:00"/>
    <x v="2"/>
    <s v="EG-13900"/>
    <s v="Emily Grady"/>
    <x v="0"/>
    <s v="United States"/>
    <x v="147"/>
    <x v="15"/>
    <n v="11572"/>
    <s v="East"/>
    <s v="OFF-ST-10004634"/>
    <x v="1"/>
    <x v="4"/>
    <s v="Personal Folder Holder, Ebony"/>
    <x v="683"/>
    <x v="1"/>
    <n v="0"/>
    <n v="10.089"/>
  </r>
  <r>
    <n v="731"/>
    <x v="340"/>
    <x v="275"/>
    <d v="2016-12-06T00:00:00"/>
    <x v="2"/>
    <s v="EG-13900"/>
    <s v="Emily Grady"/>
    <x v="0"/>
    <s v="United States"/>
    <x v="147"/>
    <x v="15"/>
    <n v="11572"/>
    <s v="East"/>
    <s v="FUR-CH-10002965"/>
    <x v="0"/>
    <x v="1"/>
    <s v="Global Leather Highback Executive Chair with Pneumatic Height Adjustment, Black"/>
    <x v="684"/>
    <x v="1"/>
    <n v="0.1"/>
    <n v="102.49979999999999"/>
  </r>
  <r>
    <n v="732"/>
    <x v="340"/>
    <x v="275"/>
    <d v="2016-12-06T00:00:00"/>
    <x v="2"/>
    <s v="EG-13900"/>
    <s v="Emily Grady"/>
    <x v="0"/>
    <s v="United States"/>
    <x v="147"/>
    <x v="15"/>
    <n v="11572"/>
    <s v="East"/>
    <s v="OFF-LA-10001317"/>
    <x v="1"/>
    <x v="2"/>
    <s v="Avery 520"/>
    <x v="685"/>
    <x v="0"/>
    <n v="0"/>
    <n v="3.024"/>
  </r>
  <r>
    <n v="733"/>
    <x v="341"/>
    <x v="276"/>
    <d v="2017-01-25T00:00:00"/>
    <x v="1"/>
    <s v="DS-13030"/>
    <s v="Darrin Sayre"/>
    <x v="2"/>
    <s v="United States"/>
    <x v="4"/>
    <x v="4"/>
    <n v="98115"/>
    <s v="West"/>
    <s v="OFF-ST-10000736"/>
    <x v="1"/>
    <x v="4"/>
    <s v="Carina Double Wide Media Storage Towers in Natural &amp; Black"/>
    <x v="420"/>
    <x v="1"/>
    <n v="0"/>
    <n v="9.7175999999999991"/>
  </r>
  <r>
    <n v="734"/>
    <x v="341"/>
    <x v="276"/>
    <d v="2017-01-25T00:00:00"/>
    <x v="1"/>
    <s v="DS-13030"/>
    <s v="Darrin Sayre"/>
    <x v="2"/>
    <s v="United States"/>
    <x v="4"/>
    <x v="4"/>
    <n v="98115"/>
    <s v="West"/>
    <s v="TEC-AC-10003610"/>
    <x v="2"/>
    <x v="11"/>
    <s v="Logitech Illuminated - Keyboard"/>
    <x v="686"/>
    <x v="1"/>
    <n v="0"/>
    <n v="86.385599999999997"/>
  </r>
  <r>
    <n v="735"/>
    <x v="341"/>
    <x v="276"/>
    <d v="2017-01-25T00:00:00"/>
    <x v="1"/>
    <s v="DS-13030"/>
    <s v="Darrin Sayre"/>
    <x v="2"/>
    <s v="United States"/>
    <x v="4"/>
    <x v="4"/>
    <n v="98115"/>
    <s v="West"/>
    <s v="OFF-BI-10003982"/>
    <x v="1"/>
    <x v="8"/>
    <s v="Wilson Jones Century Plastic Molded Ring Binders"/>
    <x v="687"/>
    <x v="5"/>
    <n v="0.2"/>
    <n v="33.647399999999998"/>
  </r>
  <r>
    <n v="736"/>
    <x v="341"/>
    <x v="276"/>
    <d v="2017-01-25T00:00:00"/>
    <x v="1"/>
    <s v="DS-13030"/>
    <s v="Darrin Sayre"/>
    <x v="2"/>
    <s v="United States"/>
    <x v="4"/>
    <x v="4"/>
    <n v="98115"/>
    <s v="West"/>
    <s v="OFF-BI-10003291"/>
    <x v="1"/>
    <x v="8"/>
    <s v="Wilson Jones Leather-Like Binders with DublLock Round Rings"/>
    <x v="688"/>
    <x v="4"/>
    <n v="0.2"/>
    <n v="9.4283999999999999"/>
  </r>
  <r>
    <n v="737"/>
    <x v="341"/>
    <x v="276"/>
    <d v="2017-01-25T00:00:00"/>
    <x v="1"/>
    <s v="DS-13030"/>
    <s v="Darrin Sayre"/>
    <x v="2"/>
    <s v="United States"/>
    <x v="4"/>
    <x v="4"/>
    <n v="98115"/>
    <s v="West"/>
    <s v="FUR-BO-10001619"/>
    <x v="0"/>
    <x v="0"/>
    <s v="O'Sullivan Cherrywood Estates Traditional Bookcase"/>
    <x v="689"/>
    <x v="7"/>
    <n v="0"/>
    <n v="18.695599999999999"/>
  </r>
  <r>
    <n v="738"/>
    <x v="341"/>
    <x v="276"/>
    <d v="2017-01-25T00:00:00"/>
    <x v="1"/>
    <s v="DS-13030"/>
    <s v="Darrin Sayre"/>
    <x v="2"/>
    <s v="United States"/>
    <x v="4"/>
    <x v="4"/>
    <n v="98115"/>
    <s v="West"/>
    <s v="OFF-BI-10000138"/>
    <x v="1"/>
    <x v="8"/>
    <s v="Acco Translucent Poly Ring Binders"/>
    <x v="690"/>
    <x v="2"/>
    <n v="0.2"/>
    <n v="6.5519999999999996"/>
  </r>
  <r>
    <n v="739"/>
    <x v="342"/>
    <x v="78"/>
    <d v="2014-09-12T00:00:00"/>
    <x v="1"/>
    <s v="GZ-14470"/>
    <s v="Gary Zandusky"/>
    <x v="0"/>
    <s v="United States"/>
    <x v="8"/>
    <x v="1"/>
    <n v="94110"/>
    <s v="West"/>
    <s v="TEC-AC-10001383"/>
    <x v="2"/>
    <x v="11"/>
    <s v="Logitech Wireless Touch Keyboard K400"/>
    <x v="691"/>
    <x v="0"/>
    <n v="0"/>
    <n v="8.4966000000000008"/>
  </r>
  <r>
    <n v="740"/>
    <x v="343"/>
    <x v="277"/>
    <d v="2014-01-08T00:00:00"/>
    <x v="1"/>
    <s v="PO-19195"/>
    <s v="Phillina Ober"/>
    <x v="2"/>
    <s v="United States"/>
    <x v="14"/>
    <x v="10"/>
    <n v="60540"/>
    <s v="Central"/>
    <s v="OFF-LA-10003223"/>
    <x v="1"/>
    <x v="2"/>
    <s v="Avery 508"/>
    <x v="692"/>
    <x v="1"/>
    <n v="0.2"/>
    <n v="4.2717000000000001"/>
  </r>
  <r>
    <n v="741"/>
    <x v="343"/>
    <x v="277"/>
    <d v="2014-01-08T00:00:00"/>
    <x v="1"/>
    <s v="PO-19195"/>
    <s v="Phillina Ober"/>
    <x v="2"/>
    <s v="United States"/>
    <x v="14"/>
    <x v="10"/>
    <n v="60540"/>
    <s v="Central"/>
    <s v="OFF-ST-10002743"/>
    <x v="1"/>
    <x v="4"/>
    <s v="SAFCO Boltless Steel Shelving"/>
    <x v="693"/>
    <x v="1"/>
    <n v="0.2"/>
    <n v="-64.774799999999999"/>
  </r>
  <r>
    <n v="742"/>
    <x v="343"/>
    <x v="277"/>
    <d v="2014-01-08T00:00:00"/>
    <x v="1"/>
    <s v="PO-19195"/>
    <s v="Phillina Ober"/>
    <x v="2"/>
    <s v="United States"/>
    <x v="14"/>
    <x v="10"/>
    <n v="60540"/>
    <s v="Central"/>
    <s v="OFF-BI-10004094"/>
    <x v="1"/>
    <x v="8"/>
    <s v="GBC Standard Plastic Binding Systems Combs"/>
    <x v="694"/>
    <x v="0"/>
    <n v="0.8"/>
    <n v="-5.4870000000000001"/>
  </r>
  <r>
    <n v="743"/>
    <x v="344"/>
    <x v="278"/>
    <d v="2016-09-01T00:00:00"/>
    <x v="1"/>
    <s v="SS-20875"/>
    <s v="Sung Shariari"/>
    <x v="0"/>
    <s v="United States"/>
    <x v="61"/>
    <x v="5"/>
    <n v="75220"/>
    <s v="Central"/>
    <s v="OFF-SU-10004498"/>
    <x v="1"/>
    <x v="14"/>
    <s v="Martin-Yale Premier Letter Opener"/>
    <x v="548"/>
    <x v="2"/>
    <n v="0.2"/>
    <n v="-10.948"/>
  </r>
  <r>
    <n v="744"/>
    <x v="344"/>
    <x v="278"/>
    <d v="2016-09-01T00:00:00"/>
    <x v="1"/>
    <s v="SS-20875"/>
    <s v="Sung Shariari"/>
    <x v="0"/>
    <s v="United States"/>
    <x v="61"/>
    <x v="5"/>
    <n v="75220"/>
    <s v="Central"/>
    <s v="OFF-PA-10002615"/>
    <x v="1"/>
    <x v="10"/>
    <s v="Ampad Gold Fibre Wirebound Steno Books, 6&quot; x 9&quot;, Gregg Ruled"/>
    <x v="695"/>
    <x v="7"/>
    <n v="0.2"/>
    <n v="1.1466000000000001"/>
  </r>
  <r>
    <n v="745"/>
    <x v="344"/>
    <x v="278"/>
    <d v="2016-09-01T00:00:00"/>
    <x v="1"/>
    <s v="SS-20875"/>
    <s v="Sung Shariari"/>
    <x v="0"/>
    <s v="United States"/>
    <x v="61"/>
    <x v="5"/>
    <n v="75220"/>
    <s v="Central"/>
    <s v="OFF-PA-10004971"/>
    <x v="1"/>
    <x v="10"/>
    <s v="Xerox 196"/>
    <x v="696"/>
    <x v="7"/>
    <n v="0.2"/>
    <n v="1.6761999999999999"/>
  </r>
  <r>
    <n v="746"/>
    <x v="344"/>
    <x v="278"/>
    <d v="2016-09-01T00:00:00"/>
    <x v="1"/>
    <s v="SS-20875"/>
    <s v="Sung Shariari"/>
    <x v="0"/>
    <s v="United States"/>
    <x v="61"/>
    <x v="5"/>
    <n v="75220"/>
    <s v="Central"/>
    <s v="OFF-SU-10004261"/>
    <x v="1"/>
    <x v="14"/>
    <s v="Fiskars 8&quot; Scissors, 2/Pack"/>
    <x v="697"/>
    <x v="4"/>
    <n v="0.2"/>
    <n v="6.2064000000000004"/>
  </r>
  <r>
    <n v="747"/>
    <x v="345"/>
    <x v="279"/>
    <d v="2014-05-27T00:00:00"/>
    <x v="3"/>
    <s v="MH-17785"/>
    <s v="Maya Herman"/>
    <x v="1"/>
    <s v="United States"/>
    <x v="70"/>
    <x v="1"/>
    <n v="92105"/>
    <s v="West"/>
    <s v="FUR-TA-10002607"/>
    <x v="0"/>
    <x v="3"/>
    <s v="KI Conference Tables"/>
    <x v="698"/>
    <x v="12"/>
    <n v="0.2"/>
    <n v="-28.356000000000002"/>
  </r>
  <r>
    <n v="748"/>
    <x v="345"/>
    <x v="279"/>
    <d v="2014-05-27T00:00:00"/>
    <x v="3"/>
    <s v="MH-17785"/>
    <s v="Maya Herman"/>
    <x v="1"/>
    <s v="United States"/>
    <x v="70"/>
    <x v="1"/>
    <n v="92105"/>
    <s v="West"/>
    <s v="OFF-ST-10001809"/>
    <x v="1"/>
    <x v="4"/>
    <s v="Fellowes Officeware Wire Shelving"/>
    <x v="699"/>
    <x v="4"/>
    <n v="0"/>
    <n v="7.1863999999999999"/>
  </r>
  <r>
    <n v="749"/>
    <x v="346"/>
    <x v="231"/>
    <d v="2016-03-22T00:00:00"/>
    <x v="0"/>
    <s v="PB-19105"/>
    <s v="Peter Bühler"/>
    <x v="0"/>
    <s v="United States"/>
    <x v="148"/>
    <x v="10"/>
    <n v="60201"/>
    <s v="Central"/>
    <s v="TEC-PH-10000004"/>
    <x v="2"/>
    <x v="7"/>
    <s v="Belkin iPhone and iPad Lightning Cable"/>
    <x v="700"/>
    <x v="7"/>
    <n v="0.2"/>
    <n v="0.89939999999999998"/>
  </r>
  <r>
    <n v="750"/>
    <x v="347"/>
    <x v="280"/>
    <d v="2017-10-06T00:00:00"/>
    <x v="1"/>
    <s v="RF-19735"/>
    <s v="Roland Fjeld"/>
    <x v="0"/>
    <s v="United States"/>
    <x v="149"/>
    <x v="12"/>
    <n v="48183"/>
    <s v="Central"/>
    <s v="OFF-BI-10003638"/>
    <x v="1"/>
    <x v="8"/>
    <s v="GBC Durable Plastic Covers"/>
    <x v="701"/>
    <x v="1"/>
    <n v="0"/>
    <n v="26.702999999999999"/>
  </r>
  <r>
    <n v="751"/>
    <x v="347"/>
    <x v="280"/>
    <d v="2017-10-06T00:00:00"/>
    <x v="1"/>
    <s v="RF-19735"/>
    <s v="Roland Fjeld"/>
    <x v="0"/>
    <s v="United States"/>
    <x v="149"/>
    <x v="12"/>
    <n v="48183"/>
    <s v="Central"/>
    <s v="FUR-FU-10003577"/>
    <x v="0"/>
    <x v="5"/>
    <s v="Nu-Dell Leatherette Frames"/>
    <x v="702"/>
    <x v="10"/>
    <n v="0"/>
    <n v="56.7864"/>
  </r>
  <r>
    <n v="752"/>
    <x v="347"/>
    <x v="280"/>
    <d v="2017-10-06T00:00:00"/>
    <x v="1"/>
    <s v="RF-19735"/>
    <s v="Roland Fjeld"/>
    <x v="0"/>
    <s v="United States"/>
    <x v="149"/>
    <x v="12"/>
    <n v="48183"/>
    <s v="Central"/>
    <s v="OFF-AR-10003478"/>
    <x v="1"/>
    <x v="6"/>
    <s v="Avery Hi-Liter EverBold Pen Style Fluorescent Highlighters, 4/Pack"/>
    <x v="703"/>
    <x v="3"/>
    <n v="0"/>
    <n v="22.792000000000002"/>
  </r>
  <r>
    <n v="753"/>
    <x v="347"/>
    <x v="280"/>
    <d v="2017-10-06T00:00:00"/>
    <x v="1"/>
    <s v="RF-19735"/>
    <s v="Roland Fjeld"/>
    <x v="0"/>
    <s v="United States"/>
    <x v="149"/>
    <x v="12"/>
    <n v="48183"/>
    <s v="Central"/>
    <s v="OFF-BI-10000546"/>
    <x v="1"/>
    <x v="8"/>
    <s v="Avery Durable Binders"/>
    <x v="704"/>
    <x v="7"/>
    <n v="0"/>
    <n v="1.4112"/>
  </r>
  <r>
    <n v="754"/>
    <x v="348"/>
    <x v="281"/>
    <d v="2016-04-09T00:00:00"/>
    <x v="2"/>
    <s v="YC-21895"/>
    <s v="Yoseph Carroll"/>
    <x v="1"/>
    <s v="United States"/>
    <x v="8"/>
    <x v="1"/>
    <n v="94110"/>
    <s v="West"/>
    <s v="TEC-CO-10002095"/>
    <x v="2"/>
    <x v="16"/>
    <s v="Hewlett Packard 610 Color Digital Copier / Printer"/>
    <x v="384"/>
    <x v="1"/>
    <n v="0.2"/>
    <n v="374.99250000000001"/>
  </r>
  <r>
    <n v="755"/>
    <x v="349"/>
    <x v="214"/>
    <d v="2015-12-12T00:00:00"/>
    <x v="1"/>
    <s v="MS-17830"/>
    <s v="Melanie Seite"/>
    <x v="0"/>
    <s v="United States"/>
    <x v="1"/>
    <x v="1"/>
    <n v="90036"/>
    <s v="West"/>
    <s v="FUR-FU-10002759"/>
    <x v="0"/>
    <x v="5"/>
    <s v="12-1/2 Diameter Round Wall Clock"/>
    <x v="705"/>
    <x v="4"/>
    <n v="0"/>
    <n v="28.7712"/>
  </r>
  <r>
    <n v="756"/>
    <x v="350"/>
    <x v="31"/>
    <d v="2016-09-22T00:00:00"/>
    <x v="1"/>
    <s v="NB-18655"/>
    <s v="Nona Balk"/>
    <x v="1"/>
    <s v="United States"/>
    <x v="108"/>
    <x v="2"/>
    <n v="32216"/>
    <s v="South"/>
    <s v="FUR-TA-10001095"/>
    <x v="0"/>
    <x v="3"/>
    <s v="Chromcraft Round Conference Tables"/>
    <x v="706"/>
    <x v="4"/>
    <n v="0.45"/>
    <n v="-167.3184"/>
  </r>
  <r>
    <n v="757"/>
    <x v="351"/>
    <x v="282"/>
    <d v="2015-01-02T00:00:00"/>
    <x v="1"/>
    <s v="DC-13285"/>
    <s v="Debra Catini"/>
    <x v="0"/>
    <s v="United States"/>
    <x v="150"/>
    <x v="11"/>
    <n v="55016"/>
    <s v="Central"/>
    <s v="OFF-ST-10002444"/>
    <x v="1"/>
    <x v="4"/>
    <s v="Recycled Eldon Regeneration Jumbo File"/>
    <x v="332"/>
    <x v="0"/>
    <n v="0"/>
    <n v="6.8768000000000002"/>
  </r>
  <r>
    <n v="758"/>
    <x v="351"/>
    <x v="282"/>
    <d v="2015-01-02T00:00:00"/>
    <x v="1"/>
    <s v="DC-13285"/>
    <s v="Debra Catini"/>
    <x v="0"/>
    <s v="United States"/>
    <x v="150"/>
    <x v="11"/>
    <n v="55016"/>
    <s v="Central"/>
    <s v="TEC-AC-10001267"/>
    <x v="2"/>
    <x v="11"/>
    <s v="Imation 32GB Pocket Pro USB 3.0 Flash Drive - 32 GB - Black - 1 P ..."/>
    <x v="596"/>
    <x v="4"/>
    <n v="0"/>
    <n v="47.92"/>
  </r>
  <r>
    <n v="759"/>
    <x v="352"/>
    <x v="283"/>
    <d v="2017-07-28T00:00:00"/>
    <x v="1"/>
    <s v="CP-12340"/>
    <s v="Christine Phan"/>
    <x v="1"/>
    <s v="United States"/>
    <x v="20"/>
    <x v="15"/>
    <n v="10009"/>
    <s v="East"/>
    <s v="OFF-BI-10000848"/>
    <x v="1"/>
    <x v="8"/>
    <s v="Angle-D Ring Binders"/>
    <x v="531"/>
    <x v="1"/>
    <n v="0.2"/>
    <n v="4.2666000000000004"/>
  </r>
  <r>
    <n v="760"/>
    <x v="353"/>
    <x v="65"/>
    <d v="2017-09-22T00:00:00"/>
    <x v="1"/>
    <s v="BF-11020"/>
    <s v="Barry Französisch"/>
    <x v="1"/>
    <s v="United States"/>
    <x v="124"/>
    <x v="6"/>
    <n v="54302"/>
    <s v="Central"/>
    <s v="OFF-PA-10002377"/>
    <x v="1"/>
    <x v="10"/>
    <s v="Adams Telephone Message Book W/Dividers/Space For Phone Numbers, 5 1/4&quot;X8 1/2&quot;, 200/Messages"/>
    <x v="20"/>
    <x v="4"/>
    <n v="0"/>
    <n v="10.224"/>
  </r>
  <r>
    <n v="761"/>
    <x v="354"/>
    <x v="284"/>
    <d v="2015-09-05T00:00:00"/>
    <x v="1"/>
    <s v="AR-10510"/>
    <s v="Andrew Roberts"/>
    <x v="0"/>
    <s v="United States"/>
    <x v="1"/>
    <x v="1"/>
    <n v="90004"/>
    <s v="West"/>
    <s v="OFF-PA-10003441"/>
    <x v="1"/>
    <x v="10"/>
    <s v="Xerox 226"/>
    <x v="707"/>
    <x v="6"/>
    <n v="0"/>
    <n v="27.993600000000001"/>
  </r>
  <r>
    <n v="762"/>
    <x v="355"/>
    <x v="132"/>
    <d v="2017-11-07T00:00:00"/>
    <x v="1"/>
    <s v="JC-16105"/>
    <s v="Julie Creighton"/>
    <x v="1"/>
    <s v="United States"/>
    <x v="118"/>
    <x v="32"/>
    <n v="30318"/>
    <s v="South"/>
    <s v="OFF-LA-10004484"/>
    <x v="1"/>
    <x v="2"/>
    <s v="Avery 476"/>
    <x v="708"/>
    <x v="1"/>
    <n v="0"/>
    <n v="5.6993999999999998"/>
  </r>
  <r>
    <n v="763"/>
    <x v="356"/>
    <x v="285"/>
    <d v="2015-02-13T00:00:00"/>
    <x v="1"/>
    <s v="LH-17020"/>
    <s v="Lisa Hazard"/>
    <x v="0"/>
    <s v="United States"/>
    <x v="38"/>
    <x v="24"/>
    <n v="43229"/>
    <s v="East"/>
    <s v="TEC-PH-10003931"/>
    <x v="2"/>
    <x v="7"/>
    <s v="JBL Micro Wireless Portable Bluetooth Speaker"/>
    <x v="709"/>
    <x v="1"/>
    <n v="0.4"/>
    <n v="-26.9955"/>
  </r>
  <r>
    <n v="764"/>
    <x v="357"/>
    <x v="286"/>
    <d v="2014-01-15T00:00:00"/>
    <x v="0"/>
    <s v="CS-12250"/>
    <s v="Chris Selesnick"/>
    <x v="1"/>
    <s v="United States"/>
    <x v="151"/>
    <x v="28"/>
    <n v="71111"/>
    <s v="South"/>
    <s v="OFF-EN-10001990"/>
    <x v="1"/>
    <x v="12"/>
    <s v="Staple envelope"/>
    <x v="710"/>
    <x v="0"/>
    <n v="0"/>
    <n v="5.3391999999999999"/>
  </r>
  <r>
    <n v="765"/>
    <x v="357"/>
    <x v="286"/>
    <d v="2014-01-15T00:00:00"/>
    <x v="0"/>
    <s v="CS-12250"/>
    <s v="Chris Selesnick"/>
    <x v="1"/>
    <s v="United States"/>
    <x v="151"/>
    <x v="28"/>
    <n v="71111"/>
    <s v="South"/>
    <s v="OFF-EN-10001532"/>
    <x v="1"/>
    <x v="12"/>
    <s v="Brown Kraft Recycled Envelopes"/>
    <x v="711"/>
    <x v="1"/>
    <n v="0"/>
    <n v="25.47"/>
  </r>
  <r>
    <n v="766"/>
    <x v="357"/>
    <x v="286"/>
    <d v="2014-01-15T00:00:00"/>
    <x v="0"/>
    <s v="CS-12250"/>
    <s v="Chris Selesnick"/>
    <x v="1"/>
    <s v="United States"/>
    <x v="151"/>
    <x v="28"/>
    <n v="71111"/>
    <s v="South"/>
    <s v="TEC-AC-10003174"/>
    <x v="2"/>
    <x v="11"/>
    <s v="Plantronics S12 Corded Telephone Headset System"/>
    <x v="712"/>
    <x v="5"/>
    <n v="0"/>
    <n v="258.69600000000003"/>
  </r>
  <r>
    <n v="767"/>
    <x v="357"/>
    <x v="286"/>
    <d v="2014-01-15T00:00:00"/>
    <x v="0"/>
    <s v="CS-12250"/>
    <s v="Chris Selesnick"/>
    <x v="1"/>
    <s v="United States"/>
    <x v="151"/>
    <x v="28"/>
    <n v="71111"/>
    <s v="South"/>
    <s v="OFF-BI-10004187"/>
    <x v="1"/>
    <x v="8"/>
    <s v="3-ring staple pack"/>
    <x v="713"/>
    <x v="1"/>
    <n v="0"/>
    <n v="2.7071999999999998"/>
  </r>
  <r>
    <n v="768"/>
    <x v="357"/>
    <x v="286"/>
    <d v="2014-01-15T00:00:00"/>
    <x v="0"/>
    <s v="CS-12250"/>
    <s v="Chris Selesnick"/>
    <x v="1"/>
    <s v="United States"/>
    <x v="151"/>
    <x v="28"/>
    <n v="71111"/>
    <s v="South"/>
    <s v="OFF-ST-10000025"/>
    <x v="1"/>
    <x v="4"/>
    <s v="Fellowes Stor/Drawer Steel Plus Storage Drawers"/>
    <x v="714"/>
    <x v="5"/>
    <n v="0"/>
    <n v="34.354799999999997"/>
  </r>
  <r>
    <n v="769"/>
    <x v="358"/>
    <x v="287"/>
    <d v="2014-05-20T00:00:00"/>
    <x v="1"/>
    <s v="AJ-10795"/>
    <s v="Anthony Johnson"/>
    <x v="1"/>
    <s v="United States"/>
    <x v="84"/>
    <x v="2"/>
    <n v="33710"/>
    <s v="South"/>
    <s v="FUR-FU-10004306"/>
    <x v="0"/>
    <x v="5"/>
    <s v="Electrix Halogen Magnifier Lamp"/>
    <x v="715"/>
    <x v="0"/>
    <n v="0.2"/>
    <n v="23.315999999999999"/>
  </r>
  <r>
    <n v="770"/>
    <x v="359"/>
    <x v="288"/>
    <d v="2016-05-24T00:00:00"/>
    <x v="1"/>
    <s v="LE-16810"/>
    <s v="Laurel Elliston"/>
    <x v="0"/>
    <s v="United States"/>
    <x v="81"/>
    <x v="17"/>
    <n v="22204"/>
    <s v="South"/>
    <s v="FUR-CH-10003746"/>
    <x v="0"/>
    <x v="1"/>
    <s v="Hon 4070 Series Pagoda Round Back Stacking Chairs"/>
    <x v="716"/>
    <x v="0"/>
    <n v="0"/>
    <n v="179.74879999999999"/>
  </r>
  <r>
    <n v="771"/>
    <x v="360"/>
    <x v="289"/>
    <d v="2017-02-05T00:00:00"/>
    <x v="1"/>
    <s v="BV-11245"/>
    <s v="Benjamin Venier"/>
    <x v="1"/>
    <s v="United States"/>
    <x v="96"/>
    <x v="23"/>
    <n v="50315"/>
    <s v="Central"/>
    <s v="OFF-BI-10001036"/>
    <x v="1"/>
    <x v="8"/>
    <s v="Cardinal EasyOpen D-Ring Binders"/>
    <x v="717"/>
    <x v="0"/>
    <n v="0"/>
    <n v="9.14"/>
  </r>
  <r>
    <n v="772"/>
    <x v="360"/>
    <x v="289"/>
    <d v="2017-02-05T00:00:00"/>
    <x v="1"/>
    <s v="BV-11245"/>
    <s v="Benjamin Venier"/>
    <x v="1"/>
    <s v="United States"/>
    <x v="96"/>
    <x v="23"/>
    <n v="50315"/>
    <s v="Central"/>
    <s v="TEC-PH-10004614"/>
    <x v="2"/>
    <x v="7"/>
    <s v="AT&amp;T 841000 Phone"/>
    <x v="718"/>
    <x v="1"/>
    <n v="0"/>
    <n v="51.75"/>
  </r>
  <r>
    <n v="773"/>
    <x v="360"/>
    <x v="289"/>
    <d v="2017-02-05T00:00:00"/>
    <x v="1"/>
    <s v="BV-11245"/>
    <s v="Benjamin Venier"/>
    <x v="1"/>
    <s v="United States"/>
    <x v="96"/>
    <x v="23"/>
    <n v="50315"/>
    <s v="Central"/>
    <s v="OFF-BI-10000301"/>
    <x v="1"/>
    <x v="8"/>
    <s v="GBC Instant Report Kit"/>
    <x v="719"/>
    <x v="2"/>
    <n v="0"/>
    <n v="16.175000000000001"/>
  </r>
  <r>
    <n v="774"/>
    <x v="360"/>
    <x v="289"/>
    <d v="2017-02-05T00:00:00"/>
    <x v="1"/>
    <s v="BV-11245"/>
    <s v="Benjamin Venier"/>
    <x v="1"/>
    <s v="United States"/>
    <x v="96"/>
    <x v="23"/>
    <n v="50315"/>
    <s v="Central"/>
    <s v="OFF-BI-10003910"/>
    <x v="1"/>
    <x v="8"/>
    <s v="DXL Angle-View Binders with Locking Rings by Samsill"/>
    <x v="720"/>
    <x v="7"/>
    <n v="0"/>
    <n v="3.4695"/>
  </r>
  <r>
    <n v="775"/>
    <x v="360"/>
    <x v="289"/>
    <d v="2017-02-05T00:00:00"/>
    <x v="1"/>
    <s v="BV-11245"/>
    <s v="Benjamin Venier"/>
    <x v="1"/>
    <s v="United States"/>
    <x v="96"/>
    <x v="23"/>
    <n v="50315"/>
    <s v="Central"/>
    <s v="OFF-AR-10004648"/>
    <x v="1"/>
    <x v="6"/>
    <s v="Boston 19500 Mighty Mite Electric Pencil Sharpener"/>
    <x v="721"/>
    <x v="0"/>
    <n v="0"/>
    <n v="10.881"/>
  </r>
  <r>
    <n v="776"/>
    <x v="360"/>
    <x v="289"/>
    <d v="2017-02-05T00:00:00"/>
    <x v="1"/>
    <s v="BV-11245"/>
    <s v="Benjamin Venier"/>
    <x v="1"/>
    <s v="United States"/>
    <x v="96"/>
    <x v="23"/>
    <n v="50315"/>
    <s v="Central"/>
    <s v="FUR-FU-10002597"/>
    <x v="0"/>
    <x v="5"/>
    <s v="C-Line Magnetic Cubicle Keepers, Clear Polypropylene"/>
    <x v="722"/>
    <x v="3"/>
    <n v="0"/>
    <n v="14.5236"/>
  </r>
  <r>
    <n v="777"/>
    <x v="361"/>
    <x v="290"/>
    <d v="2014-07-06T00:00:00"/>
    <x v="1"/>
    <s v="DL-12865"/>
    <s v="Dan Lawera"/>
    <x v="0"/>
    <s v="United States"/>
    <x v="74"/>
    <x v="24"/>
    <n v="45231"/>
    <s v="East"/>
    <s v="OFF-AR-10003405"/>
    <x v="1"/>
    <x v="6"/>
    <s v="Dixon My First Ticonderoga Pencil, #2"/>
    <x v="723"/>
    <x v="3"/>
    <n v="0.2"/>
    <n v="3.6855000000000002"/>
  </r>
  <r>
    <n v="778"/>
    <x v="362"/>
    <x v="291"/>
    <d v="2015-08-23T00:00:00"/>
    <x v="2"/>
    <s v="NZ-18565"/>
    <s v="Nick Zandusky"/>
    <x v="2"/>
    <s v="United States"/>
    <x v="8"/>
    <x v="1"/>
    <n v="94110"/>
    <s v="West"/>
    <s v="FUR-CH-10002335"/>
    <x v="0"/>
    <x v="1"/>
    <s v="Hon GuestStacker Chair"/>
    <x v="724"/>
    <x v="1"/>
    <n v="0.2"/>
    <n v="40.800600000000003"/>
  </r>
  <r>
    <n v="779"/>
    <x v="362"/>
    <x v="291"/>
    <d v="2015-08-23T00:00:00"/>
    <x v="2"/>
    <s v="NZ-18565"/>
    <s v="Nick Zandusky"/>
    <x v="2"/>
    <s v="United States"/>
    <x v="8"/>
    <x v="1"/>
    <n v="94110"/>
    <s v="West"/>
    <s v="OFF-PA-10000157"/>
    <x v="1"/>
    <x v="10"/>
    <s v="Xerox 191"/>
    <x v="725"/>
    <x v="1"/>
    <n v="0"/>
    <n v="28.171800000000001"/>
  </r>
  <r>
    <n v="780"/>
    <x v="362"/>
    <x v="291"/>
    <d v="2015-08-23T00:00:00"/>
    <x v="2"/>
    <s v="NZ-18565"/>
    <s v="Nick Zandusky"/>
    <x v="2"/>
    <s v="United States"/>
    <x v="8"/>
    <x v="1"/>
    <n v="94110"/>
    <s v="West"/>
    <s v="OFF-PA-10001947"/>
    <x v="1"/>
    <x v="10"/>
    <s v="Xerox 1974"/>
    <x v="100"/>
    <x v="4"/>
    <n v="0"/>
    <n v="11.720800000000001"/>
  </r>
  <r>
    <n v="781"/>
    <x v="362"/>
    <x v="291"/>
    <d v="2015-08-23T00:00:00"/>
    <x v="2"/>
    <s v="NZ-18565"/>
    <s v="Nick Zandusky"/>
    <x v="2"/>
    <s v="United States"/>
    <x v="8"/>
    <x v="1"/>
    <n v="94110"/>
    <s v="West"/>
    <s v="OFF-PA-10003657"/>
    <x v="1"/>
    <x v="10"/>
    <s v="Xerox 1927"/>
    <x v="726"/>
    <x v="7"/>
    <n v="0"/>
    <n v="1.9259999999999999"/>
  </r>
  <r>
    <n v="782"/>
    <x v="363"/>
    <x v="292"/>
    <d v="2015-10-06T00:00:00"/>
    <x v="0"/>
    <s v="BM-11785"/>
    <s v="Bryan Mills"/>
    <x v="0"/>
    <s v="United States"/>
    <x v="38"/>
    <x v="24"/>
    <n v="43229"/>
    <s v="East"/>
    <s v="OFF-BI-10001098"/>
    <x v="1"/>
    <x v="8"/>
    <s v="Acco D-Ring Binder w/DublLock"/>
    <x v="727"/>
    <x v="2"/>
    <n v="0.7"/>
    <n v="-22.449000000000002"/>
  </r>
  <r>
    <n v="783"/>
    <x v="363"/>
    <x v="292"/>
    <d v="2015-10-06T00:00:00"/>
    <x v="0"/>
    <s v="BM-11785"/>
    <s v="Bryan Mills"/>
    <x v="0"/>
    <s v="United States"/>
    <x v="38"/>
    <x v="24"/>
    <n v="43229"/>
    <s v="East"/>
    <s v="TEC-AC-10002167"/>
    <x v="2"/>
    <x v="11"/>
    <s v="Imation 8gb Micro Traveldrive Usb 2.0 Flash Drive"/>
    <x v="728"/>
    <x v="0"/>
    <n v="0.2"/>
    <n v="-2.7"/>
  </r>
  <r>
    <n v="784"/>
    <x v="363"/>
    <x v="292"/>
    <d v="2015-10-06T00:00:00"/>
    <x v="0"/>
    <s v="BM-11785"/>
    <s v="Bryan Mills"/>
    <x v="0"/>
    <s v="United States"/>
    <x v="38"/>
    <x v="24"/>
    <n v="43229"/>
    <s v="East"/>
    <s v="FUR-BO-10004409"/>
    <x v="0"/>
    <x v="0"/>
    <s v="Safco Value Mate Series Steel Bookcases, Baked Enamel Finish on Steel, Gray"/>
    <x v="729"/>
    <x v="7"/>
    <n v="0.5"/>
    <n v="-15.615600000000001"/>
  </r>
  <r>
    <n v="785"/>
    <x v="363"/>
    <x v="292"/>
    <d v="2015-10-06T00:00:00"/>
    <x v="0"/>
    <s v="BM-11785"/>
    <s v="Bryan Mills"/>
    <x v="0"/>
    <s v="United States"/>
    <x v="38"/>
    <x v="24"/>
    <n v="43229"/>
    <s v="East"/>
    <s v="TEC-AC-10000057"/>
    <x v="2"/>
    <x v="11"/>
    <s v="Microsoft Natural Ergonomic Keyboard 4000"/>
    <x v="730"/>
    <x v="0"/>
    <n v="0.2"/>
    <n v="0.5998"/>
  </r>
  <r>
    <n v="786"/>
    <x v="364"/>
    <x v="293"/>
    <d v="2015-05-28T00:00:00"/>
    <x v="1"/>
    <s v="EA-14035"/>
    <s v="Erin Ashbrook"/>
    <x v="1"/>
    <s v="United States"/>
    <x v="29"/>
    <x v="20"/>
    <n v="29203"/>
    <s v="South"/>
    <s v="OFF-EN-10000056"/>
    <x v="1"/>
    <x v="12"/>
    <s v="Cameo Buff Policy Envelopes"/>
    <x v="731"/>
    <x v="1"/>
    <n v="0"/>
    <n v="87.744299999999996"/>
  </r>
  <r>
    <n v="787"/>
    <x v="365"/>
    <x v="294"/>
    <d v="2017-03-21T00:00:00"/>
    <x v="0"/>
    <s v="CL-12565"/>
    <s v="Clay Ludtke"/>
    <x v="0"/>
    <s v="United States"/>
    <x v="152"/>
    <x v="1"/>
    <n v="93534"/>
    <s v="West"/>
    <s v="OFF-BI-10000014"/>
    <x v="1"/>
    <x v="8"/>
    <s v="Heavy-Duty E-Z-D Binders"/>
    <x v="732"/>
    <x v="0"/>
    <n v="0.2"/>
    <n v="5.8914"/>
  </r>
  <r>
    <n v="788"/>
    <x v="366"/>
    <x v="295"/>
    <d v="2015-12-16T00:00:00"/>
    <x v="1"/>
    <s v="LT-17110"/>
    <s v="Liz Thompson"/>
    <x v="0"/>
    <s v="United States"/>
    <x v="152"/>
    <x v="1"/>
    <n v="93534"/>
    <s v="West"/>
    <s v="FUR-CH-10004675"/>
    <x v="0"/>
    <x v="1"/>
    <s v="Lifetime Advantage Folding Chairs, 4/Carton"/>
    <x v="733"/>
    <x v="0"/>
    <n v="0.2"/>
    <n v="34.892800000000001"/>
  </r>
  <r>
    <n v="789"/>
    <x v="367"/>
    <x v="153"/>
    <d v="2015-06-30T00:00:00"/>
    <x v="1"/>
    <s v="SA-20830"/>
    <s v="Sue Ann Reed"/>
    <x v="0"/>
    <s v="United States"/>
    <x v="102"/>
    <x v="17"/>
    <n v="23223"/>
    <s v="South"/>
    <s v="OFF-BI-10001543"/>
    <x v="1"/>
    <x v="8"/>
    <s v="GBC VeloBinder Manual Binding System"/>
    <x v="734"/>
    <x v="4"/>
    <n v="0"/>
    <n v="69.100800000000007"/>
  </r>
  <r>
    <n v="790"/>
    <x v="367"/>
    <x v="153"/>
    <d v="2015-06-30T00:00:00"/>
    <x v="1"/>
    <s v="SA-20830"/>
    <s v="Sue Ann Reed"/>
    <x v="0"/>
    <s v="United States"/>
    <x v="102"/>
    <x v="17"/>
    <n v="23223"/>
    <s v="South"/>
    <s v="OFF-ST-10001321"/>
    <x v="1"/>
    <x v="4"/>
    <s v="Decoflex Hanging Personal Folder File, Blue"/>
    <x v="735"/>
    <x v="7"/>
    <n v="0"/>
    <n v="4.1634000000000002"/>
  </r>
  <r>
    <n v="791"/>
    <x v="367"/>
    <x v="153"/>
    <d v="2015-06-30T00:00:00"/>
    <x v="1"/>
    <s v="SA-20830"/>
    <s v="Sue Ann Reed"/>
    <x v="0"/>
    <s v="United States"/>
    <x v="102"/>
    <x v="17"/>
    <n v="23223"/>
    <s v="South"/>
    <s v="OFF-BI-10001132"/>
    <x v="1"/>
    <x v="8"/>
    <s v="Acco PRESSTEX Data Binder with Storage Hooks, Dark Blue, 9 1/2&quot; X 11&quot;"/>
    <x v="736"/>
    <x v="8"/>
    <n v="0"/>
    <n v="21.089600000000001"/>
  </r>
  <r>
    <n v="792"/>
    <x v="367"/>
    <x v="153"/>
    <d v="2015-06-30T00:00:00"/>
    <x v="1"/>
    <s v="SA-20830"/>
    <s v="Sue Ann Reed"/>
    <x v="0"/>
    <s v="United States"/>
    <x v="102"/>
    <x v="17"/>
    <n v="23223"/>
    <s v="South"/>
    <s v="FUR-CH-10003199"/>
    <x v="0"/>
    <x v="1"/>
    <s v="Office Star - Contemporary Task Swivel Chair"/>
    <x v="737"/>
    <x v="1"/>
    <n v="0"/>
    <n v="79.905600000000007"/>
  </r>
  <r>
    <n v="793"/>
    <x v="368"/>
    <x v="244"/>
    <d v="2016-05-20T00:00:00"/>
    <x v="3"/>
    <s v="JK-15730"/>
    <s v="Joe Kamberova"/>
    <x v="0"/>
    <s v="United States"/>
    <x v="153"/>
    <x v="3"/>
    <n v="28806"/>
    <s v="South"/>
    <s v="TEC-PH-10001530"/>
    <x v="2"/>
    <x v="7"/>
    <s v="Cisco Unified IP Phone 7945G VoIP phone"/>
    <x v="738"/>
    <x v="2"/>
    <n v="0.2"/>
    <n v="85.247500000000002"/>
  </r>
  <r>
    <n v="794"/>
    <x v="369"/>
    <x v="59"/>
    <d v="2014-09-26T00:00:00"/>
    <x v="1"/>
    <s v="ES-14020"/>
    <s v="Erica Smith"/>
    <x v="0"/>
    <s v="United States"/>
    <x v="8"/>
    <x v="1"/>
    <n v="94110"/>
    <s v="West"/>
    <s v="OFF-LA-10001569"/>
    <x v="1"/>
    <x v="2"/>
    <s v="Avery 499"/>
    <x v="739"/>
    <x v="0"/>
    <n v="0"/>
    <n v="4.5815999999999999"/>
  </r>
  <r>
    <n v="795"/>
    <x v="369"/>
    <x v="59"/>
    <d v="2014-09-26T00:00:00"/>
    <x v="1"/>
    <s v="ES-14020"/>
    <s v="Erica Smith"/>
    <x v="0"/>
    <s v="United States"/>
    <x v="8"/>
    <x v="1"/>
    <n v="94110"/>
    <s v="West"/>
    <s v="OFF-PA-10003724"/>
    <x v="1"/>
    <x v="10"/>
    <s v="Wirebound Message Book, 4 per Page"/>
    <x v="740"/>
    <x v="4"/>
    <n v="0"/>
    <n v="10.642799999999999"/>
  </r>
  <r>
    <n v="796"/>
    <x v="370"/>
    <x v="296"/>
    <d v="2017-09-26T00:00:00"/>
    <x v="1"/>
    <s v="RH-19495"/>
    <s v="Rick Hansen"/>
    <x v="0"/>
    <s v="United States"/>
    <x v="30"/>
    <x v="11"/>
    <n v="55901"/>
    <s v="Central"/>
    <s v="OFF-BI-10000546"/>
    <x v="1"/>
    <x v="8"/>
    <s v="Avery Durable Binders"/>
    <x v="171"/>
    <x v="3"/>
    <n v="0"/>
    <n v="9.8783999999999992"/>
  </r>
  <r>
    <n v="797"/>
    <x v="371"/>
    <x v="100"/>
    <d v="2015-12-26T00:00:00"/>
    <x v="2"/>
    <s v="DB-13120"/>
    <s v="David Bremer"/>
    <x v="1"/>
    <s v="United States"/>
    <x v="30"/>
    <x v="15"/>
    <n v="14609"/>
    <s v="East"/>
    <s v="OFF-PA-10000176"/>
    <x v="1"/>
    <x v="10"/>
    <s v="Xerox 1887"/>
    <x v="741"/>
    <x v="3"/>
    <n v="0"/>
    <n v="63.739199999999997"/>
  </r>
  <r>
    <n v="798"/>
    <x v="371"/>
    <x v="100"/>
    <d v="2015-12-26T00:00:00"/>
    <x v="2"/>
    <s v="DB-13120"/>
    <s v="David Bremer"/>
    <x v="1"/>
    <s v="United States"/>
    <x v="30"/>
    <x v="15"/>
    <n v="14609"/>
    <s v="East"/>
    <s v="OFF-PA-10002365"/>
    <x v="1"/>
    <x v="10"/>
    <s v="Xerox 1967"/>
    <x v="91"/>
    <x v="0"/>
    <n v="0"/>
    <n v="6.2207999999999997"/>
  </r>
  <r>
    <n v="799"/>
    <x v="371"/>
    <x v="100"/>
    <d v="2015-12-26T00:00:00"/>
    <x v="2"/>
    <s v="DB-13120"/>
    <s v="David Bremer"/>
    <x v="1"/>
    <s v="United States"/>
    <x v="30"/>
    <x v="15"/>
    <n v="14609"/>
    <s v="East"/>
    <s v="OFF-LA-10002271"/>
    <x v="1"/>
    <x v="2"/>
    <s v="Smead Alpha-Z Color-Coded Second Alphabetical Labels and Starter Set"/>
    <x v="742"/>
    <x v="3"/>
    <n v="0"/>
    <n v="10.348800000000001"/>
  </r>
  <r>
    <n v="800"/>
    <x v="372"/>
    <x v="154"/>
    <d v="2015-12-03T00:00:00"/>
    <x v="1"/>
    <s v="CD-11920"/>
    <s v="Carlos Daly"/>
    <x v="0"/>
    <s v="United States"/>
    <x v="154"/>
    <x v="1"/>
    <n v="92530"/>
    <s v="West"/>
    <s v="FUR-CH-10002647"/>
    <x v="0"/>
    <x v="1"/>
    <s v="Situations Contoured Folding Chairs, 4/Set"/>
    <x v="510"/>
    <x v="2"/>
    <n v="0.2"/>
    <n v="17.745000000000001"/>
  </r>
  <r>
    <n v="801"/>
    <x v="373"/>
    <x v="297"/>
    <d v="2017-02-23T00:00:00"/>
    <x v="2"/>
    <s v="HW-14935"/>
    <s v="Helen Wasserman"/>
    <x v="1"/>
    <s v="United States"/>
    <x v="70"/>
    <x v="1"/>
    <n v="92105"/>
    <s v="West"/>
    <s v="FUR-FU-10004090"/>
    <x v="0"/>
    <x v="5"/>
    <s v="Executive Impressions 14&quot; Contract Wall Clock"/>
    <x v="743"/>
    <x v="7"/>
    <n v="0"/>
    <n v="7.3358999999999996"/>
  </r>
  <r>
    <n v="802"/>
    <x v="373"/>
    <x v="297"/>
    <d v="2017-02-23T00:00:00"/>
    <x v="2"/>
    <s v="HW-14935"/>
    <s v="Helen Wasserman"/>
    <x v="1"/>
    <s v="United States"/>
    <x v="70"/>
    <x v="1"/>
    <n v="92105"/>
    <s v="West"/>
    <s v="TEC-PH-10001580"/>
    <x v="2"/>
    <x v="7"/>
    <s v="Logitech Mobile Speakerphone P710e - speaker phone"/>
    <x v="744"/>
    <x v="0"/>
    <n v="0.2"/>
    <n v="18.897200000000002"/>
  </r>
  <r>
    <n v="803"/>
    <x v="374"/>
    <x v="298"/>
    <d v="2016-08-23T00:00:00"/>
    <x v="0"/>
    <s v="HW-14935"/>
    <s v="Helen Wasserman"/>
    <x v="1"/>
    <s v="United States"/>
    <x v="20"/>
    <x v="15"/>
    <n v="10024"/>
    <s v="East"/>
    <s v="OFF-AP-10000576"/>
    <x v="1"/>
    <x v="9"/>
    <s v="Belkin 7 Outlet SurgeMaster II"/>
    <x v="745"/>
    <x v="6"/>
    <n v="0"/>
    <n v="99.489599999999996"/>
  </r>
  <r>
    <n v="804"/>
    <x v="375"/>
    <x v="299"/>
    <d v="2016-03-17T00:00:00"/>
    <x v="1"/>
    <s v="MC-18130"/>
    <s v="Mike Caudle"/>
    <x v="1"/>
    <s v="United States"/>
    <x v="53"/>
    <x v="28"/>
    <n v="71203"/>
    <s v="South"/>
    <s v="OFF-PA-10003953"/>
    <x v="1"/>
    <x v="10"/>
    <s v="Xerox 218"/>
    <x v="91"/>
    <x v="0"/>
    <n v="0"/>
    <n v="6.2207999999999997"/>
  </r>
  <r>
    <n v="805"/>
    <x v="376"/>
    <x v="300"/>
    <d v="2017-04-24T00:00:00"/>
    <x v="2"/>
    <s v="GM-14440"/>
    <s v="Gary McGarr"/>
    <x v="0"/>
    <s v="United States"/>
    <x v="8"/>
    <x v="1"/>
    <n v="94122"/>
    <s v="West"/>
    <s v="FUR-FU-10000794"/>
    <x v="0"/>
    <x v="5"/>
    <s v="Eldon Stackable Tray, Side-Load, Legal, Smoke"/>
    <x v="717"/>
    <x v="0"/>
    <n v="0"/>
    <n v="6.2152000000000003"/>
  </r>
  <r>
    <n v="806"/>
    <x v="377"/>
    <x v="301"/>
    <d v="2014-11-07T00:00:00"/>
    <x v="1"/>
    <s v="RA-19915"/>
    <s v="Russell Applegate"/>
    <x v="0"/>
    <s v="United States"/>
    <x v="60"/>
    <x v="22"/>
    <n v="80219"/>
    <s v="West"/>
    <s v="OFF-AR-10001897"/>
    <x v="1"/>
    <x v="6"/>
    <s v="Model L Table or Wall-Mount Pencil Sharpener"/>
    <x v="746"/>
    <x v="1"/>
    <n v="0.2"/>
    <n v="4.3175999999999997"/>
  </r>
  <r>
    <n v="807"/>
    <x v="377"/>
    <x v="301"/>
    <d v="2014-11-07T00:00:00"/>
    <x v="1"/>
    <s v="RA-19915"/>
    <s v="Russell Applegate"/>
    <x v="0"/>
    <s v="United States"/>
    <x v="60"/>
    <x v="22"/>
    <n v="80219"/>
    <s v="West"/>
    <s v="TEC-PH-10001795"/>
    <x v="2"/>
    <x v="7"/>
    <s v="ClearOne CHATAttach 160 - speaker phone"/>
    <x v="747"/>
    <x v="4"/>
    <n v="0.2"/>
    <n v="247.99600000000001"/>
  </r>
  <r>
    <n v="808"/>
    <x v="378"/>
    <x v="302"/>
    <d v="2015-02-05T00:00:00"/>
    <x v="2"/>
    <s v="AA-10375"/>
    <s v="Allen Armold"/>
    <x v="0"/>
    <s v="United States"/>
    <x v="155"/>
    <x v="8"/>
    <n v="68104"/>
    <s v="Central"/>
    <s v="FUR-FU-10003347"/>
    <x v="0"/>
    <x v="5"/>
    <s v="Coloredge Poster Frame"/>
    <x v="158"/>
    <x v="0"/>
    <n v="0"/>
    <n v="11.076000000000001"/>
  </r>
  <r>
    <n v="809"/>
    <x v="378"/>
    <x v="302"/>
    <d v="2015-02-05T00:00:00"/>
    <x v="2"/>
    <s v="AA-10375"/>
    <s v="Allen Armold"/>
    <x v="0"/>
    <s v="United States"/>
    <x v="155"/>
    <x v="8"/>
    <n v="68104"/>
    <s v="Central"/>
    <s v="TEC-AC-10004901"/>
    <x v="2"/>
    <x v="11"/>
    <s v="Kensington SlimBlade Notebook Wireless Mouse with Nano Receiver "/>
    <x v="145"/>
    <x v="1"/>
    <n v="0"/>
    <n v="50.989800000000002"/>
  </r>
  <r>
    <n v="810"/>
    <x v="379"/>
    <x v="303"/>
    <d v="2014-10-15T00:00:00"/>
    <x v="2"/>
    <s v="ZC-21910"/>
    <s v="Zuschuss Carroll"/>
    <x v="0"/>
    <s v="United States"/>
    <x v="156"/>
    <x v="4"/>
    <n v="98026"/>
    <s v="West"/>
    <s v="OFF-AR-10003190"/>
    <x v="1"/>
    <x v="6"/>
    <s v="Newell 32"/>
    <x v="132"/>
    <x v="4"/>
    <n v="0"/>
    <n v="3.2256"/>
  </r>
  <r>
    <n v="811"/>
    <x v="379"/>
    <x v="303"/>
    <d v="2014-10-15T00:00:00"/>
    <x v="2"/>
    <s v="ZC-21910"/>
    <s v="Zuschuss Carroll"/>
    <x v="0"/>
    <s v="United States"/>
    <x v="156"/>
    <x v="4"/>
    <n v="98026"/>
    <s v="West"/>
    <s v="FUR-TA-10002903"/>
    <x v="0"/>
    <x v="3"/>
    <s v="Bevis Round Bullnose 29&quot; High Table Top"/>
    <x v="748"/>
    <x v="2"/>
    <n v="0"/>
    <n v="311.65199999999999"/>
  </r>
  <r>
    <n v="812"/>
    <x v="379"/>
    <x v="303"/>
    <d v="2014-10-15T00:00:00"/>
    <x v="2"/>
    <s v="ZC-21910"/>
    <s v="Zuschuss Carroll"/>
    <x v="0"/>
    <s v="United States"/>
    <x v="156"/>
    <x v="4"/>
    <n v="98026"/>
    <s v="West"/>
    <s v="OFF-AP-10000240"/>
    <x v="1"/>
    <x v="9"/>
    <s v="Belkin F9G930V10-GRY 9 Outlet Surge"/>
    <x v="749"/>
    <x v="4"/>
    <n v="0"/>
    <n v="62.036799999999999"/>
  </r>
  <r>
    <n v="813"/>
    <x v="379"/>
    <x v="303"/>
    <d v="2014-10-15T00:00:00"/>
    <x v="2"/>
    <s v="ZC-21910"/>
    <s v="Zuschuss Carroll"/>
    <x v="0"/>
    <s v="United States"/>
    <x v="156"/>
    <x v="4"/>
    <n v="98026"/>
    <s v="West"/>
    <s v="TEC-AC-10001101"/>
    <x v="2"/>
    <x v="11"/>
    <s v="Sony 16GB Class 10 Micro SDHC R40 Memory Card"/>
    <x v="750"/>
    <x v="0"/>
    <n v="0"/>
    <n v="2.5779999999999998"/>
  </r>
  <r>
    <n v="814"/>
    <x v="380"/>
    <x v="304"/>
    <d v="2017-05-14T00:00:00"/>
    <x v="3"/>
    <s v="PJ-19015"/>
    <s v="Pauline Johnson"/>
    <x v="0"/>
    <s v="United States"/>
    <x v="157"/>
    <x v="1"/>
    <n v="92704"/>
    <s v="West"/>
    <s v="FUR-FU-10000794"/>
    <x v="0"/>
    <x v="5"/>
    <s v="Eldon Stackable Tray, Side-Load, Legal, Smoke"/>
    <x v="717"/>
    <x v="0"/>
    <n v="0"/>
    <n v="6.2152000000000003"/>
  </r>
  <r>
    <n v="815"/>
    <x v="380"/>
    <x v="304"/>
    <d v="2017-05-14T00:00:00"/>
    <x v="3"/>
    <s v="PJ-19015"/>
    <s v="Pauline Johnson"/>
    <x v="0"/>
    <s v="United States"/>
    <x v="157"/>
    <x v="1"/>
    <n v="92704"/>
    <s v="West"/>
    <s v="TEC-AC-10001838"/>
    <x v="2"/>
    <x v="11"/>
    <s v="Razer Tiamat Over Ear 7.1 Surround Sound PC Gaming Headset"/>
    <x v="751"/>
    <x v="3"/>
    <n v="0"/>
    <n v="601.96990000000005"/>
  </r>
  <r>
    <n v="816"/>
    <x v="381"/>
    <x v="305"/>
    <d v="2015-03-23T00:00:00"/>
    <x v="2"/>
    <s v="BW-11110"/>
    <s v="Bart Watters"/>
    <x v="1"/>
    <s v="United States"/>
    <x v="158"/>
    <x v="6"/>
    <n v="53209"/>
    <s v="Central"/>
    <s v="OFF-PA-10000061"/>
    <x v="1"/>
    <x v="10"/>
    <s v="Xerox 205"/>
    <x v="187"/>
    <x v="8"/>
    <n v="0"/>
    <n v="24.883199999999999"/>
  </r>
  <r>
    <n v="817"/>
    <x v="382"/>
    <x v="306"/>
    <d v="2016-09-19T00:00:00"/>
    <x v="1"/>
    <s v="DB-13210"/>
    <s v="Dean Braden"/>
    <x v="0"/>
    <s v="United States"/>
    <x v="10"/>
    <x v="9"/>
    <n v="19140"/>
    <s v="East"/>
    <s v="OFF-PA-10003651"/>
    <x v="1"/>
    <x v="10"/>
    <s v="Xerox 1968"/>
    <x v="752"/>
    <x v="7"/>
    <n v="0.2"/>
    <n v="1.8704000000000001"/>
  </r>
  <r>
    <n v="818"/>
    <x v="383"/>
    <x v="307"/>
    <d v="2014-07-02T00:00:00"/>
    <x v="1"/>
    <s v="CA-12775"/>
    <s v="Cynthia Arntzen"/>
    <x v="0"/>
    <s v="United States"/>
    <x v="10"/>
    <x v="9"/>
    <n v="19140"/>
    <s v="East"/>
    <s v="OFF-PA-10000304"/>
    <x v="1"/>
    <x v="10"/>
    <s v="Xerox 1995"/>
    <x v="753"/>
    <x v="8"/>
    <n v="0.2"/>
    <n v="14.5152"/>
  </r>
  <r>
    <n v="819"/>
    <x v="383"/>
    <x v="307"/>
    <d v="2014-07-02T00:00:00"/>
    <x v="1"/>
    <s v="CA-12775"/>
    <s v="Cynthia Arntzen"/>
    <x v="0"/>
    <s v="United States"/>
    <x v="10"/>
    <x v="9"/>
    <n v="19140"/>
    <s v="East"/>
    <s v="OFF-BI-10003094"/>
    <x v="1"/>
    <x v="8"/>
    <s v="Self-Adhesive Ring Binder Labels"/>
    <x v="754"/>
    <x v="1"/>
    <n v="0.7"/>
    <n v="-2.4287999999999998"/>
  </r>
  <r>
    <n v="820"/>
    <x v="383"/>
    <x v="307"/>
    <d v="2014-07-02T00:00:00"/>
    <x v="1"/>
    <s v="CA-12775"/>
    <s v="Cynthia Arntzen"/>
    <x v="0"/>
    <s v="United States"/>
    <x v="10"/>
    <x v="9"/>
    <n v="19140"/>
    <s v="East"/>
    <s v="FUR-CH-10001394"/>
    <x v="0"/>
    <x v="1"/>
    <s v="Global Leather Executive Chair"/>
    <x v="755"/>
    <x v="2"/>
    <n v="0.3"/>
    <n v="0"/>
  </r>
  <r>
    <n v="821"/>
    <x v="383"/>
    <x v="307"/>
    <d v="2014-07-02T00:00:00"/>
    <x v="1"/>
    <s v="CA-12775"/>
    <s v="Cynthia Arntzen"/>
    <x v="0"/>
    <s v="United States"/>
    <x v="10"/>
    <x v="9"/>
    <n v="19140"/>
    <s v="East"/>
    <s v="OFF-BI-10004230"/>
    <x v="1"/>
    <x v="8"/>
    <s v="GBC Recycled Grain Textured Covers"/>
    <x v="756"/>
    <x v="1"/>
    <n v="0.7"/>
    <n v="-22.796399999999998"/>
  </r>
  <r>
    <n v="822"/>
    <x v="383"/>
    <x v="307"/>
    <d v="2014-07-02T00:00:00"/>
    <x v="1"/>
    <s v="CA-12775"/>
    <s v="Cynthia Arntzen"/>
    <x v="0"/>
    <s v="United States"/>
    <x v="10"/>
    <x v="9"/>
    <n v="19140"/>
    <s v="East"/>
    <s v="OFF-PA-10003395"/>
    <x v="1"/>
    <x v="10"/>
    <s v="Xerox 1941"/>
    <x v="757"/>
    <x v="4"/>
    <n v="0.2"/>
    <n v="117.432"/>
  </r>
  <r>
    <n v="823"/>
    <x v="384"/>
    <x v="308"/>
    <d v="2017-06-27T00:00:00"/>
    <x v="1"/>
    <s v="TR-21325"/>
    <s v="Toby Ritter"/>
    <x v="0"/>
    <s v="United States"/>
    <x v="78"/>
    <x v="30"/>
    <n v="7109"/>
    <s v="East"/>
    <s v="TEC-AC-10002402"/>
    <x v="2"/>
    <x v="11"/>
    <s v="Razer Kraken PRO Over Ear PC and Music Headset"/>
    <x v="758"/>
    <x v="1"/>
    <n v="0"/>
    <n v="71.991"/>
  </r>
  <r>
    <n v="824"/>
    <x v="384"/>
    <x v="308"/>
    <d v="2017-06-27T00:00:00"/>
    <x v="1"/>
    <s v="TR-21325"/>
    <s v="Toby Ritter"/>
    <x v="0"/>
    <s v="United States"/>
    <x v="78"/>
    <x v="30"/>
    <n v="7109"/>
    <s v="East"/>
    <s v="OFF-LA-10003223"/>
    <x v="1"/>
    <x v="2"/>
    <s v="Avery 508"/>
    <x v="759"/>
    <x v="0"/>
    <n v="0"/>
    <n v="4.8117999999999999"/>
  </r>
  <r>
    <n v="825"/>
    <x v="385"/>
    <x v="309"/>
    <d v="2014-05-15T00:00:00"/>
    <x v="1"/>
    <s v="PG-18820"/>
    <s v="Patrick Gardner"/>
    <x v="0"/>
    <s v="United States"/>
    <x v="8"/>
    <x v="1"/>
    <n v="94110"/>
    <s v="West"/>
    <s v="TEC-AC-10003441"/>
    <x v="2"/>
    <x v="11"/>
    <s v="Kingston Digital DataTraveler 32GB USB 2.0"/>
    <x v="760"/>
    <x v="4"/>
    <n v="0"/>
    <n v="4.0679999999999996"/>
  </r>
  <r>
    <n v="826"/>
    <x v="385"/>
    <x v="309"/>
    <d v="2014-05-15T00:00:00"/>
    <x v="1"/>
    <s v="PG-18820"/>
    <s v="Patrick Gardner"/>
    <x v="0"/>
    <s v="United States"/>
    <x v="8"/>
    <x v="1"/>
    <n v="94110"/>
    <s v="West"/>
    <s v="TEC-AC-10000109"/>
    <x v="2"/>
    <x v="11"/>
    <s v="Sony Micro Vault Click 16 GB USB 2.0 Flash Drive"/>
    <x v="761"/>
    <x v="1"/>
    <n v="0"/>
    <n v="40.312800000000003"/>
  </r>
  <r>
    <n v="827"/>
    <x v="386"/>
    <x v="170"/>
    <d v="2017-08-28T00:00:00"/>
    <x v="1"/>
    <s v="GT-14710"/>
    <s v="Greg Tran"/>
    <x v="0"/>
    <s v="United States"/>
    <x v="69"/>
    <x v="11"/>
    <n v="55044"/>
    <s v="Central"/>
    <s v="OFF-FA-10002280"/>
    <x v="1"/>
    <x v="13"/>
    <s v="Advantus Plastic Paper Clips"/>
    <x v="762"/>
    <x v="3"/>
    <n v="0"/>
    <n v="16.8"/>
  </r>
  <r>
    <n v="828"/>
    <x v="386"/>
    <x v="170"/>
    <d v="2017-08-28T00:00:00"/>
    <x v="1"/>
    <s v="GT-14710"/>
    <s v="Greg Tran"/>
    <x v="0"/>
    <s v="United States"/>
    <x v="69"/>
    <x v="11"/>
    <n v="55044"/>
    <s v="Central"/>
    <s v="OFF-SU-10000381"/>
    <x v="1"/>
    <x v="14"/>
    <s v="Acme Forged Steel Scissors with Black Enamel Handles"/>
    <x v="763"/>
    <x v="4"/>
    <n v="0"/>
    <n v="10.7996"/>
  </r>
  <r>
    <n v="829"/>
    <x v="386"/>
    <x v="170"/>
    <d v="2017-08-28T00:00:00"/>
    <x v="1"/>
    <s v="GT-14710"/>
    <s v="Greg Tran"/>
    <x v="0"/>
    <s v="United States"/>
    <x v="69"/>
    <x v="11"/>
    <n v="55044"/>
    <s v="Central"/>
    <s v="OFF-EN-10004459"/>
    <x v="1"/>
    <x v="12"/>
    <s v="Security-Tint Envelopes"/>
    <x v="764"/>
    <x v="0"/>
    <n v="0"/>
    <n v="7.4871999999999996"/>
  </r>
  <r>
    <n v="830"/>
    <x v="387"/>
    <x v="114"/>
    <d v="2017-06-21T00:00:00"/>
    <x v="0"/>
    <s v="JE-15745"/>
    <s v="Joel Eaton"/>
    <x v="0"/>
    <s v="United States"/>
    <x v="159"/>
    <x v="0"/>
    <n v="41042"/>
    <s v="South"/>
    <s v="FUR-CH-10000665"/>
    <x v="0"/>
    <x v="1"/>
    <s v="Global Airflow Leather Mesh Back Chair, Black"/>
    <x v="85"/>
    <x v="0"/>
    <n v="0"/>
    <n v="90.587999999999994"/>
  </r>
  <r>
    <n v="831"/>
    <x v="387"/>
    <x v="114"/>
    <d v="2017-06-21T00:00:00"/>
    <x v="0"/>
    <s v="JE-15745"/>
    <s v="Joel Eaton"/>
    <x v="0"/>
    <s v="United States"/>
    <x v="159"/>
    <x v="0"/>
    <n v="41042"/>
    <s v="South"/>
    <s v="OFF-AP-10003884"/>
    <x v="1"/>
    <x v="9"/>
    <s v="Fellowes Smart Surge Ten-Outlet Protector, Platinum"/>
    <x v="765"/>
    <x v="1"/>
    <n v="0"/>
    <n v="50.584800000000001"/>
  </r>
  <r>
    <n v="832"/>
    <x v="387"/>
    <x v="114"/>
    <d v="2017-06-21T00:00:00"/>
    <x v="0"/>
    <s v="JE-15745"/>
    <s v="Joel Eaton"/>
    <x v="0"/>
    <s v="United States"/>
    <x v="159"/>
    <x v="0"/>
    <n v="41042"/>
    <s v="South"/>
    <s v="TEC-PH-10001557"/>
    <x v="2"/>
    <x v="7"/>
    <s v="Pyle PMP37LED"/>
    <x v="766"/>
    <x v="0"/>
    <n v="0"/>
    <n v="51.834600000000002"/>
  </r>
  <r>
    <n v="833"/>
    <x v="387"/>
    <x v="114"/>
    <d v="2017-06-21T00:00:00"/>
    <x v="0"/>
    <s v="JE-15745"/>
    <s v="Joel Eaton"/>
    <x v="0"/>
    <s v="United States"/>
    <x v="159"/>
    <x v="0"/>
    <n v="41042"/>
    <s v="South"/>
    <s v="TEC-PH-10002085"/>
    <x v="2"/>
    <x v="7"/>
    <s v="Clarity 53712"/>
    <x v="767"/>
    <x v="7"/>
    <n v="0"/>
    <n v="17.157399999999999"/>
  </r>
  <r>
    <n v="834"/>
    <x v="388"/>
    <x v="310"/>
    <d v="2016-07-27T00:00:00"/>
    <x v="1"/>
    <s v="JB-15400"/>
    <s v="Jennifer Braxton"/>
    <x v="1"/>
    <s v="United States"/>
    <x v="67"/>
    <x v="2"/>
    <n v="33614"/>
    <s v="South"/>
    <s v="OFF-AR-10002956"/>
    <x v="1"/>
    <x v="6"/>
    <s v="Boston 16801 Nautilus Battery Pencil Sharpener"/>
    <x v="768"/>
    <x v="0"/>
    <n v="0.2"/>
    <n v="2.6412"/>
  </r>
  <r>
    <n v="835"/>
    <x v="388"/>
    <x v="310"/>
    <d v="2016-07-27T00:00:00"/>
    <x v="1"/>
    <s v="JB-15400"/>
    <s v="Jennifer Braxton"/>
    <x v="1"/>
    <s v="United States"/>
    <x v="67"/>
    <x v="2"/>
    <n v="33614"/>
    <s v="South"/>
    <s v="OFF-AP-10003266"/>
    <x v="1"/>
    <x v="9"/>
    <s v="Holmes Replacement Filter for HEPA Air Cleaner, Large Room"/>
    <x v="769"/>
    <x v="0"/>
    <n v="0.2"/>
    <n v="6.5164"/>
  </r>
  <r>
    <n v="836"/>
    <x v="388"/>
    <x v="310"/>
    <d v="2016-07-27T00:00:00"/>
    <x v="1"/>
    <s v="JB-15400"/>
    <s v="Jennifer Braxton"/>
    <x v="1"/>
    <s v="United States"/>
    <x v="67"/>
    <x v="2"/>
    <n v="33614"/>
    <s v="South"/>
    <s v="TEC-MA-10004002"/>
    <x v="2"/>
    <x v="15"/>
    <s v="Zebra GX420t Direct Thermal/Thermal Transfer Printer"/>
    <x v="770"/>
    <x v="7"/>
    <n v="0.5"/>
    <n v="-111.4995"/>
  </r>
  <r>
    <n v="837"/>
    <x v="389"/>
    <x v="78"/>
    <d v="2014-09-13T00:00:00"/>
    <x v="0"/>
    <s v="LH-17020"/>
    <s v="Lisa Hazard"/>
    <x v="0"/>
    <s v="United States"/>
    <x v="139"/>
    <x v="5"/>
    <n v="75701"/>
    <s v="Central"/>
    <s v="OFF-BI-10001071"/>
    <x v="1"/>
    <x v="8"/>
    <s v="GBC ProClick Punch Binding System"/>
    <x v="771"/>
    <x v="4"/>
    <n v="0.8"/>
    <n v="-79.3352"/>
  </r>
  <r>
    <n v="838"/>
    <x v="390"/>
    <x v="259"/>
    <d v="2017-11-11T00:00:00"/>
    <x v="1"/>
    <s v="JL-15175"/>
    <s v="James Lanier"/>
    <x v="2"/>
    <s v="United States"/>
    <x v="29"/>
    <x v="18"/>
    <n v="38401"/>
    <s v="South"/>
    <s v="OFF-PA-10001560"/>
    <x v="1"/>
    <x v="10"/>
    <s v="Adams Telephone Message Books, 5 1/4” x 11”"/>
    <x v="772"/>
    <x v="0"/>
    <n v="0.2"/>
    <n v="3.2616000000000001"/>
  </r>
  <r>
    <n v="839"/>
    <x v="391"/>
    <x v="311"/>
    <d v="2016-03-12T00:00:00"/>
    <x v="1"/>
    <s v="EB-13705"/>
    <s v="Ed Braxton"/>
    <x v="1"/>
    <s v="United States"/>
    <x v="5"/>
    <x v="5"/>
    <n v="76106"/>
    <s v="Central"/>
    <s v="TEC-PH-10002365"/>
    <x v="2"/>
    <x v="7"/>
    <s v="Belkin Grip Candy Sheer Case / Cover for iPhone 5 and 5S"/>
    <x v="773"/>
    <x v="1"/>
    <n v="0.2"/>
    <n v="1.5804"/>
  </r>
  <r>
    <n v="840"/>
    <x v="392"/>
    <x v="312"/>
    <d v="2015-11-25T00:00:00"/>
    <x v="1"/>
    <s v="BM-11650"/>
    <s v="Brian Moss"/>
    <x v="1"/>
    <s v="United States"/>
    <x v="20"/>
    <x v="15"/>
    <n v="10035"/>
    <s v="East"/>
    <s v="OFF-AR-10004648"/>
    <x v="1"/>
    <x v="6"/>
    <s v="Boston 19500 Mighty Mite Electric Pencil Sharpener"/>
    <x v="774"/>
    <x v="1"/>
    <n v="0"/>
    <n v="16.3215"/>
  </r>
  <r>
    <n v="841"/>
    <x v="392"/>
    <x v="312"/>
    <d v="2015-11-25T00:00:00"/>
    <x v="1"/>
    <s v="BM-11650"/>
    <s v="Brian Moss"/>
    <x v="1"/>
    <s v="United States"/>
    <x v="20"/>
    <x v="15"/>
    <n v="10035"/>
    <s v="East"/>
    <s v="OFF-AR-10002578"/>
    <x v="1"/>
    <x v="6"/>
    <s v="Newell 335"/>
    <x v="132"/>
    <x v="4"/>
    <n v="0"/>
    <n v="3.3408000000000002"/>
  </r>
  <r>
    <n v="842"/>
    <x v="392"/>
    <x v="312"/>
    <d v="2015-11-25T00:00:00"/>
    <x v="1"/>
    <s v="BM-11650"/>
    <s v="Brian Moss"/>
    <x v="1"/>
    <s v="United States"/>
    <x v="20"/>
    <x v="15"/>
    <n v="10035"/>
    <s v="East"/>
    <s v="FUR-BO-10001519"/>
    <x v="0"/>
    <x v="0"/>
    <s v="O'Sullivan 3-Shelf Heavy-Duty Bookcases"/>
    <x v="775"/>
    <x v="4"/>
    <n v="0.2"/>
    <n v="9.3024000000000004"/>
  </r>
  <r>
    <n v="843"/>
    <x v="393"/>
    <x v="77"/>
    <d v="2016-11-09T00:00:00"/>
    <x v="2"/>
    <s v="EM-14095"/>
    <s v="Eudokia Martin"/>
    <x v="1"/>
    <s v="United States"/>
    <x v="1"/>
    <x v="1"/>
    <n v="90036"/>
    <s v="West"/>
    <s v="OFF-BI-10001294"/>
    <x v="1"/>
    <x v="8"/>
    <s v="Fellowes Binding Cases"/>
    <x v="776"/>
    <x v="4"/>
    <n v="0.2"/>
    <n v="11.7"/>
  </r>
  <r>
    <n v="844"/>
    <x v="393"/>
    <x v="77"/>
    <d v="2016-11-09T00:00:00"/>
    <x v="2"/>
    <s v="EM-14095"/>
    <s v="Eudokia Martin"/>
    <x v="1"/>
    <s v="United States"/>
    <x v="1"/>
    <x v="1"/>
    <n v="90036"/>
    <s v="West"/>
    <s v="OFF-BI-10001636"/>
    <x v="1"/>
    <x v="8"/>
    <s v="Ibico Plastic and Wire Spiral Binding Combs"/>
    <x v="777"/>
    <x v="4"/>
    <n v="0.2"/>
    <n v="8.7672000000000008"/>
  </r>
  <r>
    <n v="845"/>
    <x v="393"/>
    <x v="77"/>
    <d v="2016-11-09T00:00:00"/>
    <x v="2"/>
    <s v="EM-14095"/>
    <s v="Eudokia Martin"/>
    <x v="1"/>
    <s v="United States"/>
    <x v="1"/>
    <x v="1"/>
    <n v="90036"/>
    <s v="West"/>
    <s v="OFF-SU-10002503"/>
    <x v="1"/>
    <x v="14"/>
    <s v="Acme Preferred Stainless Steel Scissors"/>
    <x v="710"/>
    <x v="0"/>
    <n v="0"/>
    <n v="3.2944"/>
  </r>
  <r>
    <n v="846"/>
    <x v="393"/>
    <x v="77"/>
    <d v="2016-11-09T00:00:00"/>
    <x v="2"/>
    <s v="EM-14095"/>
    <s v="Eudokia Martin"/>
    <x v="1"/>
    <s v="United States"/>
    <x v="1"/>
    <x v="1"/>
    <n v="90036"/>
    <s v="West"/>
    <s v="OFF-LA-10004093"/>
    <x v="1"/>
    <x v="2"/>
    <s v="Avery 486"/>
    <x v="2"/>
    <x v="0"/>
    <n v="0"/>
    <n v="6.8714000000000004"/>
  </r>
  <r>
    <n v="847"/>
    <x v="394"/>
    <x v="313"/>
    <d v="2015-10-17T00:00:00"/>
    <x v="1"/>
    <s v="AF-10885"/>
    <s v="Art Foster"/>
    <x v="0"/>
    <s v="United States"/>
    <x v="103"/>
    <x v="0"/>
    <n v="40214"/>
    <s v="South"/>
    <s v="TEC-PH-10001552"/>
    <x v="2"/>
    <x v="7"/>
    <s v="I Need's 3d Hello Kitty Hybrid Silicone Case Cover for HTC One X 4g with 3d Hello Kitty Stylus Pen Green/pink"/>
    <x v="778"/>
    <x v="3"/>
    <n v="0"/>
    <n v="23.441600000000001"/>
  </r>
  <r>
    <n v="848"/>
    <x v="394"/>
    <x v="313"/>
    <d v="2015-10-17T00:00:00"/>
    <x v="1"/>
    <s v="AF-10885"/>
    <s v="Art Foster"/>
    <x v="0"/>
    <s v="United States"/>
    <x v="103"/>
    <x v="0"/>
    <n v="40214"/>
    <s v="South"/>
    <s v="FUR-CH-10001891"/>
    <x v="0"/>
    <x v="1"/>
    <s v="Global Deluxe Office Fabric Chairs"/>
    <x v="779"/>
    <x v="1"/>
    <n v="0"/>
    <n v="77.743799999999993"/>
  </r>
  <r>
    <n v="849"/>
    <x v="395"/>
    <x v="314"/>
    <d v="2017-01-06T00:00:00"/>
    <x v="1"/>
    <s v="GA-14725"/>
    <s v="Guy Armstrong"/>
    <x v="0"/>
    <s v="United States"/>
    <x v="160"/>
    <x v="24"/>
    <n v="44052"/>
    <s v="East"/>
    <s v="FUR-FU-10003878"/>
    <x v="0"/>
    <x v="5"/>
    <s v="Linden 10&quot; Round Wall Clock, Black"/>
    <x v="780"/>
    <x v="4"/>
    <n v="0.2"/>
    <n v="8.5568000000000008"/>
  </r>
  <r>
    <n v="850"/>
    <x v="396"/>
    <x v="315"/>
    <d v="2014-02-12T00:00:00"/>
    <x v="1"/>
    <s v="CK-12760"/>
    <s v="Cyma Kinney"/>
    <x v="1"/>
    <s v="United States"/>
    <x v="161"/>
    <x v="30"/>
    <n v="7036"/>
    <s v="East"/>
    <s v="TEC-AC-10000710"/>
    <x v="2"/>
    <x v="11"/>
    <s v="Maxell DVD-RAM Discs"/>
    <x v="781"/>
    <x v="3"/>
    <n v="0"/>
    <n v="49.604799999999997"/>
  </r>
  <r>
    <n v="851"/>
    <x v="397"/>
    <x v="23"/>
    <d v="2016-06-25T00:00:00"/>
    <x v="0"/>
    <s v="DP-13105"/>
    <s v="Dave Poirier"/>
    <x v="1"/>
    <s v="United States"/>
    <x v="162"/>
    <x v="1"/>
    <n v="93905"/>
    <s v="West"/>
    <s v="OFF-AR-10002335"/>
    <x v="1"/>
    <x v="6"/>
    <s v="DIXON Oriole Pencils"/>
    <x v="782"/>
    <x v="0"/>
    <n v="0"/>
    <n v="1.3415999999999999"/>
  </r>
  <r>
    <n v="852"/>
    <x v="397"/>
    <x v="23"/>
    <d v="2016-06-25T00:00:00"/>
    <x v="0"/>
    <s v="DP-13105"/>
    <s v="Dave Poirier"/>
    <x v="1"/>
    <s v="United States"/>
    <x v="162"/>
    <x v="1"/>
    <n v="93905"/>
    <s v="West"/>
    <s v="OFF-PA-10001870"/>
    <x v="1"/>
    <x v="10"/>
    <s v="Xerox 202"/>
    <x v="783"/>
    <x v="5"/>
    <n v="0"/>
    <n v="18.662400000000002"/>
  </r>
  <r>
    <n v="853"/>
    <x v="398"/>
    <x v="316"/>
    <d v="2016-06-04T00:00:00"/>
    <x v="1"/>
    <s v="VD-21670"/>
    <s v="Valerie Dominguez"/>
    <x v="0"/>
    <s v="United States"/>
    <x v="25"/>
    <x v="35"/>
    <n v="39212"/>
    <s v="South"/>
    <s v="OFF-AR-10003373"/>
    <x v="1"/>
    <x v="6"/>
    <s v="Boston School Pro Electric Pencil Sharpener, 1670"/>
    <x v="784"/>
    <x v="5"/>
    <n v="0"/>
    <n v="50.187600000000003"/>
  </r>
  <r>
    <n v="854"/>
    <x v="399"/>
    <x v="317"/>
    <d v="2016-02-24T00:00:00"/>
    <x v="1"/>
    <s v="GT-14710"/>
    <s v="Greg Tran"/>
    <x v="0"/>
    <s v="United States"/>
    <x v="20"/>
    <x v="15"/>
    <n v="10035"/>
    <s v="East"/>
    <s v="FUR-FU-10004090"/>
    <x v="0"/>
    <x v="5"/>
    <s v="Executive Impressions 14&quot; Contract Wall Clock"/>
    <x v="785"/>
    <x v="0"/>
    <n v="0"/>
    <n v="14.671799999999999"/>
  </r>
  <r>
    <n v="855"/>
    <x v="399"/>
    <x v="317"/>
    <d v="2016-02-24T00:00:00"/>
    <x v="1"/>
    <s v="GT-14710"/>
    <s v="Greg Tran"/>
    <x v="0"/>
    <s v="United States"/>
    <x v="20"/>
    <x v="15"/>
    <n v="10035"/>
    <s v="East"/>
    <s v="OFF-ST-10000736"/>
    <x v="1"/>
    <x v="4"/>
    <s v="Carina Double Wide Media Storage Towers in Natural &amp; Black"/>
    <x v="420"/>
    <x v="1"/>
    <n v="0"/>
    <n v="9.7175999999999991"/>
  </r>
  <r>
    <n v="856"/>
    <x v="400"/>
    <x v="93"/>
    <d v="2014-08-08T00:00:00"/>
    <x v="1"/>
    <s v="BK-11260"/>
    <s v="Berenike Kampe"/>
    <x v="0"/>
    <s v="United States"/>
    <x v="20"/>
    <x v="15"/>
    <n v="10035"/>
    <s v="East"/>
    <s v="OFF-PA-10001019"/>
    <x v="1"/>
    <x v="10"/>
    <s v="Xerox 1884"/>
    <x v="786"/>
    <x v="0"/>
    <n v="0"/>
    <n v="18.781199999999998"/>
  </r>
  <r>
    <n v="857"/>
    <x v="400"/>
    <x v="93"/>
    <d v="2014-08-08T00:00:00"/>
    <x v="1"/>
    <s v="BK-11260"/>
    <s v="Berenike Kampe"/>
    <x v="0"/>
    <s v="United States"/>
    <x v="20"/>
    <x v="15"/>
    <n v="10035"/>
    <s v="East"/>
    <s v="OFF-SU-10002537"/>
    <x v="1"/>
    <x v="14"/>
    <s v="Acme Box Cutter Scissors"/>
    <x v="787"/>
    <x v="12"/>
    <n v="0"/>
    <n v="26.597999999999999"/>
  </r>
  <r>
    <n v="858"/>
    <x v="400"/>
    <x v="93"/>
    <d v="2014-08-08T00:00:00"/>
    <x v="1"/>
    <s v="BK-11260"/>
    <s v="Berenike Kampe"/>
    <x v="0"/>
    <s v="United States"/>
    <x v="20"/>
    <x v="15"/>
    <n v="10035"/>
    <s v="East"/>
    <s v="OFF-ST-10003221"/>
    <x v="1"/>
    <x v="4"/>
    <s v="Staple magnet"/>
    <x v="788"/>
    <x v="0"/>
    <n v="0"/>
    <n v="5.7671999999999999"/>
  </r>
  <r>
    <n v="859"/>
    <x v="401"/>
    <x v="318"/>
    <d v="2017-04-15T00:00:00"/>
    <x v="1"/>
    <s v="SJ-20125"/>
    <s v="Sanjit Jacobs"/>
    <x v="2"/>
    <s v="United States"/>
    <x v="163"/>
    <x v="30"/>
    <n v="8901"/>
    <s v="East"/>
    <s v="OFF-PA-10004569"/>
    <x v="1"/>
    <x v="10"/>
    <s v="Wirebound Message Books, Two 4 1/4&quot; x 5&quot; Forms per Page"/>
    <x v="244"/>
    <x v="7"/>
    <n v="0"/>
    <n v="3.5767000000000002"/>
  </r>
  <r>
    <n v="860"/>
    <x v="401"/>
    <x v="318"/>
    <d v="2017-04-15T00:00:00"/>
    <x v="1"/>
    <s v="SJ-20125"/>
    <s v="Sanjit Jacobs"/>
    <x v="2"/>
    <s v="United States"/>
    <x v="163"/>
    <x v="30"/>
    <n v="8901"/>
    <s v="East"/>
    <s v="OFF-FA-10000624"/>
    <x v="1"/>
    <x v="13"/>
    <s v="OIC Binder Clips"/>
    <x v="181"/>
    <x v="0"/>
    <n v="0"/>
    <n v="3.58"/>
  </r>
  <r>
    <n v="861"/>
    <x v="402"/>
    <x v="3"/>
    <d v="2014-06-16T00:00:00"/>
    <x v="1"/>
    <s v="CM-12445"/>
    <s v="Chuck Magee"/>
    <x v="0"/>
    <s v="United States"/>
    <x v="8"/>
    <x v="1"/>
    <n v="94122"/>
    <s v="West"/>
    <s v="OFF-SU-10001225"/>
    <x v="1"/>
    <x v="14"/>
    <s v="Staple remover"/>
    <x v="348"/>
    <x v="0"/>
    <n v="0"/>
    <n v="0.1472"/>
  </r>
  <r>
    <n v="862"/>
    <x v="402"/>
    <x v="3"/>
    <d v="2014-06-16T00:00:00"/>
    <x v="1"/>
    <s v="CM-12445"/>
    <s v="Chuck Magee"/>
    <x v="0"/>
    <s v="United States"/>
    <x v="8"/>
    <x v="1"/>
    <n v="94122"/>
    <s v="West"/>
    <s v="OFF-AR-10003752"/>
    <x v="1"/>
    <x v="6"/>
    <s v="Deluxe Chalkboard Eraser Cleaner"/>
    <x v="789"/>
    <x v="0"/>
    <n v="0"/>
    <n v="10.625999999999999"/>
  </r>
  <r>
    <n v="863"/>
    <x v="403"/>
    <x v="319"/>
    <d v="2016-01-07T00:00:00"/>
    <x v="0"/>
    <s v="AJ-10795"/>
    <s v="Anthony Johnson"/>
    <x v="1"/>
    <s v="United States"/>
    <x v="108"/>
    <x v="2"/>
    <n v="32216"/>
    <s v="South"/>
    <s v="TEC-AC-10001714"/>
    <x v="2"/>
    <x v="11"/>
    <s v="Logitech MX Performance Wireless Mouse"/>
    <x v="790"/>
    <x v="5"/>
    <n v="0.2"/>
    <n v="40.687800000000003"/>
  </r>
  <r>
    <n v="864"/>
    <x v="403"/>
    <x v="319"/>
    <d v="2016-01-07T00:00:00"/>
    <x v="0"/>
    <s v="AJ-10795"/>
    <s v="Anthony Johnson"/>
    <x v="1"/>
    <s v="United States"/>
    <x v="108"/>
    <x v="2"/>
    <n v="32216"/>
    <s v="South"/>
    <s v="OFF-AR-10003958"/>
    <x v="1"/>
    <x v="6"/>
    <s v="Newell 337"/>
    <x v="791"/>
    <x v="0"/>
    <n v="0.2"/>
    <n v="0.59040000000000004"/>
  </r>
  <r>
    <n v="865"/>
    <x v="403"/>
    <x v="319"/>
    <d v="2016-01-07T00:00:00"/>
    <x v="0"/>
    <s v="AJ-10795"/>
    <s v="Anthony Johnson"/>
    <x v="1"/>
    <s v="United States"/>
    <x v="108"/>
    <x v="2"/>
    <n v="32216"/>
    <s v="South"/>
    <s v="TEC-PH-10002923"/>
    <x v="2"/>
    <x v="7"/>
    <s v="Logitech B530 USB Headset - headset - Full size, Binaural"/>
    <x v="792"/>
    <x v="0"/>
    <n v="0.2"/>
    <n v="5.1786000000000003"/>
  </r>
  <r>
    <n v="866"/>
    <x v="404"/>
    <x v="320"/>
    <d v="2014-01-15T00:00:00"/>
    <x v="1"/>
    <s v="AJ-10780"/>
    <s v="Anthony Jacobs"/>
    <x v="1"/>
    <s v="United States"/>
    <x v="24"/>
    <x v="17"/>
    <n v="22153"/>
    <s v="South"/>
    <s v="OFF-LA-10004272"/>
    <x v="1"/>
    <x v="2"/>
    <s v="Avery 482"/>
    <x v="793"/>
    <x v="7"/>
    <n v="0"/>
    <n v="1.3583000000000001"/>
  </r>
  <r>
    <n v="867"/>
    <x v="404"/>
    <x v="320"/>
    <d v="2014-01-15T00:00:00"/>
    <x v="1"/>
    <s v="AJ-10780"/>
    <s v="Anthony Jacobs"/>
    <x v="1"/>
    <s v="United States"/>
    <x v="24"/>
    <x v="17"/>
    <n v="22153"/>
    <s v="South"/>
    <s v="FUR-FU-10000965"/>
    <x v="0"/>
    <x v="5"/>
    <s v="Howard Miller 11-1/2&quot; Diameter Ridgewood Wall Clock"/>
    <x v="794"/>
    <x v="7"/>
    <n v="0"/>
    <n v="21.295400000000001"/>
  </r>
  <r>
    <n v="868"/>
    <x v="405"/>
    <x v="321"/>
    <d v="2016-10-02T00:00:00"/>
    <x v="2"/>
    <s v="LS-16945"/>
    <s v="Linda Southworth"/>
    <x v="1"/>
    <s v="United States"/>
    <x v="10"/>
    <x v="9"/>
    <n v="19140"/>
    <s v="East"/>
    <s v="OFF-LA-10004853"/>
    <x v="1"/>
    <x v="2"/>
    <s v="Avery 483"/>
    <x v="795"/>
    <x v="4"/>
    <n v="0.2"/>
    <n v="5.1791999999999998"/>
  </r>
  <r>
    <n v="869"/>
    <x v="406"/>
    <x v="322"/>
    <d v="2014-04-10T00:00:00"/>
    <x v="1"/>
    <s v="GP-14740"/>
    <s v="Guy Phonely"/>
    <x v="1"/>
    <s v="United States"/>
    <x v="152"/>
    <x v="9"/>
    <n v="17602"/>
    <s v="East"/>
    <s v="OFF-BI-10003719"/>
    <x v="1"/>
    <x v="8"/>
    <s v="Large Capacity Hanging Post Binders"/>
    <x v="796"/>
    <x v="5"/>
    <n v="0.7"/>
    <n v="-35.927999999999997"/>
  </r>
  <r>
    <n v="870"/>
    <x v="407"/>
    <x v="323"/>
    <d v="2016-09-05T00:00:00"/>
    <x v="2"/>
    <s v="PK-18910"/>
    <s v="Paul Knutson"/>
    <x v="2"/>
    <s v="United States"/>
    <x v="10"/>
    <x v="9"/>
    <n v="19143"/>
    <s v="East"/>
    <s v="OFF-BI-10000545"/>
    <x v="1"/>
    <x v="8"/>
    <s v="GBC Ibimaster 500 Manual ProClick Binding System"/>
    <x v="797"/>
    <x v="2"/>
    <n v="0.7"/>
    <n v="-760.98"/>
  </r>
  <r>
    <n v="871"/>
    <x v="407"/>
    <x v="323"/>
    <d v="2016-09-05T00:00:00"/>
    <x v="2"/>
    <s v="PK-18910"/>
    <s v="Paul Knutson"/>
    <x v="2"/>
    <s v="United States"/>
    <x v="10"/>
    <x v="9"/>
    <n v="19143"/>
    <s v="East"/>
    <s v="TEC-PH-10002496"/>
    <x v="2"/>
    <x v="7"/>
    <s v="Cisco SPA301"/>
    <x v="798"/>
    <x v="1"/>
    <n v="0.4"/>
    <n v="-46.796999999999997"/>
  </r>
  <r>
    <n v="872"/>
    <x v="408"/>
    <x v="324"/>
    <d v="2015-10-20T00:00:00"/>
    <x v="2"/>
    <s v="TB-21520"/>
    <s v="Tracy Blumstein"/>
    <x v="0"/>
    <s v="United States"/>
    <x v="3"/>
    <x v="38"/>
    <n v="3301"/>
    <s v="East"/>
    <s v="OFF-PA-10003591"/>
    <x v="1"/>
    <x v="10"/>
    <s v="Southworth 100% Cotton The Best Paper"/>
    <x v="799"/>
    <x v="1"/>
    <n v="0"/>
    <n v="17.22"/>
  </r>
  <r>
    <n v="873"/>
    <x v="409"/>
    <x v="325"/>
    <d v="2014-12-15T00:00:00"/>
    <x v="1"/>
    <s v="SM-20005"/>
    <s v="Sally Matthias"/>
    <x v="0"/>
    <s v="United States"/>
    <x v="20"/>
    <x v="15"/>
    <n v="10009"/>
    <s v="East"/>
    <s v="OFF-PA-10004470"/>
    <x v="1"/>
    <x v="10"/>
    <s v="Adams Write n' Stick Phone Message Book, 11&quot; X 5 1/4&quot;, 200 Messages"/>
    <x v="710"/>
    <x v="0"/>
    <n v="0"/>
    <n v="5.2256"/>
  </r>
  <r>
    <n v="874"/>
    <x v="409"/>
    <x v="325"/>
    <d v="2014-12-15T00:00:00"/>
    <x v="1"/>
    <s v="SM-20005"/>
    <s v="Sally Matthias"/>
    <x v="0"/>
    <s v="United States"/>
    <x v="20"/>
    <x v="15"/>
    <n v="10009"/>
    <s v="East"/>
    <s v="OFF-BI-10000315"/>
    <x v="1"/>
    <x v="8"/>
    <s v="Poly Designer Cover &amp; Back"/>
    <x v="800"/>
    <x v="3"/>
    <n v="0.2"/>
    <n v="37.220399999999998"/>
  </r>
  <r>
    <n v="875"/>
    <x v="410"/>
    <x v="326"/>
    <d v="2017-08-29T00:00:00"/>
    <x v="1"/>
    <s v="GA-14725"/>
    <s v="Guy Armstrong"/>
    <x v="0"/>
    <s v="United States"/>
    <x v="35"/>
    <x v="3"/>
    <n v="28205"/>
    <s v="South"/>
    <s v="OFF-PA-10001790"/>
    <x v="1"/>
    <x v="10"/>
    <s v="Xerox 1910"/>
    <x v="801"/>
    <x v="2"/>
    <n v="0.2"/>
    <n v="67.256"/>
  </r>
  <r>
    <n v="876"/>
    <x v="411"/>
    <x v="327"/>
    <d v="2016-01-21T00:00:00"/>
    <x v="1"/>
    <s v="CC-12430"/>
    <s v="Chuck Clark"/>
    <x v="2"/>
    <s v="United States"/>
    <x v="3"/>
    <x v="38"/>
    <n v="3301"/>
    <s v="East"/>
    <s v="FUR-FU-10004017"/>
    <x v="0"/>
    <x v="5"/>
    <s v="Tenex Contemporary Contur Chairmats for Low and Medium Pile Carpet, Computer, 39&quot; x 49&quot;"/>
    <x v="802"/>
    <x v="1"/>
    <n v="0"/>
    <n v="64.518000000000001"/>
  </r>
  <r>
    <n v="877"/>
    <x v="411"/>
    <x v="327"/>
    <d v="2016-01-21T00:00:00"/>
    <x v="1"/>
    <s v="CC-12430"/>
    <s v="Chuck Clark"/>
    <x v="2"/>
    <s v="United States"/>
    <x v="3"/>
    <x v="38"/>
    <n v="3301"/>
    <s v="East"/>
    <s v="TEC-AC-10003628"/>
    <x v="2"/>
    <x v="11"/>
    <s v="Logitech 910-002974 M325 Wireless Mouse for Web Scrolling"/>
    <x v="803"/>
    <x v="7"/>
    <n v="0"/>
    <n v="13.195600000000001"/>
  </r>
  <r>
    <n v="878"/>
    <x v="411"/>
    <x v="327"/>
    <d v="2016-01-21T00:00:00"/>
    <x v="1"/>
    <s v="CC-12430"/>
    <s v="Chuck Clark"/>
    <x v="2"/>
    <s v="United States"/>
    <x v="3"/>
    <x v="38"/>
    <n v="3301"/>
    <s v="East"/>
    <s v="TEC-AC-10002049"/>
    <x v="2"/>
    <x v="11"/>
    <s v="Logitech G19 Programmable Gaming Keyboard"/>
    <x v="804"/>
    <x v="1"/>
    <n v="0"/>
    <n v="66.954599999999999"/>
  </r>
  <r>
    <n v="879"/>
    <x v="412"/>
    <x v="328"/>
    <d v="2014-09-21T00:00:00"/>
    <x v="1"/>
    <s v="AG-10765"/>
    <s v="Anthony Garverick"/>
    <x v="2"/>
    <s v="United States"/>
    <x v="10"/>
    <x v="9"/>
    <n v="19120"/>
    <s v="East"/>
    <s v="OFF-BI-10003712"/>
    <x v="1"/>
    <x v="8"/>
    <s v="Acco Pressboard Covers with Storage Hooks, 14 7/8&quot; x 11&quot;, Light Blue"/>
    <x v="805"/>
    <x v="4"/>
    <n v="0.7"/>
    <n v="-4.1243999999999996"/>
  </r>
  <r>
    <n v="880"/>
    <x v="413"/>
    <x v="329"/>
    <d v="2017-12-02T00:00:00"/>
    <x v="0"/>
    <s v="HP-14815"/>
    <s v="Harold Pawlan"/>
    <x v="2"/>
    <s v="United States"/>
    <x v="20"/>
    <x v="15"/>
    <n v="10024"/>
    <s v="East"/>
    <s v="OFF-BI-10003984"/>
    <x v="1"/>
    <x v="8"/>
    <s v="Lock-Up Easel 'Spel-Binder'"/>
    <x v="806"/>
    <x v="1"/>
    <n v="0.2"/>
    <n v="23.109300000000001"/>
  </r>
  <r>
    <n v="881"/>
    <x v="413"/>
    <x v="329"/>
    <d v="2017-12-02T00:00:00"/>
    <x v="0"/>
    <s v="HP-14815"/>
    <s v="Harold Pawlan"/>
    <x v="2"/>
    <s v="United States"/>
    <x v="20"/>
    <x v="15"/>
    <n v="10024"/>
    <s v="East"/>
    <s v="FUR-CH-10004287"/>
    <x v="0"/>
    <x v="1"/>
    <s v="SAFCO Arco Folding Chair"/>
    <x v="807"/>
    <x v="2"/>
    <n v="0.1"/>
    <n v="262.39"/>
  </r>
  <r>
    <n v="882"/>
    <x v="414"/>
    <x v="330"/>
    <d v="2015-10-13T00:00:00"/>
    <x v="1"/>
    <s v="DK-13090"/>
    <s v="Dave Kipp"/>
    <x v="0"/>
    <s v="United States"/>
    <x v="24"/>
    <x v="17"/>
    <n v="22153"/>
    <s v="South"/>
    <s v="OFF-ST-10001321"/>
    <x v="1"/>
    <x v="4"/>
    <s v="Decoflex Hanging Personal Folder File, Blue"/>
    <x v="117"/>
    <x v="0"/>
    <n v="0"/>
    <n v="8.3268000000000004"/>
  </r>
  <r>
    <n v="883"/>
    <x v="415"/>
    <x v="331"/>
    <d v="2017-12-23T00:00:00"/>
    <x v="3"/>
    <s v="GZ-14470"/>
    <s v="Gary Zandusky"/>
    <x v="0"/>
    <s v="United States"/>
    <x v="8"/>
    <x v="1"/>
    <n v="94109"/>
    <s v="West"/>
    <s v="OFF-AR-10001118"/>
    <x v="1"/>
    <x v="6"/>
    <s v="Binney &amp; Smith Crayola Metallic Crayons, 16-Color Pack"/>
    <x v="808"/>
    <x v="4"/>
    <n v="0"/>
    <n v="5.9311999999999996"/>
  </r>
  <r>
    <n v="884"/>
    <x v="416"/>
    <x v="332"/>
    <d v="2016-10-24T00:00:00"/>
    <x v="2"/>
    <s v="PM-19135"/>
    <s v="Peter McVee"/>
    <x v="2"/>
    <s v="United States"/>
    <x v="66"/>
    <x v="12"/>
    <n v="48227"/>
    <s v="Central"/>
    <s v="FUR-FU-10000732"/>
    <x v="0"/>
    <x v="5"/>
    <s v="Eldon 200 Class Desk Accessories"/>
    <x v="809"/>
    <x v="2"/>
    <n v="0"/>
    <n v="10.048"/>
  </r>
  <r>
    <n v="885"/>
    <x v="417"/>
    <x v="333"/>
    <d v="2014-05-04T00:00:00"/>
    <x v="1"/>
    <s v="LL-16840"/>
    <s v="Lauren Leatherbury"/>
    <x v="0"/>
    <s v="United States"/>
    <x v="30"/>
    <x v="15"/>
    <n v="14609"/>
    <s v="East"/>
    <s v="FUR-FU-10001424"/>
    <x v="0"/>
    <x v="5"/>
    <s v="Dax Clear Box Frame"/>
    <x v="45"/>
    <x v="0"/>
    <n v="0"/>
    <n v="5.9363999999999999"/>
  </r>
  <r>
    <n v="886"/>
    <x v="418"/>
    <x v="334"/>
    <d v="2015-04-28T00:00:00"/>
    <x v="0"/>
    <s v="JS-15595"/>
    <s v="Jill Stevenson"/>
    <x v="1"/>
    <s v="United States"/>
    <x v="1"/>
    <x v="1"/>
    <n v="90045"/>
    <s v="West"/>
    <s v="OFF-BI-10002071"/>
    <x v="1"/>
    <x v="8"/>
    <s v="Fellowes Black Plastic Comb Bindings"/>
    <x v="810"/>
    <x v="1"/>
    <n v="0.2"/>
    <n v="4.5317999999999996"/>
  </r>
  <r>
    <n v="887"/>
    <x v="419"/>
    <x v="335"/>
    <d v="2017-07-02T00:00:00"/>
    <x v="1"/>
    <s v="OT-18730"/>
    <s v="Olvera Toch"/>
    <x v="0"/>
    <s v="United States"/>
    <x v="70"/>
    <x v="1"/>
    <n v="92105"/>
    <s v="West"/>
    <s v="OFF-ST-10002486"/>
    <x v="1"/>
    <x v="4"/>
    <s v="Eldon Shelf Savers Cubes and Bins"/>
    <x v="811"/>
    <x v="13"/>
    <n v="0"/>
    <n v="1.6752"/>
  </r>
  <r>
    <n v="888"/>
    <x v="420"/>
    <x v="336"/>
    <d v="2017-10-19T00:00:00"/>
    <x v="1"/>
    <s v="EL-13735"/>
    <s v="Ed Ludwig"/>
    <x v="2"/>
    <s v="United States"/>
    <x v="29"/>
    <x v="39"/>
    <n v="21044"/>
    <s v="East"/>
    <s v="OFF-BI-10001078"/>
    <x v="1"/>
    <x v="8"/>
    <s v="Acco PRESSTEX Data Binder with Storage Hooks, Dark Blue, 14 7/8&quot; X 11&quot;"/>
    <x v="812"/>
    <x v="3"/>
    <n v="0"/>
    <n v="18.453399999999998"/>
  </r>
  <r>
    <n v="889"/>
    <x v="421"/>
    <x v="337"/>
    <d v="2014-12-16T00:00:00"/>
    <x v="1"/>
    <s v="CK-12760"/>
    <s v="Cyma Kinney"/>
    <x v="1"/>
    <s v="United States"/>
    <x v="8"/>
    <x v="1"/>
    <n v="94122"/>
    <s v="West"/>
    <s v="OFF-PA-10003845"/>
    <x v="1"/>
    <x v="10"/>
    <s v="Xerox 1987"/>
    <x v="813"/>
    <x v="5"/>
    <n v="0"/>
    <n v="16.993200000000002"/>
  </r>
  <r>
    <n v="890"/>
    <x v="422"/>
    <x v="308"/>
    <d v="2017-06-26T00:00:00"/>
    <x v="1"/>
    <s v="JE-15475"/>
    <s v="Jeremy Ellison"/>
    <x v="0"/>
    <s v="United States"/>
    <x v="106"/>
    <x v="15"/>
    <n v="10801"/>
    <s v="East"/>
    <s v="TEC-AC-10000927"/>
    <x v="2"/>
    <x v="11"/>
    <s v="Anker Ultrathin Bluetooth Wireless Keyboard Aluminum Cover with Stand "/>
    <x v="179"/>
    <x v="2"/>
    <n v="0"/>
    <n v="14.994999999999999"/>
  </r>
  <r>
    <n v="891"/>
    <x v="422"/>
    <x v="308"/>
    <d v="2017-06-26T00:00:00"/>
    <x v="1"/>
    <s v="JE-15475"/>
    <s v="Jeremy Ellison"/>
    <x v="0"/>
    <s v="United States"/>
    <x v="106"/>
    <x v="15"/>
    <n v="10801"/>
    <s v="East"/>
    <s v="OFF-BI-10001098"/>
    <x v="1"/>
    <x v="8"/>
    <s v="Acco D-Ring Binder w/DublLock"/>
    <x v="96"/>
    <x v="1"/>
    <n v="0.2"/>
    <n v="18.6006"/>
  </r>
  <r>
    <n v="892"/>
    <x v="423"/>
    <x v="335"/>
    <d v="2017-06-27T00:00:00"/>
    <x v="2"/>
    <s v="TH-21550"/>
    <s v="Tracy Hopkins"/>
    <x v="2"/>
    <s v="United States"/>
    <x v="66"/>
    <x v="12"/>
    <n v="48227"/>
    <s v="Central"/>
    <s v="OFF-PA-10001622"/>
    <x v="1"/>
    <x v="10"/>
    <s v="Ampad Poly Cover Wirebound Steno Book, 6&quot; x 9&quot; Assorted Colors, Gregg Ruled"/>
    <x v="814"/>
    <x v="7"/>
    <n v="0"/>
    <n v="2.0430000000000001"/>
  </r>
  <r>
    <n v="893"/>
    <x v="423"/>
    <x v="335"/>
    <d v="2017-06-27T00:00:00"/>
    <x v="2"/>
    <s v="TH-21550"/>
    <s v="Tracy Hopkins"/>
    <x v="2"/>
    <s v="United States"/>
    <x v="66"/>
    <x v="12"/>
    <n v="48227"/>
    <s v="Central"/>
    <s v="OFF-AR-10003158"/>
    <x v="1"/>
    <x v="6"/>
    <s v="Fluorescent Highlighters by Dixon"/>
    <x v="204"/>
    <x v="4"/>
    <n v="0"/>
    <n v="5.4127999999999998"/>
  </r>
  <r>
    <n v="894"/>
    <x v="423"/>
    <x v="335"/>
    <d v="2017-06-27T00:00:00"/>
    <x v="2"/>
    <s v="TH-21550"/>
    <s v="Tracy Hopkins"/>
    <x v="2"/>
    <s v="United States"/>
    <x v="66"/>
    <x v="12"/>
    <n v="48227"/>
    <s v="Central"/>
    <s v="TEC-PH-10002660"/>
    <x v="2"/>
    <x v="7"/>
    <s v="Nortel Networks T7316 E Nt8 B27"/>
    <x v="815"/>
    <x v="8"/>
    <n v="0"/>
    <n v="135.97999999999999"/>
  </r>
  <r>
    <n v="895"/>
    <x v="424"/>
    <x v="338"/>
    <d v="2016-11-12T00:00:00"/>
    <x v="2"/>
    <s v="PC-18745"/>
    <s v="Pamela Coakley"/>
    <x v="1"/>
    <s v="United States"/>
    <x v="8"/>
    <x v="1"/>
    <n v="94122"/>
    <s v="West"/>
    <s v="OFF-ST-10002205"/>
    <x v="1"/>
    <x v="4"/>
    <s v="File Shuttle I and Handi-File"/>
    <x v="816"/>
    <x v="3"/>
    <n v="0"/>
    <n v="42.071399999999997"/>
  </r>
  <r>
    <n v="896"/>
    <x v="424"/>
    <x v="338"/>
    <d v="2016-11-12T00:00:00"/>
    <x v="2"/>
    <s v="PC-18745"/>
    <s v="Pamela Coakley"/>
    <x v="1"/>
    <s v="United States"/>
    <x v="8"/>
    <x v="1"/>
    <n v="94122"/>
    <s v="West"/>
    <s v="OFF-BI-10003364"/>
    <x v="1"/>
    <x v="8"/>
    <s v="Binding Machine Supplies"/>
    <x v="817"/>
    <x v="1"/>
    <n v="0.2"/>
    <n v="24.502800000000001"/>
  </r>
  <r>
    <n v="897"/>
    <x v="425"/>
    <x v="339"/>
    <d v="2016-10-06T00:00:00"/>
    <x v="0"/>
    <s v="HL-15040"/>
    <s v="Hunter Lopez"/>
    <x v="0"/>
    <s v="United States"/>
    <x v="12"/>
    <x v="5"/>
    <n v="77095"/>
    <s v="Central"/>
    <s v="OFF-EN-10001099"/>
    <x v="1"/>
    <x v="12"/>
    <s v="Staple envelope"/>
    <x v="818"/>
    <x v="0"/>
    <n v="0.2"/>
    <n v="5.0856000000000003"/>
  </r>
  <r>
    <n v="898"/>
    <x v="426"/>
    <x v="340"/>
    <d v="2014-09-15T00:00:00"/>
    <x v="1"/>
    <s v="MS-17365"/>
    <s v="Maribeth Schnelling"/>
    <x v="0"/>
    <s v="United States"/>
    <x v="66"/>
    <x v="12"/>
    <n v="48227"/>
    <s v="Central"/>
    <s v="OFF-LA-10003923"/>
    <x v="1"/>
    <x v="2"/>
    <s v="Alphabetical Labels for Top Tab Filing"/>
    <x v="819"/>
    <x v="3"/>
    <n v="0"/>
    <n v="51.8"/>
  </r>
  <r>
    <n v="899"/>
    <x v="427"/>
    <x v="341"/>
    <d v="2017-10-31T00:00:00"/>
    <x v="0"/>
    <s v="GB-14530"/>
    <s v="George Bell"/>
    <x v="1"/>
    <s v="United States"/>
    <x v="109"/>
    <x v="15"/>
    <n v="13021"/>
    <s v="East"/>
    <s v="OFF-PA-10002250"/>
    <x v="1"/>
    <x v="10"/>
    <s v="Things To Do Today Pad"/>
    <x v="820"/>
    <x v="8"/>
    <n v="0"/>
    <n v="22.540800000000001"/>
  </r>
  <r>
    <n v="900"/>
    <x v="428"/>
    <x v="342"/>
    <d v="2016-04-12T00:00:00"/>
    <x v="2"/>
    <s v="JR-16210"/>
    <s v="Justin Ritter"/>
    <x v="1"/>
    <s v="United States"/>
    <x v="24"/>
    <x v="24"/>
    <n v="45503"/>
    <s v="East"/>
    <s v="OFF-BI-10004716"/>
    <x v="1"/>
    <x v="8"/>
    <s v="Wilson Jones Hanging Recycled Pressboard Data Binders"/>
    <x v="821"/>
    <x v="0"/>
    <n v="0.7"/>
    <n v="-6.5296000000000003"/>
  </r>
  <r>
    <n v="901"/>
    <x v="429"/>
    <x v="343"/>
    <d v="2017-11-13T00:00:00"/>
    <x v="2"/>
    <s v="TD-20995"/>
    <s v="Tamara Dahlen"/>
    <x v="0"/>
    <s v="United States"/>
    <x v="164"/>
    <x v="5"/>
    <n v="75043"/>
    <s v="Central"/>
    <s v="OFF-LA-10001045"/>
    <x v="1"/>
    <x v="2"/>
    <s v="Permanent Self-Adhesive File Folder Labels for Typewriters by Universal"/>
    <x v="822"/>
    <x v="2"/>
    <n v="0.2"/>
    <n v="3.3929999999999998"/>
  </r>
  <r>
    <n v="902"/>
    <x v="429"/>
    <x v="343"/>
    <d v="2017-11-13T00:00:00"/>
    <x v="2"/>
    <s v="TD-20995"/>
    <s v="Tamara Dahlen"/>
    <x v="0"/>
    <s v="United States"/>
    <x v="164"/>
    <x v="5"/>
    <n v="75043"/>
    <s v="Central"/>
    <s v="OFF-BI-10001510"/>
    <x v="1"/>
    <x v="8"/>
    <s v="Deluxe Heavy-Duty Vinyl Round Ring Binder"/>
    <x v="823"/>
    <x v="4"/>
    <n v="0.8"/>
    <n v="-32.088000000000001"/>
  </r>
  <r>
    <n v="903"/>
    <x v="430"/>
    <x v="175"/>
    <d v="2017-09-17T00:00:00"/>
    <x v="2"/>
    <s v="DB-13060"/>
    <s v="Dave Brooks"/>
    <x v="0"/>
    <s v="United States"/>
    <x v="22"/>
    <x v="10"/>
    <n v="60653"/>
    <s v="Central"/>
    <s v="TEC-PH-10004536"/>
    <x v="2"/>
    <x v="7"/>
    <s v="Avaya 5420 Digital phone"/>
    <x v="824"/>
    <x v="1"/>
    <n v="0.2"/>
    <n v="20.2485"/>
  </r>
  <r>
    <n v="904"/>
    <x v="431"/>
    <x v="143"/>
    <d v="2016-04-12T00:00:00"/>
    <x v="1"/>
    <s v="LC-17140"/>
    <s v="Logan Currie"/>
    <x v="0"/>
    <s v="United States"/>
    <x v="1"/>
    <x v="1"/>
    <n v="90032"/>
    <s v="West"/>
    <s v="OFF-PA-10002947"/>
    <x v="1"/>
    <x v="10"/>
    <s v="Xerox 1923"/>
    <x v="130"/>
    <x v="1"/>
    <n v="0"/>
    <n v="9.6191999999999993"/>
  </r>
  <r>
    <n v="905"/>
    <x v="431"/>
    <x v="143"/>
    <d v="2016-04-12T00:00:00"/>
    <x v="1"/>
    <s v="LC-17140"/>
    <s v="Logan Currie"/>
    <x v="0"/>
    <s v="United States"/>
    <x v="1"/>
    <x v="1"/>
    <n v="90032"/>
    <s v="West"/>
    <s v="OFF-ST-10002583"/>
    <x v="1"/>
    <x v="4"/>
    <s v="Fellowes Neat Ideas Storage Cubes"/>
    <x v="643"/>
    <x v="0"/>
    <n v="0"/>
    <n v="2.5983999999999998"/>
  </r>
  <r>
    <n v="906"/>
    <x v="431"/>
    <x v="143"/>
    <d v="2016-04-12T00:00:00"/>
    <x v="1"/>
    <s v="LC-17140"/>
    <s v="Logan Currie"/>
    <x v="0"/>
    <s v="United States"/>
    <x v="1"/>
    <x v="1"/>
    <n v="90032"/>
    <s v="West"/>
    <s v="OFF-PA-10000019"/>
    <x v="1"/>
    <x v="10"/>
    <s v="Xerox 1931"/>
    <x v="91"/>
    <x v="0"/>
    <n v="0"/>
    <n v="6.2207999999999997"/>
  </r>
  <r>
    <n v="907"/>
    <x v="432"/>
    <x v="247"/>
    <d v="2018-01-03T00:00:00"/>
    <x v="1"/>
    <s v="PO-18865"/>
    <s v="Patrick O'Donnell"/>
    <x v="0"/>
    <s v="United States"/>
    <x v="20"/>
    <x v="15"/>
    <n v="10009"/>
    <s v="East"/>
    <s v="FUR-BO-10003441"/>
    <x v="0"/>
    <x v="0"/>
    <s v="Bush Westfield Collection Bookcases, Fully Assembled"/>
    <x v="825"/>
    <x v="4"/>
    <n v="0.2"/>
    <n v="12.117599999999999"/>
  </r>
  <r>
    <n v="908"/>
    <x v="432"/>
    <x v="247"/>
    <d v="2018-01-03T00:00:00"/>
    <x v="1"/>
    <s v="PO-18865"/>
    <s v="Patrick O'Donnell"/>
    <x v="0"/>
    <s v="United States"/>
    <x v="20"/>
    <x v="15"/>
    <n v="10009"/>
    <s v="East"/>
    <s v="TEC-PH-10004774"/>
    <x v="2"/>
    <x v="7"/>
    <s v="Gear Head AU3700S Headset"/>
    <x v="826"/>
    <x v="3"/>
    <n v="0"/>
    <n v="2.7279"/>
  </r>
  <r>
    <n v="909"/>
    <x v="432"/>
    <x v="247"/>
    <d v="2018-01-03T00:00:00"/>
    <x v="1"/>
    <s v="PO-18865"/>
    <s v="Patrick O'Donnell"/>
    <x v="0"/>
    <s v="United States"/>
    <x v="20"/>
    <x v="15"/>
    <n v="10009"/>
    <s v="East"/>
    <s v="OFF-BI-10003684"/>
    <x v="1"/>
    <x v="8"/>
    <s v="Wilson Jones Legal Size Ring Binders"/>
    <x v="827"/>
    <x v="1"/>
    <n v="0.2"/>
    <n v="19.791"/>
  </r>
  <r>
    <n v="910"/>
    <x v="433"/>
    <x v="264"/>
    <d v="2017-09-07T00:00:00"/>
    <x v="1"/>
    <s v="BE-11335"/>
    <s v="Bill Eplett"/>
    <x v="2"/>
    <s v="United States"/>
    <x v="25"/>
    <x v="12"/>
    <n v="49201"/>
    <s v="Central"/>
    <s v="TEC-PH-10001494"/>
    <x v="2"/>
    <x v="7"/>
    <s v="Polycom CX600 IP Phone VoIP phone"/>
    <x v="828"/>
    <x v="4"/>
    <n v="0"/>
    <n v="323.94600000000003"/>
  </r>
  <r>
    <n v="911"/>
    <x v="433"/>
    <x v="264"/>
    <d v="2017-09-07T00:00:00"/>
    <x v="1"/>
    <s v="BE-11335"/>
    <s v="Bill Eplett"/>
    <x v="2"/>
    <s v="United States"/>
    <x v="25"/>
    <x v="12"/>
    <n v="49201"/>
    <s v="Central"/>
    <s v="TEC-AC-10004666"/>
    <x v="2"/>
    <x v="11"/>
    <s v="Maxell iVDR EX 500GB Cartridge"/>
    <x v="829"/>
    <x v="3"/>
    <n v="0"/>
    <n v="829.37540000000001"/>
  </r>
  <r>
    <n v="912"/>
    <x v="433"/>
    <x v="264"/>
    <d v="2017-09-07T00:00:00"/>
    <x v="1"/>
    <s v="BE-11335"/>
    <s v="Bill Eplett"/>
    <x v="2"/>
    <s v="United States"/>
    <x v="25"/>
    <x v="12"/>
    <n v="49201"/>
    <s v="Central"/>
    <s v="OFF-ST-10003816"/>
    <x v="1"/>
    <x v="4"/>
    <s v="Fellowes High-Stak Drawer Files"/>
    <x v="830"/>
    <x v="0"/>
    <n v="0"/>
    <n v="81.047399999999996"/>
  </r>
  <r>
    <n v="913"/>
    <x v="434"/>
    <x v="70"/>
    <d v="2015-06-07T00:00:00"/>
    <x v="1"/>
    <s v="SC-20050"/>
    <s v="Sample Company A"/>
    <x v="2"/>
    <s v="United States"/>
    <x v="165"/>
    <x v="29"/>
    <n v="6360"/>
    <s v="East"/>
    <s v="FUR-FU-10001935"/>
    <x v="0"/>
    <x v="5"/>
    <s v="3M Hangers With Command Adhesive"/>
    <x v="496"/>
    <x v="5"/>
    <n v="0"/>
    <n v="9.1020000000000003"/>
  </r>
  <r>
    <n v="914"/>
    <x v="435"/>
    <x v="344"/>
    <d v="2017-11-29T00:00:00"/>
    <x v="2"/>
    <s v="BM-11650"/>
    <s v="Brian Moss"/>
    <x v="1"/>
    <s v="United States"/>
    <x v="158"/>
    <x v="6"/>
    <n v="53209"/>
    <s v="Central"/>
    <s v="FUR-FU-10004091"/>
    <x v="0"/>
    <x v="5"/>
    <s v="Howard Miller 13&quot; Diameter Goldtone Round Wall Clock"/>
    <x v="831"/>
    <x v="7"/>
    <n v="0"/>
    <n v="19.2454"/>
  </r>
  <r>
    <n v="915"/>
    <x v="435"/>
    <x v="344"/>
    <d v="2017-11-29T00:00:00"/>
    <x v="2"/>
    <s v="BM-11650"/>
    <s v="Brian Moss"/>
    <x v="1"/>
    <s v="United States"/>
    <x v="158"/>
    <x v="6"/>
    <n v="53209"/>
    <s v="Central"/>
    <s v="TEC-AC-10001772"/>
    <x v="2"/>
    <x v="11"/>
    <s v="Memorex Mini Travel Drive 16 GB USB 2.0 Flash Drive"/>
    <x v="832"/>
    <x v="6"/>
    <n v="0"/>
    <n v="56.054699999999997"/>
  </r>
  <r>
    <n v="916"/>
    <x v="436"/>
    <x v="345"/>
    <d v="2014-06-21T00:00:00"/>
    <x v="1"/>
    <s v="KL-16555"/>
    <s v="Kelly Lampkin"/>
    <x v="1"/>
    <s v="United States"/>
    <x v="52"/>
    <x v="5"/>
    <n v="78207"/>
    <s v="Central"/>
    <s v="FUR-TA-10001520"/>
    <x v="0"/>
    <x v="3"/>
    <s v="Lesro Sheffield Collection Coffee Table, End Table, Center Table, Corner Table"/>
    <x v="833"/>
    <x v="0"/>
    <n v="0.3"/>
    <n v="-18.5562"/>
  </r>
  <r>
    <n v="917"/>
    <x v="436"/>
    <x v="345"/>
    <d v="2014-06-21T00:00:00"/>
    <x v="1"/>
    <s v="KL-16555"/>
    <s v="Kelly Lampkin"/>
    <x v="1"/>
    <s v="United States"/>
    <x v="52"/>
    <x v="5"/>
    <n v="78207"/>
    <s v="Central"/>
    <s v="FUR-CH-10003379"/>
    <x v="0"/>
    <x v="1"/>
    <s v="Global Commerce Series High-Back Swivel/Tilt Chairs"/>
    <x v="834"/>
    <x v="4"/>
    <n v="0.3"/>
    <n v="-56.996000000000002"/>
  </r>
  <r>
    <n v="918"/>
    <x v="436"/>
    <x v="345"/>
    <d v="2014-06-21T00:00:00"/>
    <x v="1"/>
    <s v="KL-16555"/>
    <s v="Kelly Lampkin"/>
    <x v="1"/>
    <s v="United States"/>
    <x v="52"/>
    <x v="5"/>
    <n v="78207"/>
    <s v="Central"/>
    <s v="OFF-BI-10002706"/>
    <x v="1"/>
    <x v="8"/>
    <s v="Avery Premier Heavy-Duty Binder with Round Locking Rings"/>
    <x v="835"/>
    <x v="1"/>
    <n v="0.8"/>
    <n v="-14.5656"/>
  </r>
  <r>
    <n v="919"/>
    <x v="437"/>
    <x v="346"/>
    <d v="2016-03-11T00:00:00"/>
    <x v="1"/>
    <s v="RW-19630"/>
    <s v="Rob Williams"/>
    <x v="1"/>
    <s v="United States"/>
    <x v="61"/>
    <x v="5"/>
    <n v="75220"/>
    <s v="Central"/>
    <s v="OFF-EN-10000056"/>
    <x v="1"/>
    <x v="12"/>
    <s v="Cameo Buff Policy Envelopes"/>
    <x v="836"/>
    <x v="1"/>
    <n v="0.2"/>
    <n v="50.406300000000002"/>
  </r>
  <r>
    <n v="920"/>
    <x v="437"/>
    <x v="346"/>
    <d v="2016-03-11T00:00:00"/>
    <x v="1"/>
    <s v="RW-19630"/>
    <s v="Rob Williams"/>
    <x v="1"/>
    <s v="United States"/>
    <x v="61"/>
    <x v="5"/>
    <n v="75220"/>
    <s v="Central"/>
    <s v="OFF-ST-10001558"/>
    <x v="1"/>
    <x v="4"/>
    <s v="Acco Perma 4000 Stacking Storage Drawers"/>
    <x v="837"/>
    <x v="7"/>
    <n v="0.2"/>
    <n v="-0.81200000000000006"/>
  </r>
  <r>
    <n v="921"/>
    <x v="438"/>
    <x v="29"/>
    <d v="2014-12-12T00:00:00"/>
    <x v="1"/>
    <s v="RC-19825"/>
    <s v="Roy Collins"/>
    <x v="0"/>
    <s v="United States"/>
    <x v="166"/>
    <x v="17"/>
    <n v="22304"/>
    <s v="South"/>
    <s v="OFF-ST-10002444"/>
    <x v="1"/>
    <x v="4"/>
    <s v="Recycled Eldon Regeneration Jumbo File"/>
    <x v="332"/>
    <x v="0"/>
    <n v="0"/>
    <n v="6.8768000000000002"/>
  </r>
  <r>
    <n v="922"/>
    <x v="439"/>
    <x v="347"/>
    <d v="2015-04-15T00:00:00"/>
    <x v="1"/>
    <s v="SE-20110"/>
    <s v="Sanjit Engle"/>
    <x v="0"/>
    <s v="United States"/>
    <x v="20"/>
    <x v="15"/>
    <n v="10009"/>
    <s v="East"/>
    <s v="TEC-AC-10002473"/>
    <x v="2"/>
    <x v="11"/>
    <s v="Maxell 4.7GB DVD-R"/>
    <x v="838"/>
    <x v="1"/>
    <n v="0"/>
    <n v="34.907400000000003"/>
  </r>
  <r>
    <n v="923"/>
    <x v="439"/>
    <x v="347"/>
    <d v="2015-04-15T00:00:00"/>
    <x v="1"/>
    <s v="SE-20110"/>
    <s v="Sanjit Engle"/>
    <x v="0"/>
    <s v="United States"/>
    <x v="20"/>
    <x v="15"/>
    <n v="10009"/>
    <s v="East"/>
    <s v="TEC-PH-10004531"/>
    <x v="2"/>
    <x v="7"/>
    <s v="OtterBox Commuter Series Case - iPhone 5 &amp; 5s"/>
    <x v="839"/>
    <x v="7"/>
    <n v="0"/>
    <n v="10.555199999999999"/>
  </r>
  <r>
    <n v="924"/>
    <x v="439"/>
    <x v="347"/>
    <d v="2015-04-15T00:00:00"/>
    <x v="1"/>
    <s v="SE-20110"/>
    <s v="Sanjit Engle"/>
    <x v="0"/>
    <s v="United States"/>
    <x v="20"/>
    <x v="15"/>
    <n v="10009"/>
    <s v="East"/>
    <s v="OFF-AP-10004487"/>
    <x v="1"/>
    <x v="9"/>
    <s v="Kensington 4 Outlet MasterPiece Compact Power Control Center"/>
    <x v="840"/>
    <x v="2"/>
    <n v="0"/>
    <n v="113.848"/>
  </r>
  <r>
    <n v="925"/>
    <x v="440"/>
    <x v="306"/>
    <d v="2016-09-20T00:00:00"/>
    <x v="1"/>
    <s v="AH-10075"/>
    <s v="Adam Hart"/>
    <x v="1"/>
    <s v="United States"/>
    <x v="20"/>
    <x v="15"/>
    <n v="10011"/>
    <s v="East"/>
    <s v="OFF-BI-10003650"/>
    <x v="1"/>
    <x v="8"/>
    <s v="GBC DocuBind 300 Electric Binding Machine"/>
    <x v="841"/>
    <x v="0"/>
    <n v="0.2"/>
    <n v="294.54880000000003"/>
  </r>
  <r>
    <n v="926"/>
    <x v="441"/>
    <x v="103"/>
    <d v="2014-09-16T00:00:00"/>
    <x v="2"/>
    <s v="JM-15535"/>
    <s v="Jessica Myrick"/>
    <x v="0"/>
    <s v="United States"/>
    <x v="10"/>
    <x v="9"/>
    <n v="19143"/>
    <s v="East"/>
    <s v="OFF-PA-10003543"/>
    <x v="1"/>
    <x v="10"/>
    <s v="Xerox 1985"/>
    <x v="12"/>
    <x v="1"/>
    <n v="0.2"/>
    <n v="5.4432"/>
  </r>
  <r>
    <n v="927"/>
    <x v="441"/>
    <x v="103"/>
    <d v="2014-09-16T00:00:00"/>
    <x v="2"/>
    <s v="JM-15535"/>
    <s v="Jessica Myrick"/>
    <x v="0"/>
    <s v="United States"/>
    <x v="10"/>
    <x v="9"/>
    <n v="19143"/>
    <s v="East"/>
    <s v="TEC-AC-10004353"/>
    <x v="2"/>
    <x v="11"/>
    <s v="Hypercom P1300 Pinpad"/>
    <x v="842"/>
    <x v="2"/>
    <n v="0.2"/>
    <n v="53.55"/>
  </r>
  <r>
    <n v="928"/>
    <x v="442"/>
    <x v="348"/>
    <d v="2015-10-09T00:00:00"/>
    <x v="1"/>
    <s v="JJ-15760"/>
    <s v="Joel Jenkins"/>
    <x v="2"/>
    <s v="United States"/>
    <x v="24"/>
    <x v="17"/>
    <n v="22153"/>
    <s v="South"/>
    <s v="OFF-AR-10000658"/>
    <x v="1"/>
    <x v="6"/>
    <s v="Newell 324"/>
    <x v="843"/>
    <x v="4"/>
    <n v="0"/>
    <n v="12.936"/>
  </r>
  <r>
    <n v="929"/>
    <x v="442"/>
    <x v="348"/>
    <d v="2015-10-09T00:00:00"/>
    <x v="1"/>
    <s v="JJ-15760"/>
    <s v="Joel Jenkins"/>
    <x v="2"/>
    <s v="United States"/>
    <x v="24"/>
    <x v="17"/>
    <n v="22153"/>
    <s v="South"/>
    <s v="OFF-AP-10000696"/>
    <x v="1"/>
    <x v="9"/>
    <s v="Holmes Odor Grabber"/>
    <x v="844"/>
    <x v="0"/>
    <n v="0"/>
    <n v="9.5172000000000008"/>
  </r>
  <r>
    <n v="930"/>
    <x v="443"/>
    <x v="349"/>
    <d v="2017-04-17T00:00:00"/>
    <x v="2"/>
    <s v="AB-10165"/>
    <s v="Alan Barnes"/>
    <x v="0"/>
    <s v="United States"/>
    <x v="167"/>
    <x v="24"/>
    <n v="43615"/>
    <s v="East"/>
    <s v="OFF-AR-10003560"/>
    <x v="1"/>
    <x v="6"/>
    <s v="Zebra Zazzle Fluorescent Highlighters"/>
    <x v="845"/>
    <x v="1"/>
    <n v="0.2"/>
    <n v="2.5535999999999999"/>
  </r>
  <r>
    <n v="931"/>
    <x v="443"/>
    <x v="349"/>
    <d v="2017-04-17T00:00:00"/>
    <x v="2"/>
    <s v="AB-10165"/>
    <s v="Alan Barnes"/>
    <x v="0"/>
    <s v="United States"/>
    <x v="167"/>
    <x v="24"/>
    <n v="43615"/>
    <s v="East"/>
    <s v="OFF-AR-10001468"/>
    <x v="1"/>
    <x v="6"/>
    <s v="Sanford Prismacolor Professional Thick Lead Art Pencils, 36-Color Set"/>
    <x v="846"/>
    <x v="1"/>
    <n v="0.2"/>
    <n v="21.340800000000002"/>
  </r>
  <r>
    <n v="932"/>
    <x v="443"/>
    <x v="349"/>
    <d v="2017-04-17T00:00:00"/>
    <x v="2"/>
    <s v="AB-10165"/>
    <s v="Alan Barnes"/>
    <x v="0"/>
    <s v="United States"/>
    <x v="167"/>
    <x v="24"/>
    <n v="43615"/>
    <s v="East"/>
    <s v="OFF-PA-10004971"/>
    <x v="1"/>
    <x v="10"/>
    <s v="Xerox 196"/>
    <x v="847"/>
    <x v="1"/>
    <n v="0.2"/>
    <n v="5.0286"/>
  </r>
  <r>
    <n v="933"/>
    <x v="444"/>
    <x v="264"/>
    <d v="2017-09-06T00:00:00"/>
    <x v="1"/>
    <s v="RK-19300"/>
    <s v="Ralph Kennedy"/>
    <x v="0"/>
    <s v="United States"/>
    <x v="10"/>
    <x v="9"/>
    <n v="19140"/>
    <s v="East"/>
    <s v="OFF-PA-10002195"/>
    <x v="1"/>
    <x v="10"/>
    <s v="RSVP Cards &amp; Envelopes, Blank White, 8-1/2&quot; X 11&quot;, 24 Cards/25 Envelopes/Set"/>
    <x v="848"/>
    <x v="1"/>
    <n v="0.2"/>
    <n v="4.1147999999999998"/>
  </r>
  <r>
    <n v="934"/>
    <x v="445"/>
    <x v="23"/>
    <d v="2016-06-24T00:00:00"/>
    <x v="1"/>
    <s v="CG-12040"/>
    <s v="Catherine Glotzbach"/>
    <x v="2"/>
    <s v="United States"/>
    <x v="10"/>
    <x v="9"/>
    <n v="19120"/>
    <s v="East"/>
    <s v="OFF-PA-10001745"/>
    <x v="1"/>
    <x v="10"/>
    <s v="Wirebound Message Books, 2 7/8&quot; x 5&quot;, 3 Forms per Page"/>
    <x v="849"/>
    <x v="8"/>
    <n v="0.2"/>
    <n v="15.2064"/>
  </r>
  <r>
    <n v="935"/>
    <x v="445"/>
    <x v="23"/>
    <d v="2016-06-24T00:00:00"/>
    <x v="1"/>
    <s v="CG-12040"/>
    <s v="Catherine Glotzbach"/>
    <x v="2"/>
    <s v="United States"/>
    <x v="10"/>
    <x v="9"/>
    <n v="19120"/>
    <s v="East"/>
    <s v="OFF-BI-10004826"/>
    <x v="1"/>
    <x v="8"/>
    <s v="JM Magazine Binder"/>
    <x v="850"/>
    <x v="5"/>
    <n v="0.7"/>
    <n v="-21.793199999999999"/>
  </r>
  <r>
    <n v="936"/>
    <x v="445"/>
    <x v="23"/>
    <d v="2016-06-24T00:00:00"/>
    <x v="1"/>
    <s v="CG-12040"/>
    <s v="Catherine Glotzbach"/>
    <x v="2"/>
    <s v="United States"/>
    <x v="10"/>
    <x v="9"/>
    <n v="19120"/>
    <s v="East"/>
    <s v="OFF-PA-10001870"/>
    <x v="1"/>
    <x v="10"/>
    <s v="Xerox 202"/>
    <x v="12"/>
    <x v="1"/>
    <n v="0.2"/>
    <n v="5.4432"/>
  </r>
  <r>
    <n v="937"/>
    <x v="445"/>
    <x v="23"/>
    <d v="2016-06-24T00:00:00"/>
    <x v="1"/>
    <s v="CG-12040"/>
    <s v="Catherine Glotzbach"/>
    <x v="2"/>
    <s v="United States"/>
    <x v="10"/>
    <x v="9"/>
    <n v="19120"/>
    <s v="East"/>
    <s v="OFF-AP-10001058"/>
    <x v="1"/>
    <x v="9"/>
    <s v="Sanyo 2.5 Cubic Foot Mid-Size Office Refrigerators"/>
    <x v="851"/>
    <x v="0"/>
    <n v="0.2"/>
    <n v="33.577199999999998"/>
  </r>
  <r>
    <n v="938"/>
    <x v="446"/>
    <x v="60"/>
    <d v="2017-11-06T00:00:00"/>
    <x v="2"/>
    <s v="RA-19885"/>
    <s v="Ruben Ausman"/>
    <x v="1"/>
    <s v="United States"/>
    <x v="168"/>
    <x v="27"/>
    <n v="87401"/>
    <s v="West"/>
    <s v="TEC-AC-10003911"/>
    <x v="2"/>
    <x v="11"/>
    <s v="NETGEAR AC1750 Dual Band Gigabit Smart WiFi Router"/>
    <x v="852"/>
    <x v="7"/>
    <n v="0"/>
    <n v="54.396599999999999"/>
  </r>
  <r>
    <n v="939"/>
    <x v="447"/>
    <x v="350"/>
    <d v="2015-12-17T00:00:00"/>
    <x v="1"/>
    <s v="RP-19270"/>
    <s v="Rachel Payne"/>
    <x v="1"/>
    <s v="United States"/>
    <x v="169"/>
    <x v="1"/>
    <n v="92503"/>
    <s v="West"/>
    <s v="OFF-PA-10000289"/>
    <x v="1"/>
    <x v="10"/>
    <s v="Xerox 213"/>
    <x v="91"/>
    <x v="0"/>
    <n v="0"/>
    <n v="6.2207999999999997"/>
  </r>
  <r>
    <n v="940"/>
    <x v="447"/>
    <x v="350"/>
    <d v="2015-12-17T00:00:00"/>
    <x v="1"/>
    <s v="RP-19270"/>
    <s v="Rachel Payne"/>
    <x v="1"/>
    <s v="United States"/>
    <x v="169"/>
    <x v="1"/>
    <n v="92503"/>
    <s v="West"/>
    <s v="OFF-AP-10003040"/>
    <x v="1"/>
    <x v="9"/>
    <s v="Fellowes 8 Outlet Superior Workstation Surge Protector w/o Phone/Fax/Modem Protection"/>
    <x v="853"/>
    <x v="4"/>
    <n v="0"/>
    <n v="34.964799999999997"/>
  </r>
  <r>
    <n v="941"/>
    <x v="448"/>
    <x v="351"/>
    <d v="2016-06-20T00:00:00"/>
    <x v="2"/>
    <s v="KC-16255"/>
    <s v="Karen Carlisle"/>
    <x v="1"/>
    <s v="United States"/>
    <x v="8"/>
    <x v="1"/>
    <n v="94110"/>
    <s v="West"/>
    <s v="OFF-PA-10000350"/>
    <x v="1"/>
    <x v="10"/>
    <s v="Message Book, Standard Line &quot;While You Were Out&quot;, 5 1/2&quot; X 4&quot;, 200 Sets/Book"/>
    <x v="854"/>
    <x v="0"/>
    <n v="0"/>
    <n v="8.0464000000000002"/>
  </r>
  <r>
    <n v="942"/>
    <x v="449"/>
    <x v="180"/>
    <d v="2016-12-20T00:00:00"/>
    <x v="1"/>
    <s v="RW-19630"/>
    <s v="Rob Williams"/>
    <x v="1"/>
    <s v="United States"/>
    <x v="170"/>
    <x v="1"/>
    <n v="90503"/>
    <s v="West"/>
    <s v="OFF-BI-10001759"/>
    <x v="1"/>
    <x v="8"/>
    <s v="Acco Pressboard Covers with Storage Hooks, 14 7/8&quot; x 11&quot;, Dark Blue"/>
    <x v="855"/>
    <x v="0"/>
    <n v="0.2"/>
    <n v="2.2098"/>
  </r>
  <r>
    <n v="943"/>
    <x v="449"/>
    <x v="180"/>
    <d v="2016-12-20T00:00:00"/>
    <x v="1"/>
    <s v="RW-19630"/>
    <s v="Rob Williams"/>
    <x v="1"/>
    <s v="United States"/>
    <x v="170"/>
    <x v="1"/>
    <n v="90503"/>
    <s v="West"/>
    <s v="FUR-TA-10000577"/>
    <x v="0"/>
    <x v="3"/>
    <s v="Bretford CR4500 Series Slim Rectangular Table"/>
    <x v="856"/>
    <x v="4"/>
    <n v="0.2"/>
    <n v="41.785200000000003"/>
  </r>
  <r>
    <n v="944"/>
    <x v="450"/>
    <x v="352"/>
    <d v="2015-06-03T00:00:00"/>
    <x v="1"/>
    <s v="JL-15850"/>
    <s v="John Lucas"/>
    <x v="0"/>
    <s v="United States"/>
    <x v="4"/>
    <x v="4"/>
    <n v="98105"/>
    <s v="West"/>
    <s v="OFF-PA-10004101"/>
    <x v="1"/>
    <x v="10"/>
    <s v="Xerox 1894"/>
    <x v="56"/>
    <x v="2"/>
    <n v="0"/>
    <n v="15.552"/>
  </r>
  <r>
    <n v="945"/>
    <x v="450"/>
    <x v="352"/>
    <d v="2015-06-03T00:00:00"/>
    <x v="1"/>
    <s v="JL-15850"/>
    <s v="John Lucas"/>
    <x v="0"/>
    <s v="United States"/>
    <x v="4"/>
    <x v="4"/>
    <n v="98105"/>
    <s v="West"/>
    <s v="OFF-ST-10001496"/>
    <x v="1"/>
    <x v="4"/>
    <s v="Standard Rollaway File with Lock"/>
    <x v="857"/>
    <x v="1"/>
    <n v="0"/>
    <n v="140.54820000000001"/>
  </r>
  <r>
    <n v="946"/>
    <x v="450"/>
    <x v="352"/>
    <d v="2015-06-03T00:00:00"/>
    <x v="1"/>
    <s v="JL-15850"/>
    <s v="John Lucas"/>
    <x v="0"/>
    <s v="United States"/>
    <x v="4"/>
    <x v="4"/>
    <n v="98105"/>
    <s v="West"/>
    <s v="OFF-BI-10002931"/>
    <x v="1"/>
    <x v="8"/>
    <s v="Avery Trapezoid Extra Heavy Duty 4&quot; Binders"/>
    <x v="858"/>
    <x v="2"/>
    <n v="0.2"/>
    <n v="62.91"/>
  </r>
  <r>
    <n v="947"/>
    <x v="451"/>
    <x v="353"/>
    <d v="2015-07-28T00:00:00"/>
    <x v="2"/>
    <s v="CA-12775"/>
    <s v="Cynthia Arntzen"/>
    <x v="0"/>
    <s v="United States"/>
    <x v="123"/>
    <x v="16"/>
    <n v="85204"/>
    <s v="West"/>
    <s v="FUR-TA-10002356"/>
    <x v="0"/>
    <x v="3"/>
    <s v="Bevis Boat-Shaped Conference Table"/>
    <x v="859"/>
    <x v="1"/>
    <n v="0.5"/>
    <n v="-204.44579999999999"/>
  </r>
  <r>
    <n v="948"/>
    <x v="452"/>
    <x v="354"/>
    <d v="2017-12-02T00:00:00"/>
    <x v="1"/>
    <s v="RB-19795"/>
    <s v="Ross Baird"/>
    <x v="2"/>
    <s v="United States"/>
    <x v="10"/>
    <x v="9"/>
    <n v="19120"/>
    <s v="East"/>
    <s v="FUR-FU-10003601"/>
    <x v="0"/>
    <x v="5"/>
    <s v="Deflect-o RollaMat Studded, Beveled Mat for Medium Pile Carpeting"/>
    <x v="860"/>
    <x v="3"/>
    <n v="0.2"/>
    <n v="-12.9122"/>
  </r>
  <r>
    <n v="949"/>
    <x v="452"/>
    <x v="354"/>
    <d v="2017-12-02T00:00:00"/>
    <x v="1"/>
    <s v="RB-19795"/>
    <s v="Ross Baird"/>
    <x v="2"/>
    <s v="United States"/>
    <x v="10"/>
    <x v="9"/>
    <n v="19120"/>
    <s v="East"/>
    <s v="FUR-FU-10000576"/>
    <x v="0"/>
    <x v="5"/>
    <s v="Luxo Professional Fluorescent Magnifier Lamp with Clamp-Mount Base"/>
    <x v="861"/>
    <x v="5"/>
    <n v="0.2"/>
    <n v="75.542400000000001"/>
  </r>
  <r>
    <n v="950"/>
    <x v="452"/>
    <x v="354"/>
    <d v="2017-12-02T00:00:00"/>
    <x v="1"/>
    <s v="RB-19795"/>
    <s v="Ross Baird"/>
    <x v="2"/>
    <s v="United States"/>
    <x v="10"/>
    <x v="9"/>
    <n v="19120"/>
    <s v="East"/>
    <s v="FUR-TA-10004154"/>
    <x v="0"/>
    <x v="3"/>
    <s v="Riverside Furniture Oval Coffee Table, Oval End Table, End Table with Drawer"/>
    <x v="862"/>
    <x v="13"/>
    <n v="0.4"/>
    <n v="-619.596"/>
  </r>
  <r>
    <n v="951"/>
    <x v="452"/>
    <x v="354"/>
    <d v="2017-12-02T00:00:00"/>
    <x v="1"/>
    <s v="RB-19795"/>
    <s v="Ross Baird"/>
    <x v="2"/>
    <s v="United States"/>
    <x v="10"/>
    <x v="9"/>
    <n v="19120"/>
    <s v="East"/>
    <s v="OFF-PA-10000788"/>
    <x v="1"/>
    <x v="10"/>
    <s v="Xerox 210"/>
    <x v="12"/>
    <x v="1"/>
    <n v="0.2"/>
    <n v="5.4432"/>
  </r>
  <r>
    <n v="952"/>
    <x v="452"/>
    <x v="354"/>
    <d v="2017-12-02T00:00:00"/>
    <x v="1"/>
    <s v="RB-19795"/>
    <s v="Ross Baird"/>
    <x v="2"/>
    <s v="United States"/>
    <x v="10"/>
    <x v="9"/>
    <n v="19120"/>
    <s v="East"/>
    <s v="OFF-PA-10002479"/>
    <x v="1"/>
    <x v="10"/>
    <s v="Xerox 4200 Series MultiUse Premium Copy Paper (20Lb. and 84 Bright)"/>
    <x v="863"/>
    <x v="5"/>
    <n v="0.2"/>
    <n v="7.92"/>
  </r>
  <r>
    <n v="953"/>
    <x v="453"/>
    <x v="355"/>
    <d v="2017-04-07T00:00:00"/>
    <x v="1"/>
    <s v="KH-16360"/>
    <s v="Katherine Hughes"/>
    <x v="0"/>
    <s v="United States"/>
    <x v="10"/>
    <x v="9"/>
    <n v="19143"/>
    <s v="East"/>
    <s v="FUR-FU-10001940"/>
    <x v="0"/>
    <x v="5"/>
    <s v="Staple-based wall hangings"/>
    <x v="864"/>
    <x v="4"/>
    <n v="0.2"/>
    <n v="7.6416000000000004"/>
  </r>
  <r>
    <n v="954"/>
    <x v="454"/>
    <x v="116"/>
    <d v="2018-01-01T00:00:00"/>
    <x v="1"/>
    <s v="GH-14665"/>
    <s v="Greg Hansen"/>
    <x v="0"/>
    <s v="United States"/>
    <x v="171"/>
    <x v="5"/>
    <n v="78664"/>
    <s v="Central"/>
    <s v="OFF-AR-10001958"/>
    <x v="1"/>
    <x v="6"/>
    <s v="Stanley Bostitch Contemporary Electric Pencil Sharpeners"/>
    <x v="220"/>
    <x v="0"/>
    <n v="0.2"/>
    <n v="2.7168000000000001"/>
  </r>
  <r>
    <n v="955"/>
    <x v="454"/>
    <x v="116"/>
    <d v="2018-01-01T00:00:00"/>
    <x v="1"/>
    <s v="GH-14665"/>
    <s v="Greg Hansen"/>
    <x v="0"/>
    <s v="United States"/>
    <x v="171"/>
    <x v="5"/>
    <n v="78664"/>
    <s v="Central"/>
    <s v="FUR-BO-10004709"/>
    <x v="0"/>
    <x v="0"/>
    <s v="Bush Westfield Collection Bookcases, Medium Cherry Finish"/>
    <x v="865"/>
    <x v="0"/>
    <n v="0.32"/>
    <n v="-11.596"/>
  </r>
  <r>
    <n v="956"/>
    <x v="455"/>
    <x v="329"/>
    <d v="2017-12-04T00:00:00"/>
    <x v="1"/>
    <s v="SW-20275"/>
    <s v="Scott Williamson"/>
    <x v="0"/>
    <s v="United States"/>
    <x v="25"/>
    <x v="35"/>
    <n v="39212"/>
    <s v="South"/>
    <s v="OFF-ST-10000604"/>
    <x v="1"/>
    <x v="4"/>
    <s v="Home/Office Personal File Carts"/>
    <x v="866"/>
    <x v="2"/>
    <n v="0"/>
    <n v="43.45"/>
  </r>
  <r>
    <n v="957"/>
    <x v="456"/>
    <x v="356"/>
    <d v="2017-05-18T00:00:00"/>
    <x v="0"/>
    <s v="JA-15970"/>
    <s v="Joseph Airdo"/>
    <x v="0"/>
    <s v="United States"/>
    <x v="42"/>
    <x v="16"/>
    <n v="85023"/>
    <s v="West"/>
    <s v="TEC-PH-10002923"/>
    <x v="2"/>
    <x v="7"/>
    <s v="Logitech B530 USB Headset - headset - Full size, Binaural"/>
    <x v="867"/>
    <x v="7"/>
    <n v="0.2"/>
    <n v="2.5893000000000002"/>
  </r>
  <r>
    <n v="958"/>
    <x v="456"/>
    <x v="356"/>
    <d v="2017-05-18T00:00:00"/>
    <x v="0"/>
    <s v="JA-15970"/>
    <s v="Joseph Airdo"/>
    <x v="0"/>
    <s v="United States"/>
    <x v="42"/>
    <x v="16"/>
    <n v="85023"/>
    <s v="West"/>
    <s v="OFF-BI-10004465"/>
    <x v="1"/>
    <x v="8"/>
    <s v="Avery Durable Slant Ring Binders"/>
    <x v="320"/>
    <x v="0"/>
    <n v="0.7"/>
    <n v="-3.1680000000000001"/>
  </r>
  <r>
    <n v="959"/>
    <x v="456"/>
    <x v="356"/>
    <d v="2017-05-18T00:00:00"/>
    <x v="0"/>
    <s v="JA-15970"/>
    <s v="Joseph Airdo"/>
    <x v="0"/>
    <s v="United States"/>
    <x v="42"/>
    <x v="16"/>
    <n v="85023"/>
    <s v="West"/>
    <s v="OFF-PA-10002333"/>
    <x v="1"/>
    <x v="10"/>
    <s v="Universal Ultra Bright White Copier/Laser Paper, 8 1/2&quot; x 11&quot;, Ream"/>
    <x v="12"/>
    <x v="1"/>
    <n v="0.2"/>
    <n v="5.6375999999999999"/>
  </r>
  <r>
    <n v="960"/>
    <x v="457"/>
    <x v="357"/>
    <d v="2015-09-22T00:00:00"/>
    <x v="3"/>
    <s v="DL-12925"/>
    <s v="Daniel Lacy"/>
    <x v="0"/>
    <s v="United States"/>
    <x v="147"/>
    <x v="1"/>
    <n v="92054"/>
    <s v="West"/>
    <s v="FUR-FU-10004188"/>
    <x v="0"/>
    <x v="5"/>
    <s v="Luxo Professional Combination Clamp-On Lamps"/>
    <x v="868"/>
    <x v="0"/>
    <n v="0"/>
    <n v="53.195999999999998"/>
  </r>
  <r>
    <n v="961"/>
    <x v="458"/>
    <x v="237"/>
    <d v="2017-11-19T00:00:00"/>
    <x v="1"/>
    <s v="LW-16990"/>
    <s v="Lindsay Williams"/>
    <x v="1"/>
    <s v="United States"/>
    <x v="8"/>
    <x v="1"/>
    <n v="94110"/>
    <s v="West"/>
    <s v="FUR-CH-10002965"/>
    <x v="0"/>
    <x v="1"/>
    <s v="Global Leather Highback Executive Chair with Pneumatic Height Adjustment, Black"/>
    <x v="243"/>
    <x v="0"/>
    <n v="0.2"/>
    <n v="28.1372"/>
  </r>
  <r>
    <n v="962"/>
    <x v="459"/>
    <x v="154"/>
    <d v="2015-12-01T00:00:00"/>
    <x v="1"/>
    <s v="TB-21190"/>
    <s v="Thomas Brumley"/>
    <x v="2"/>
    <s v="United States"/>
    <x v="115"/>
    <x v="36"/>
    <n v="72701"/>
    <s v="South"/>
    <s v="OFF-BI-10000145"/>
    <x v="1"/>
    <x v="8"/>
    <s v="Zipper Ring Binder Pockets"/>
    <x v="869"/>
    <x v="0"/>
    <n v="0"/>
    <n v="3.0575999999999999"/>
  </r>
  <r>
    <n v="963"/>
    <x v="460"/>
    <x v="142"/>
    <d v="2016-09-04T00:00:00"/>
    <x v="2"/>
    <s v="CV-12805"/>
    <s v="Cynthia Voltz"/>
    <x v="1"/>
    <s v="United States"/>
    <x v="8"/>
    <x v="1"/>
    <n v="94110"/>
    <s v="West"/>
    <s v="OFF-EN-10001335"/>
    <x v="1"/>
    <x v="12"/>
    <s v="White Business Envelopes with Contemporary Seam, Recycled White Business Envelopes"/>
    <x v="870"/>
    <x v="0"/>
    <n v="0"/>
    <n v="10.94"/>
  </r>
  <r>
    <n v="964"/>
    <x v="461"/>
    <x v="358"/>
    <d v="2014-09-24T00:00:00"/>
    <x v="0"/>
    <s v="MS-17365"/>
    <s v="Maribeth Schnelling"/>
    <x v="0"/>
    <s v="United States"/>
    <x v="172"/>
    <x v="2"/>
    <n v="33433"/>
    <s v="South"/>
    <s v="OFF-LA-10001613"/>
    <x v="1"/>
    <x v="2"/>
    <s v="Avery File Folder Labels"/>
    <x v="871"/>
    <x v="0"/>
    <n v="0.2"/>
    <n v="1.6704000000000001"/>
  </r>
  <r>
    <n v="965"/>
    <x v="462"/>
    <x v="359"/>
    <d v="2017-04-11T00:00:00"/>
    <x v="2"/>
    <s v="BS-11800"/>
    <s v="Bryan Spruell"/>
    <x v="2"/>
    <s v="United States"/>
    <x v="20"/>
    <x v="15"/>
    <n v="10011"/>
    <s v="East"/>
    <s v="OFF-LA-10004055"/>
    <x v="1"/>
    <x v="2"/>
    <s v="Color-Coded Legal Exhibit Labels"/>
    <x v="759"/>
    <x v="0"/>
    <n v="0"/>
    <n v="4.8117999999999999"/>
  </r>
  <r>
    <n v="966"/>
    <x v="462"/>
    <x v="359"/>
    <d v="2017-04-11T00:00:00"/>
    <x v="2"/>
    <s v="BS-11800"/>
    <s v="Bryan Spruell"/>
    <x v="2"/>
    <s v="United States"/>
    <x v="20"/>
    <x v="15"/>
    <n v="10011"/>
    <s v="East"/>
    <s v="OFF-AR-10004344"/>
    <x v="1"/>
    <x v="6"/>
    <s v="Bulldog Vacuum Base Pencil Sharpener"/>
    <x v="872"/>
    <x v="1"/>
    <n v="0"/>
    <n v="9.7119"/>
  </r>
  <r>
    <n v="967"/>
    <x v="462"/>
    <x v="359"/>
    <d v="2017-04-11T00:00:00"/>
    <x v="2"/>
    <s v="BS-11800"/>
    <s v="Bryan Spruell"/>
    <x v="2"/>
    <s v="United States"/>
    <x v="20"/>
    <x v="15"/>
    <n v="10011"/>
    <s v="East"/>
    <s v="OFF-PA-10004621"/>
    <x v="1"/>
    <x v="10"/>
    <s v="Xerox 212"/>
    <x v="91"/>
    <x v="0"/>
    <n v="0"/>
    <n v="6.2207999999999997"/>
  </r>
  <r>
    <n v="968"/>
    <x v="462"/>
    <x v="359"/>
    <d v="2017-04-11T00:00:00"/>
    <x v="2"/>
    <s v="BS-11800"/>
    <s v="Bryan Spruell"/>
    <x v="2"/>
    <s v="United States"/>
    <x v="20"/>
    <x v="15"/>
    <n v="10011"/>
    <s v="East"/>
    <s v="OFF-PA-10001281"/>
    <x v="1"/>
    <x v="10"/>
    <s v="Computer Printout Paper with Letter-Trim Fine Perforations"/>
    <x v="873"/>
    <x v="4"/>
    <n v="0"/>
    <n v="91.968000000000004"/>
  </r>
  <r>
    <n v="969"/>
    <x v="462"/>
    <x v="359"/>
    <d v="2017-04-11T00:00:00"/>
    <x v="2"/>
    <s v="BS-11800"/>
    <s v="Bryan Spruell"/>
    <x v="2"/>
    <s v="United States"/>
    <x v="20"/>
    <x v="15"/>
    <n v="10011"/>
    <s v="East"/>
    <s v="OFF-LA-10001613"/>
    <x v="1"/>
    <x v="2"/>
    <s v="Avery File Folder Labels"/>
    <x v="874"/>
    <x v="1"/>
    <n v="0"/>
    <n v="4.2336"/>
  </r>
  <r>
    <n v="970"/>
    <x v="462"/>
    <x v="359"/>
    <d v="2017-04-11T00:00:00"/>
    <x v="2"/>
    <s v="BS-11800"/>
    <s v="Bryan Spruell"/>
    <x v="2"/>
    <s v="United States"/>
    <x v="20"/>
    <x v="15"/>
    <n v="10011"/>
    <s v="East"/>
    <s v="OFF-ST-10001097"/>
    <x v="1"/>
    <x v="4"/>
    <s v="Office Impressions Heavy Duty Welded Shelving &amp; Multimedia Storage Drawers"/>
    <x v="875"/>
    <x v="1"/>
    <n v="0"/>
    <n v="0"/>
  </r>
  <r>
    <n v="971"/>
    <x v="463"/>
    <x v="360"/>
    <d v="2014-01-18T00:00:00"/>
    <x v="0"/>
    <s v="DL-13315"/>
    <s v="Delfina Latchford"/>
    <x v="0"/>
    <s v="United States"/>
    <x v="10"/>
    <x v="9"/>
    <n v="19134"/>
    <s v="East"/>
    <s v="FUR-FU-10001095"/>
    <x v="0"/>
    <x v="5"/>
    <s v="DAX Black Cherry Wood-Tone Poster Frame"/>
    <x v="876"/>
    <x v="5"/>
    <n v="0.2"/>
    <n v="28.598400000000002"/>
  </r>
  <r>
    <n v="972"/>
    <x v="463"/>
    <x v="360"/>
    <d v="2014-01-18T00:00:00"/>
    <x v="0"/>
    <s v="DL-13315"/>
    <s v="Delfina Latchford"/>
    <x v="0"/>
    <s v="United States"/>
    <x v="10"/>
    <x v="9"/>
    <n v="19134"/>
    <s v="East"/>
    <s v="TEC-PH-10004614"/>
    <x v="2"/>
    <x v="7"/>
    <s v="AT&amp;T 841000 Phone"/>
    <x v="29"/>
    <x v="1"/>
    <n v="0.4"/>
    <n v="-31.05"/>
  </r>
  <r>
    <n v="973"/>
    <x v="463"/>
    <x v="360"/>
    <d v="2014-01-18T00:00:00"/>
    <x v="0"/>
    <s v="DL-13315"/>
    <s v="Delfina Latchford"/>
    <x v="0"/>
    <s v="United States"/>
    <x v="10"/>
    <x v="9"/>
    <n v="19134"/>
    <s v="East"/>
    <s v="OFF-BI-10001575"/>
    <x v="1"/>
    <x v="8"/>
    <s v="GBC Linen Binding Covers"/>
    <x v="658"/>
    <x v="0"/>
    <n v="0.7"/>
    <n v="-13.6312"/>
  </r>
  <r>
    <n v="974"/>
    <x v="463"/>
    <x v="360"/>
    <d v="2014-01-18T00:00:00"/>
    <x v="0"/>
    <s v="DL-13315"/>
    <s v="Delfina Latchford"/>
    <x v="0"/>
    <s v="United States"/>
    <x v="10"/>
    <x v="9"/>
    <n v="19134"/>
    <s v="East"/>
    <s v="OFF-LA-10001074"/>
    <x v="1"/>
    <x v="2"/>
    <s v="Round Specialty Laser Printer Labels"/>
    <x v="877"/>
    <x v="1"/>
    <n v="0.2"/>
    <n v="10.1493"/>
  </r>
  <r>
    <n v="975"/>
    <x v="464"/>
    <x v="361"/>
    <d v="2017-10-08T00:00:00"/>
    <x v="0"/>
    <s v="PO-19195"/>
    <s v="Phillina Ober"/>
    <x v="2"/>
    <s v="United States"/>
    <x v="20"/>
    <x v="15"/>
    <n v="10011"/>
    <s v="East"/>
    <s v="TEC-PH-10003555"/>
    <x v="2"/>
    <x v="7"/>
    <s v="Motorola HK250 Universal Bluetooth Headset"/>
    <x v="878"/>
    <x v="3"/>
    <n v="0"/>
    <n v="3.2185999999999999"/>
  </r>
  <r>
    <n v="976"/>
    <x v="464"/>
    <x v="361"/>
    <d v="2017-10-08T00:00:00"/>
    <x v="0"/>
    <s v="PO-19195"/>
    <s v="Phillina Ober"/>
    <x v="2"/>
    <s v="United States"/>
    <x v="20"/>
    <x v="15"/>
    <n v="10011"/>
    <s v="East"/>
    <s v="OFF-BI-10004492"/>
    <x v="1"/>
    <x v="8"/>
    <s v="Tuf-Vin Binders"/>
    <x v="373"/>
    <x v="1"/>
    <n v="0.2"/>
    <n v="25.579799999999999"/>
  </r>
  <r>
    <n v="977"/>
    <x v="465"/>
    <x v="362"/>
    <d v="2017-07-15T00:00:00"/>
    <x v="1"/>
    <s v="TD-20995"/>
    <s v="Tamara Dahlen"/>
    <x v="0"/>
    <s v="United States"/>
    <x v="32"/>
    <x v="21"/>
    <n v="97206"/>
    <s v="West"/>
    <s v="OFF-BI-10002012"/>
    <x v="1"/>
    <x v="8"/>
    <s v="Wilson Jones Easy Flow II Sheet Lifters"/>
    <x v="879"/>
    <x v="0"/>
    <n v="0.7"/>
    <n v="-0.79200000000000004"/>
  </r>
  <r>
    <n v="978"/>
    <x v="466"/>
    <x v="363"/>
    <d v="2017-01-10T00:00:00"/>
    <x v="2"/>
    <s v="BW-11110"/>
    <s v="Bart Watters"/>
    <x v="1"/>
    <s v="United States"/>
    <x v="66"/>
    <x v="12"/>
    <n v="48205"/>
    <s v="Central"/>
    <s v="TEC-MA-10000822"/>
    <x v="2"/>
    <x v="15"/>
    <s v="Lexmark MX611dhe Monochrome Laser Printer"/>
    <x v="256"/>
    <x v="0"/>
    <n v="0.1"/>
    <n v="679.99599999999998"/>
  </r>
  <r>
    <n v="979"/>
    <x v="467"/>
    <x v="198"/>
    <d v="2016-05-31T00:00:00"/>
    <x v="2"/>
    <s v="RW-19690"/>
    <s v="Robert Waldorf"/>
    <x v="0"/>
    <s v="United States"/>
    <x v="40"/>
    <x v="3"/>
    <n v="28403"/>
    <s v="South"/>
    <s v="OFF-BI-10000848"/>
    <x v="1"/>
    <x v="8"/>
    <s v="Angle-D Ring Binders"/>
    <x v="573"/>
    <x v="0"/>
    <n v="0.7"/>
    <n v="-2.6255999999999999"/>
  </r>
  <r>
    <n v="980"/>
    <x v="468"/>
    <x v="364"/>
    <d v="2015-12-12T00:00:00"/>
    <x v="2"/>
    <s v="KB-16600"/>
    <s v="Ken Brennan"/>
    <x v="1"/>
    <s v="United States"/>
    <x v="38"/>
    <x v="14"/>
    <n v="47201"/>
    <s v="Central"/>
    <s v="OFF-PA-10004156"/>
    <x v="1"/>
    <x v="10"/>
    <s v="Xerox 188"/>
    <x v="880"/>
    <x v="1"/>
    <n v="0"/>
    <n v="16.669799999999999"/>
  </r>
  <r>
    <n v="981"/>
    <x v="469"/>
    <x v="339"/>
    <d v="2016-10-08T00:00:00"/>
    <x v="1"/>
    <s v="EB-13870"/>
    <s v="Emily Burns"/>
    <x v="0"/>
    <s v="United States"/>
    <x v="20"/>
    <x v="15"/>
    <n v="10035"/>
    <s v="East"/>
    <s v="FUR-CH-10003199"/>
    <x v="0"/>
    <x v="1"/>
    <s v="Office Star - Contemporary Task Swivel Chair"/>
    <x v="881"/>
    <x v="5"/>
    <n v="0.1"/>
    <n v="93.223200000000006"/>
  </r>
  <r>
    <n v="982"/>
    <x v="470"/>
    <x v="7"/>
    <d v="2014-11-14T00:00:00"/>
    <x v="0"/>
    <s v="TZ-21580"/>
    <s v="Tracy Zic"/>
    <x v="0"/>
    <s v="United States"/>
    <x v="103"/>
    <x v="22"/>
    <n v="80027"/>
    <s v="West"/>
    <s v="OFF-AR-10000034"/>
    <x v="1"/>
    <x v="6"/>
    <s v="BIC Brite Liner Grip Highlighters, Assorted, 5/Pack"/>
    <x v="882"/>
    <x v="7"/>
    <n v="0.2"/>
    <n v="0.80559999999999998"/>
  </r>
  <r>
    <n v="983"/>
    <x v="470"/>
    <x v="7"/>
    <d v="2014-11-14T00:00:00"/>
    <x v="0"/>
    <s v="TZ-21580"/>
    <s v="Tracy Zic"/>
    <x v="0"/>
    <s v="United States"/>
    <x v="103"/>
    <x v="22"/>
    <n v="80027"/>
    <s v="West"/>
    <s v="TEC-PH-10000560"/>
    <x v="2"/>
    <x v="7"/>
    <s v="Samsung Galaxy S III - 16GB - pebble blue (T-Mobile)"/>
    <x v="883"/>
    <x v="0"/>
    <n v="0.2"/>
    <n v="55.998399999999997"/>
  </r>
  <r>
    <n v="984"/>
    <x v="470"/>
    <x v="7"/>
    <d v="2014-11-14T00:00:00"/>
    <x v="0"/>
    <s v="TZ-21580"/>
    <s v="Tracy Zic"/>
    <x v="0"/>
    <s v="United States"/>
    <x v="103"/>
    <x v="22"/>
    <n v="80027"/>
    <s v="West"/>
    <s v="FUR-CH-10000665"/>
    <x v="0"/>
    <x v="1"/>
    <s v="Global Airflow Leather Mesh Back Chair, Black"/>
    <x v="884"/>
    <x v="2"/>
    <n v="0.2"/>
    <n v="75.489999999999995"/>
  </r>
  <r>
    <n v="985"/>
    <x v="471"/>
    <x v="365"/>
    <d v="2017-10-05T00:00:00"/>
    <x v="1"/>
    <s v="AS-10630"/>
    <s v="Ann Steele"/>
    <x v="2"/>
    <s v="United States"/>
    <x v="45"/>
    <x v="5"/>
    <n v="77506"/>
    <s v="Central"/>
    <s v="OFF-LA-10001569"/>
    <x v="1"/>
    <x v="2"/>
    <s v="Avery 499"/>
    <x v="885"/>
    <x v="0"/>
    <n v="0.2"/>
    <n v="2.5895999999999999"/>
  </r>
  <r>
    <n v="986"/>
    <x v="471"/>
    <x v="365"/>
    <d v="2017-10-05T00:00:00"/>
    <x v="1"/>
    <s v="AS-10630"/>
    <s v="Ann Steele"/>
    <x v="2"/>
    <s v="United States"/>
    <x v="45"/>
    <x v="5"/>
    <n v="77506"/>
    <s v="Central"/>
    <s v="OFF-EN-10000461"/>
    <x v="1"/>
    <x v="12"/>
    <s v="#10- 4 1/8&quot; x 9 1/2&quot; Recycled Envelopes"/>
    <x v="886"/>
    <x v="4"/>
    <n v="0.2"/>
    <n v="9.4391999999999996"/>
  </r>
  <r>
    <n v="987"/>
    <x v="471"/>
    <x v="365"/>
    <d v="2017-10-05T00:00:00"/>
    <x v="1"/>
    <s v="AS-10630"/>
    <s v="Ann Steele"/>
    <x v="2"/>
    <s v="United States"/>
    <x v="45"/>
    <x v="5"/>
    <n v="77506"/>
    <s v="Central"/>
    <s v="TEC-MA-10003066"/>
    <x v="2"/>
    <x v="15"/>
    <s v="Wasp CCD Handheld Bar Code Reader"/>
    <x v="887"/>
    <x v="1"/>
    <n v="0.4"/>
    <n v="44.868000000000002"/>
  </r>
  <r>
    <n v="988"/>
    <x v="472"/>
    <x v="366"/>
    <d v="2015-03-10T00:00:00"/>
    <x v="3"/>
    <s v="TS-21340"/>
    <s v="Toby Swindell"/>
    <x v="0"/>
    <s v="United States"/>
    <x v="12"/>
    <x v="5"/>
    <n v="77041"/>
    <s v="Central"/>
    <s v="OFF-BI-10004022"/>
    <x v="1"/>
    <x v="8"/>
    <s v="Acco Suede Grain Vinyl Round Ring Binder"/>
    <x v="888"/>
    <x v="0"/>
    <n v="0.8"/>
    <n v="-1.8904000000000001"/>
  </r>
  <r>
    <n v="989"/>
    <x v="473"/>
    <x v="367"/>
    <d v="2017-05-26T00:00:00"/>
    <x v="1"/>
    <s v="JG-15805"/>
    <s v="John Grady"/>
    <x v="1"/>
    <s v="United States"/>
    <x v="109"/>
    <x v="15"/>
    <n v="13021"/>
    <s v="East"/>
    <s v="FUR-FU-10004071"/>
    <x v="0"/>
    <x v="5"/>
    <s v="Luxo Professional Magnifying Clamp-On Fluorescent Lamps"/>
    <x v="889"/>
    <x v="2"/>
    <n v="0"/>
    <n v="72.807000000000002"/>
  </r>
  <r>
    <n v="990"/>
    <x v="473"/>
    <x v="367"/>
    <d v="2017-05-26T00:00:00"/>
    <x v="1"/>
    <s v="JG-15805"/>
    <s v="John Grady"/>
    <x v="1"/>
    <s v="United States"/>
    <x v="109"/>
    <x v="15"/>
    <n v="13021"/>
    <s v="East"/>
    <s v="OFF-AR-10001988"/>
    <x v="1"/>
    <x v="6"/>
    <s v="Bulldog Table or Wall-Mount Pencil Sharpener"/>
    <x v="890"/>
    <x v="1"/>
    <n v="0"/>
    <n v="5.2112999999999996"/>
  </r>
  <r>
    <n v="991"/>
    <x v="474"/>
    <x v="368"/>
    <d v="2015-03-31T00:00:00"/>
    <x v="0"/>
    <s v="SL-20155"/>
    <s v="Sara Luxemburg"/>
    <x v="2"/>
    <s v="United States"/>
    <x v="108"/>
    <x v="2"/>
    <n v="32216"/>
    <s v="South"/>
    <s v="FUR-CH-10004086"/>
    <x v="0"/>
    <x v="1"/>
    <s v="Hon 4070 Series Pagoda Armless Upholstered Stacking Chairs"/>
    <x v="891"/>
    <x v="2"/>
    <n v="0.2"/>
    <n v="131.27850000000001"/>
  </r>
  <r>
    <n v="992"/>
    <x v="475"/>
    <x v="369"/>
    <d v="2016-09-11T00:00:00"/>
    <x v="2"/>
    <s v="TS-21610"/>
    <s v="Troy Staebel"/>
    <x v="0"/>
    <s v="United States"/>
    <x v="20"/>
    <x v="15"/>
    <n v="10024"/>
    <s v="East"/>
    <s v="OFF-BI-10001036"/>
    <x v="1"/>
    <x v="8"/>
    <s v="Cardinal EasyOpen D-Ring Binders"/>
    <x v="892"/>
    <x v="0"/>
    <n v="0.2"/>
    <n v="5.484"/>
  </r>
  <r>
    <n v="993"/>
    <x v="476"/>
    <x v="370"/>
    <d v="2016-08-27T00:00:00"/>
    <x v="2"/>
    <s v="RF-19735"/>
    <s v="Roland Fjeld"/>
    <x v="0"/>
    <s v="United States"/>
    <x v="49"/>
    <x v="1"/>
    <n v="95123"/>
    <s v="West"/>
    <s v="OFF-FA-10002983"/>
    <x v="1"/>
    <x v="13"/>
    <s v="Advantus SlideClip Paper Clips"/>
    <x v="893"/>
    <x v="1"/>
    <n v="0"/>
    <n v="4.9104000000000001"/>
  </r>
  <r>
    <n v="994"/>
    <x v="476"/>
    <x v="370"/>
    <d v="2016-08-27T00:00:00"/>
    <x v="2"/>
    <s v="RF-19735"/>
    <s v="Roland Fjeld"/>
    <x v="0"/>
    <s v="United States"/>
    <x v="49"/>
    <x v="1"/>
    <n v="95123"/>
    <s v="West"/>
    <s v="OFF-PA-10003625"/>
    <x v="1"/>
    <x v="10"/>
    <s v="Xerox 1979"/>
    <x v="894"/>
    <x v="2"/>
    <n v="0"/>
    <n v="69.704999999999998"/>
  </r>
  <r>
    <n v="995"/>
    <x v="477"/>
    <x v="371"/>
    <d v="2014-05-25T00:00:00"/>
    <x v="1"/>
    <s v="MW-18235"/>
    <s v="Mitch Willingham"/>
    <x v="1"/>
    <s v="United States"/>
    <x v="173"/>
    <x v="17"/>
    <n v="23464"/>
    <s v="South"/>
    <s v="OFF-BI-10003925"/>
    <x v="1"/>
    <x v="8"/>
    <s v="Fellowes PB300 Plastic Comb Binding Machine"/>
    <x v="895"/>
    <x v="3"/>
    <n v="0"/>
    <n v="1276.4871000000001"/>
  </r>
  <r>
    <n v="996"/>
    <x v="477"/>
    <x v="371"/>
    <d v="2014-05-25T00:00:00"/>
    <x v="1"/>
    <s v="MW-18235"/>
    <s v="Mitch Willingham"/>
    <x v="1"/>
    <s v="United States"/>
    <x v="173"/>
    <x v="17"/>
    <n v="23464"/>
    <s v="South"/>
    <s v="TEC-PH-10001530"/>
    <x v="2"/>
    <x v="7"/>
    <s v="Plantronics Voyager Pro Legend"/>
    <x v="896"/>
    <x v="1"/>
    <n v="0"/>
    <n v="173.0316"/>
  </r>
  <r>
    <n v="997"/>
    <x v="478"/>
    <x v="372"/>
    <d v="2015-11-03T00:00:00"/>
    <x v="1"/>
    <s v="RD-19585"/>
    <s v="Rob Dowd"/>
    <x v="0"/>
    <s v="United States"/>
    <x v="0"/>
    <x v="0"/>
    <n v="42420"/>
    <s v="South"/>
    <s v="OFF-EN-10003862"/>
    <x v="1"/>
    <x v="12"/>
    <s v="Laser &amp; Ink Jet Business Envelopes"/>
    <x v="897"/>
    <x v="7"/>
    <n v="0"/>
    <n v="4.9081999999999999"/>
  </r>
  <r>
    <n v="998"/>
    <x v="478"/>
    <x v="372"/>
    <d v="2015-11-03T00:00:00"/>
    <x v="1"/>
    <s v="RD-19585"/>
    <s v="Rob Dowd"/>
    <x v="0"/>
    <s v="United States"/>
    <x v="0"/>
    <x v="0"/>
    <n v="42420"/>
    <s v="South"/>
    <s v="OFF-ST-10004258"/>
    <x v="1"/>
    <x v="4"/>
    <s v="Portable Personal File Box"/>
    <x v="898"/>
    <x v="1"/>
    <n v="0"/>
    <n v="9.8901000000000003"/>
  </r>
  <r>
    <n v="999"/>
    <x v="478"/>
    <x v="372"/>
    <d v="2015-11-03T00:00:00"/>
    <x v="1"/>
    <s v="RD-19585"/>
    <s v="Rob Dowd"/>
    <x v="0"/>
    <s v="United States"/>
    <x v="0"/>
    <x v="0"/>
    <n v="42420"/>
    <s v="South"/>
    <s v="FUR-FU-10002885"/>
    <x v="0"/>
    <x v="5"/>
    <s v="Magna Visual Magnetic Picture Hangers"/>
    <x v="899"/>
    <x v="2"/>
    <n v="0"/>
    <n v="9.1579999999999995"/>
  </r>
  <r>
    <n v="1000"/>
    <x v="478"/>
    <x v="372"/>
    <d v="2015-11-03T00:00:00"/>
    <x v="1"/>
    <s v="RD-19585"/>
    <s v="Rob Dowd"/>
    <x v="0"/>
    <s v="United States"/>
    <x v="0"/>
    <x v="0"/>
    <n v="42420"/>
    <s v="South"/>
    <s v="FUR-FU-10001918"/>
    <x v="0"/>
    <x v="5"/>
    <s v="C-Line Cubicle Keepers Polyproplyene Holder With Velcro Backings"/>
    <x v="900"/>
    <x v="3"/>
    <n v="0"/>
    <n v="12.9129"/>
  </r>
  <r>
    <n v="1001"/>
    <x v="479"/>
    <x v="373"/>
    <d v="2016-11-17T00:00:00"/>
    <x v="1"/>
    <s v="FM-14290"/>
    <s v="Frank Merwin"/>
    <x v="2"/>
    <s v="United States"/>
    <x v="137"/>
    <x v="4"/>
    <n v="98661"/>
    <s v="West"/>
    <s v="OFF-AR-10002956"/>
    <x v="1"/>
    <x v="6"/>
    <s v="Boston 16801 Nautilus Battery Pencil Sharpener"/>
    <x v="901"/>
    <x v="0"/>
    <n v="0"/>
    <n v="11.4452"/>
  </r>
  <r>
    <n v="1002"/>
    <x v="480"/>
    <x v="374"/>
    <d v="2015-07-31T00:00:00"/>
    <x v="3"/>
    <s v="RH-19495"/>
    <s v="Rick Hansen"/>
    <x v="0"/>
    <s v="United States"/>
    <x v="20"/>
    <x v="15"/>
    <n v="10024"/>
    <s v="East"/>
    <s v="TEC-AC-10003033"/>
    <x v="2"/>
    <x v="11"/>
    <s v="Plantronics CS510 - Over-the-Head monaural Wireless Headset System"/>
    <x v="902"/>
    <x v="3"/>
    <n v="0"/>
    <n v="762.18449999999996"/>
  </r>
  <r>
    <n v="1003"/>
    <x v="480"/>
    <x v="374"/>
    <d v="2015-07-31T00:00:00"/>
    <x v="3"/>
    <s v="RH-19495"/>
    <s v="Rick Hansen"/>
    <x v="0"/>
    <s v="United States"/>
    <x v="20"/>
    <x v="15"/>
    <n v="10024"/>
    <s v="East"/>
    <s v="FUR-TA-10002903"/>
    <x v="0"/>
    <x v="3"/>
    <s v="Bevis Round Bullnose 29&quot; High Table Top"/>
    <x v="903"/>
    <x v="3"/>
    <n v="0.4"/>
    <n v="-290.87520000000001"/>
  </r>
  <r>
    <n v="1004"/>
    <x v="480"/>
    <x v="374"/>
    <d v="2015-07-31T00:00:00"/>
    <x v="3"/>
    <s v="RH-19495"/>
    <s v="Rick Hansen"/>
    <x v="0"/>
    <s v="United States"/>
    <x v="20"/>
    <x v="15"/>
    <n v="10024"/>
    <s v="East"/>
    <s v="OFF-PA-10004621"/>
    <x v="1"/>
    <x v="10"/>
    <s v="Xerox 212"/>
    <x v="537"/>
    <x v="1"/>
    <n v="0"/>
    <n v="9.3312000000000008"/>
  </r>
  <r>
    <n v="1005"/>
    <x v="481"/>
    <x v="375"/>
    <d v="2015-08-31T00:00:00"/>
    <x v="1"/>
    <s v="RA-19945"/>
    <s v="Ryan Akin"/>
    <x v="0"/>
    <s v="United States"/>
    <x v="174"/>
    <x v="1"/>
    <n v="92563"/>
    <s v="West"/>
    <s v="OFF-ST-10000046"/>
    <x v="1"/>
    <x v="4"/>
    <s v="Fellowes Super Stor/Drawer Files"/>
    <x v="904"/>
    <x v="1"/>
    <n v="0"/>
    <n v="92.083500000000001"/>
  </r>
  <r>
    <n v="1006"/>
    <x v="482"/>
    <x v="50"/>
    <d v="2015-11-17T00:00:00"/>
    <x v="1"/>
    <s v="JK-15730"/>
    <s v="Joe Kamberova"/>
    <x v="0"/>
    <s v="United States"/>
    <x v="108"/>
    <x v="3"/>
    <n v="28540"/>
    <s v="South"/>
    <s v="OFF-PA-10001790"/>
    <x v="1"/>
    <x v="10"/>
    <s v="Xerox 1910"/>
    <x v="905"/>
    <x v="1"/>
    <n v="0.2"/>
    <n v="40.3536"/>
  </r>
  <r>
    <n v="1007"/>
    <x v="483"/>
    <x v="376"/>
    <d v="2015-11-09T00:00:00"/>
    <x v="2"/>
    <s v="MT-17815"/>
    <s v="Meg Tillman"/>
    <x v="0"/>
    <s v="United States"/>
    <x v="48"/>
    <x v="16"/>
    <n v="85254"/>
    <s v="West"/>
    <s v="OFF-EN-10002600"/>
    <x v="1"/>
    <x v="12"/>
    <s v="Redi-Strip #10 Envelopes, 4 1/8 x 9 1/2"/>
    <x v="906"/>
    <x v="1"/>
    <n v="0.2"/>
    <n v="2.4780000000000002"/>
  </r>
  <r>
    <n v="1008"/>
    <x v="483"/>
    <x v="376"/>
    <d v="2015-11-09T00:00:00"/>
    <x v="2"/>
    <s v="MT-17815"/>
    <s v="Meg Tillman"/>
    <x v="0"/>
    <s v="United States"/>
    <x v="48"/>
    <x v="16"/>
    <n v="85254"/>
    <s v="West"/>
    <s v="OFF-BI-10002049"/>
    <x v="1"/>
    <x v="8"/>
    <s v="UniKeep View Case Binders"/>
    <x v="907"/>
    <x v="1"/>
    <n v="0.7"/>
    <n v="-3.5207999999999999"/>
  </r>
  <r>
    <n v="1009"/>
    <x v="484"/>
    <x v="377"/>
    <d v="2018-01-01T00:00:00"/>
    <x v="1"/>
    <s v="PO-18850"/>
    <s v="Patrick O'Brill"/>
    <x v="0"/>
    <s v="United States"/>
    <x v="140"/>
    <x v="23"/>
    <n v="52601"/>
    <s v="Central"/>
    <s v="OFF-PA-10001509"/>
    <x v="1"/>
    <x v="10"/>
    <s v="Recycled Desk Saver Line &quot;While You Were Out&quot; Book, 5 1/2&quot; X 4&quot;"/>
    <x v="908"/>
    <x v="2"/>
    <n v="0"/>
    <n v="20.585000000000001"/>
  </r>
  <r>
    <n v="1010"/>
    <x v="485"/>
    <x v="378"/>
    <d v="2017-08-03T00:00:00"/>
    <x v="2"/>
    <s v="AT-10735"/>
    <s v="Annie Thurman"/>
    <x v="0"/>
    <s v="United States"/>
    <x v="22"/>
    <x v="10"/>
    <n v="60653"/>
    <s v="Central"/>
    <s v="TEC-PH-10003931"/>
    <x v="2"/>
    <x v="7"/>
    <s v="JBL Micro Wireless Portable Bluetooth Speaker"/>
    <x v="909"/>
    <x v="0"/>
    <n v="0.2"/>
    <n v="5.9989999999999997"/>
  </r>
  <r>
    <n v="1011"/>
    <x v="486"/>
    <x v="156"/>
    <d v="2014-11-26T00:00:00"/>
    <x v="2"/>
    <s v="VG-21790"/>
    <s v="Vivek Gonzalez"/>
    <x v="0"/>
    <s v="United States"/>
    <x v="70"/>
    <x v="1"/>
    <n v="92037"/>
    <s v="West"/>
    <s v="FUR-FU-10001602"/>
    <x v="0"/>
    <x v="5"/>
    <s v="Eldon Delta Triangular Chair Mat, 52&quot; x 58&quot;, Clear"/>
    <x v="910"/>
    <x v="4"/>
    <n v="0"/>
    <n v="27.3096"/>
  </r>
  <r>
    <n v="1012"/>
    <x v="487"/>
    <x v="46"/>
    <d v="2017-06-21T00:00:00"/>
    <x v="0"/>
    <s v="PF-19165"/>
    <s v="Philip Fox"/>
    <x v="0"/>
    <s v="United States"/>
    <x v="175"/>
    <x v="4"/>
    <n v="98502"/>
    <s v="West"/>
    <s v="FUR-FU-10004848"/>
    <x v="0"/>
    <x v="5"/>
    <s v="Howard Miller 13-3/4&quot; Diameter Brushed Chrome Round Wall Clock"/>
    <x v="911"/>
    <x v="1"/>
    <n v="0"/>
    <n v="46.575000000000003"/>
  </r>
  <r>
    <n v="1013"/>
    <x v="487"/>
    <x v="46"/>
    <d v="2017-06-21T00:00:00"/>
    <x v="0"/>
    <s v="PF-19165"/>
    <s v="Philip Fox"/>
    <x v="0"/>
    <s v="United States"/>
    <x v="175"/>
    <x v="4"/>
    <n v="98502"/>
    <s v="West"/>
    <s v="OFF-ST-10003722"/>
    <x v="1"/>
    <x v="4"/>
    <s v="Project Tote Personal File"/>
    <x v="912"/>
    <x v="7"/>
    <n v="0"/>
    <n v="4.0686999999999998"/>
  </r>
  <r>
    <n v="1014"/>
    <x v="488"/>
    <x v="379"/>
    <d v="2015-12-24T00:00:00"/>
    <x v="0"/>
    <s v="JS-15880"/>
    <s v="John Stevenson"/>
    <x v="0"/>
    <s v="United States"/>
    <x v="4"/>
    <x v="4"/>
    <n v="98103"/>
    <s v="West"/>
    <s v="FUR-TA-10003748"/>
    <x v="0"/>
    <x v="3"/>
    <s v="Bevis 36 x 72 Conference Tables"/>
    <x v="913"/>
    <x v="11"/>
    <n v="0"/>
    <n v="356.04140000000001"/>
  </r>
  <r>
    <n v="1015"/>
    <x v="488"/>
    <x v="379"/>
    <d v="2015-12-24T00:00:00"/>
    <x v="0"/>
    <s v="JS-15880"/>
    <s v="John Stevenson"/>
    <x v="0"/>
    <s v="United States"/>
    <x v="4"/>
    <x v="4"/>
    <n v="98103"/>
    <s v="West"/>
    <s v="TEC-AC-10003198"/>
    <x v="2"/>
    <x v="11"/>
    <s v="Enermax Acrylux Wireless Keyboard"/>
    <x v="914"/>
    <x v="7"/>
    <n v="0"/>
    <n v="36.851999999999997"/>
  </r>
  <r>
    <n v="1016"/>
    <x v="489"/>
    <x v="14"/>
    <d v="2015-09-19T00:00:00"/>
    <x v="0"/>
    <s v="MO-17800"/>
    <s v="Meg O'Connel"/>
    <x v="2"/>
    <s v="United States"/>
    <x v="1"/>
    <x v="1"/>
    <n v="90036"/>
    <s v="West"/>
    <s v="OFF-PA-10004100"/>
    <x v="1"/>
    <x v="10"/>
    <s v="Xerox 216"/>
    <x v="56"/>
    <x v="2"/>
    <n v="0"/>
    <n v="15.552"/>
  </r>
  <r>
    <n v="1017"/>
    <x v="490"/>
    <x v="380"/>
    <d v="2015-07-10T00:00:00"/>
    <x v="1"/>
    <s v="KM-16225"/>
    <s v="Kalyca Meade"/>
    <x v="1"/>
    <s v="United States"/>
    <x v="20"/>
    <x v="15"/>
    <n v="10011"/>
    <s v="East"/>
    <s v="FUR-FU-10002191"/>
    <x v="0"/>
    <x v="5"/>
    <s v="G.E. Halogen Desk Lamp Bulbs"/>
    <x v="540"/>
    <x v="0"/>
    <n v="0"/>
    <n v="6.7008000000000001"/>
  </r>
  <r>
    <n v="1018"/>
    <x v="490"/>
    <x v="380"/>
    <d v="2015-07-10T00:00:00"/>
    <x v="1"/>
    <s v="KM-16225"/>
    <s v="Kalyca Meade"/>
    <x v="1"/>
    <s v="United States"/>
    <x v="20"/>
    <x v="15"/>
    <n v="10011"/>
    <s v="East"/>
    <s v="FUR-FU-10000965"/>
    <x v="0"/>
    <x v="5"/>
    <s v="Howard Miller 11-1/2&quot; Diameter Ridgewood Wall Clock"/>
    <x v="816"/>
    <x v="1"/>
    <n v="0"/>
    <n v="63.886200000000002"/>
  </r>
  <r>
    <n v="1019"/>
    <x v="490"/>
    <x v="380"/>
    <d v="2015-07-10T00:00:00"/>
    <x v="1"/>
    <s v="KM-16225"/>
    <s v="Kalyca Meade"/>
    <x v="1"/>
    <s v="United States"/>
    <x v="20"/>
    <x v="15"/>
    <n v="10011"/>
    <s v="East"/>
    <s v="TEC-PH-10004188"/>
    <x v="2"/>
    <x v="7"/>
    <s v="OtterBox Commuter Series Case - Samsung Galaxy S4"/>
    <x v="915"/>
    <x v="2"/>
    <n v="0"/>
    <n v="2.4990000000000001"/>
  </r>
  <r>
    <n v="1020"/>
    <x v="490"/>
    <x v="380"/>
    <d v="2015-07-10T00:00:00"/>
    <x v="1"/>
    <s v="KM-16225"/>
    <s v="Kalyca Meade"/>
    <x v="1"/>
    <s v="United States"/>
    <x v="20"/>
    <x v="15"/>
    <n v="10011"/>
    <s v="East"/>
    <s v="OFF-ST-10001526"/>
    <x v="1"/>
    <x v="4"/>
    <s v="Iceberg Mobile Mega Data/Printer Cart "/>
    <x v="916"/>
    <x v="2"/>
    <n v="0"/>
    <n v="156.429"/>
  </r>
  <r>
    <n v="1021"/>
    <x v="491"/>
    <x v="381"/>
    <d v="2015-05-03T00:00:00"/>
    <x v="1"/>
    <s v="GT-14710"/>
    <s v="Greg Tran"/>
    <x v="0"/>
    <s v="United States"/>
    <x v="176"/>
    <x v="40"/>
    <n v="20016"/>
    <s v="East"/>
    <s v="OFF-AR-10001166"/>
    <x v="1"/>
    <x v="6"/>
    <s v="Staples in misc. colors"/>
    <x v="917"/>
    <x v="1"/>
    <n v="0"/>
    <n v="8.8686000000000007"/>
  </r>
  <r>
    <n v="1022"/>
    <x v="491"/>
    <x v="381"/>
    <d v="2015-05-03T00:00:00"/>
    <x v="1"/>
    <s v="GT-14710"/>
    <s v="Greg Tran"/>
    <x v="0"/>
    <s v="United States"/>
    <x v="176"/>
    <x v="40"/>
    <n v="20016"/>
    <s v="East"/>
    <s v="FUR-CH-10000309"/>
    <x v="0"/>
    <x v="1"/>
    <s v="Global Comet Stacking Arm Chair"/>
    <x v="918"/>
    <x v="1"/>
    <n v="0"/>
    <n v="316.88249999999999"/>
  </r>
  <r>
    <n v="1023"/>
    <x v="491"/>
    <x v="381"/>
    <d v="2015-05-03T00:00:00"/>
    <x v="1"/>
    <s v="GT-14710"/>
    <s v="Greg Tran"/>
    <x v="0"/>
    <s v="United States"/>
    <x v="176"/>
    <x v="40"/>
    <n v="20016"/>
    <s v="East"/>
    <s v="TEC-MA-10004212"/>
    <x v="2"/>
    <x v="15"/>
    <s v="Cisco SPA525G2 5-Line IP Phone"/>
    <x v="919"/>
    <x v="8"/>
    <n v="0"/>
    <n v="648.56240000000003"/>
  </r>
  <r>
    <n v="1024"/>
    <x v="492"/>
    <x v="382"/>
    <d v="2015-06-20T00:00:00"/>
    <x v="1"/>
    <s v="PB-19150"/>
    <s v="Philip Brown"/>
    <x v="0"/>
    <s v="United States"/>
    <x v="10"/>
    <x v="9"/>
    <n v="19134"/>
    <s v="East"/>
    <s v="OFF-EN-10003072"/>
    <x v="1"/>
    <x v="12"/>
    <s v="Peel &amp; Seel Envelopes"/>
    <x v="920"/>
    <x v="0"/>
    <n v="0.2"/>
    <n v="2.1728000000000001"/>
  </r>
  <r>
    <n v="1025"/>
    <x v="493"/>
    <x v="94"/>
    <d v="2017-12-20T00:00:00"/>
    <x v="2"/>
    <s v="HR-14770"/>
    <s v="Hallie Redmond"/>
    <x v="2"/>
    <s v="United States"/>
    <x v="1"/>
    <x v="1"/>
    <n v="90045"/>
    <s v="West"/>
    <s v="OFF-BI-10000320"/>
    <x v="1"/>
    <x v="8"/>
    <s v="GBC Plastic Binding Combs"/>
    <x v="921"/>
    <x v="0"/>
    <n v="0.2"/>
    <n v="4.2804000000000002"/>
  </r>
  <r>
    <n v="1026"/>
    <x v="494"/>
    <x v="383"/>
    <d v="2016-01-13T00:00:00"/>
    <x v="0"/>
    <s v="DE-13255"/>
    <s v="Deanra Eno"/>
    <x v="2"/>
    <s v="United States"/>
    <x v="24"/>
    <x v="24"/>
    <n v="45503"/>
    <s v="East"/>
    <s v="OFF-PA-10001166"/>
    <x v="1"/>
    <x v="10"/>
    <s v="Xerox 2"/>
    <x v="12"/>
    <x v="1"/>
    <n v="0.2"/>
    <n v="5.4432"/>
  </r>
  <r>
    <n v="1027"/>
    <x v="494"/>
    <x v="383"/>
    <d v="2016-01-13T00:00:00"/>
    <x v="0"/>
    <s v="DE-13255"/>
    <s v="Deanra Eno"/>
    <x v="2"/>
    <s v="United States"/>
    <x v="24"/>
    <x v="24"/>
    <n v="45503"/>
    <s v="East"/>
    <s v="OFF-PA-10003656"/>
    <x v="1"/>
    <x v="10"/>
    <s v="Xerox 1935"/>
    <x v="922"/>
    <x v="1"/>
    <n v="0.2"/>
    <n v="20.5764"/>
  </r>
  <r>
    <n v="1028"/>
    <x v="494"/>
    <x v="383"/>
    <d v="2016-01-13T00:00:00"/>
    <x v="0"/>
    <s v="DE-13255"/>
    <s v="Deanra Eno"/>
    <x v="2"/>
    <s v="United States"/>
    <x v="24"/>
    <x v="24"/>
    <n v="45503"/>
    <s v="East"/>
    <s v="TEC-PH-10000148"/>
    <x v="2"/>
    <x v="7"/>
    <s v="Cyber Acoustics AC-202b Speech Recognition Stereo Headset"/>
    <x v="923"/>
    <x v="0"/>
    <n v="0.4"/>
    <n v="-9.8724000000000007"/>
  </r>
  <r>
    <n v="1029"/>
    <x v="495"/>
    <x v="384"/>
    <d v="2014-07-15T00:00:00"/>
    <x v="1"/>
    <s v="LA-16780"/>
    <s v="Laura Armstrong"/>
    <x v="1"/>
    <s v="United States"/>
    <x v="83"/>
    <x v="30"/>
    <n v="7601"/>
    <s v="East"/>
    <s v="OFF-PA-10000474"/>
    <x v="1"/>
    <x v="10"/>
    <s v="Easy-staple paper"/>
    <x v="924"/>
    <x v="2"/>
    <n v="0"/>
    <n v="83.284000000000006"/>
  </r>
  <r>
    <n v="1030"/>
    <x v="495"/>
    <x v="384"/>
    <d v="2014-07-15T00:00:00"/>
    <x v="1"/>
    <s v="LA-16780"/>
    <s v="Laura Armstrong"/>
    <x v="1"/>
    <s v="United States"/>
    <x v="83"/>
    <x v="30"/>
    <n v="7601"/>
    <s v="East"/>
    <s v="TEC-PH-10003885"/>
    <x v="2"/>
    <x v="7"/>
    <s v="Cisco SPA508G"/>
    <x v="925"/>
    <x v="1"/>
    <n v="0"/>
    <n v="57.411299999999997"/>
  </r>
  <r>
    <n v="1031"/>
    <x v="495"/>
    <x v="384"/>
    <d v="2014-07-15T00:00:00"/>
    <x v="1"/>
    <s v="LA-16780"/>
    <s v="Laura Armstrong"/>
    <x v="1"/>
    <s v="United States"/>
    <x v="83"/>
    <x v="30"/>
    <n v="7601"/>
    <s v="East"/>
    <s v="FUR-CH-10003379"/>
    <x v="0"/>
    <x v="1"/>
    <s v="Global Commerce Series High-Back Swivel/Tilt Chairs"/>
    <x v="926"/>
    <x v="1"/>
    <n v="0"/>
    <n v="213.73500000000001"/>
  </r>
  <r>
    <n v="1032"/>
    <x v="495"/>
    <x v="384"/>
    <d v="2014-07-15T00:00:00"/>
    <x v="1"/>
    <s v="LA-16780"/>
    <s v="Laura Armstrong"/>
    <x v="1"/>
    <s v="United States"/>
    <x v="83"/>
    <x v="30"/>
    <n v="7601"/>
    <s v="East"/>
    <s v="FUR-FU-10000629"/>
    <x v="0"/>
    <x v="5"/>
    <s v="9-3/4 Diameter Round Wall Clock"/>
    <x v="927"/>
    <x v="6"/>
    <n v="0"/>
    <n v="52.126199999999997"/>
  </r>
  <r>
    <n v="1033"/>
    <x v="495"/>
    <x v="384"/>
    <d v="2014-07-15T00:00:00"/>
    <x v="1"/>
    <s v="LA-16780"/>
    <s v="Laura Armstrong"/>
    <x v="1"/>
    <s v="United States"/>
    <x v="83"/>
    <x v="30"/>
    <n v="7601"/>
    <s v="East"/>
    <s v="OFF-LA-10001175"/>
    <x v="1"/>
    <x v="2"/>
    <s v="Avery 514"/>
    <x v="928"/>
    <x v="2"/>
    <n v="0"/>
    <n v="7.056"/>
  </r>
  <r>
    <n v="1034"/>
    <x v="496"/>
    <x v="73"/>
    <d v="2016-11-22T00:00:00"/>
    <x v="2"/>
    <s v="AG-10390"/>
    <s v="Allen Goldenen"/>
    <x v="0"/>
    <s v="United States"/>
    <x v="74"/>
    <x v="24"/>
    <n v="45231"/>
    <s v="East"/>
    <s v="OFF-PA-10000955"/>
    <x v="1"/>
    <x v="10"/>
    <s v="Southworth 25% Cotton Granite Paper &amp; Envelopes"/>
    <x v="929"/>
    <x v="1"/>
    <n v="0.2"/>
    <n v="5.1012000000000004"/>
  </r>
  <r>
    <n v="1035"/>
    <x v="496"/>
    <x v="73"/>
    <d v="2016-11-22T00:00:00"/>
    <x v="2"/>
    <s v="AG-10390"/>
    <s v="Allen Goldenen"/>
    <x v="0"/>
    <s v="United States"/>
    <x v="74"/>
    <x v="24"/>
    <n v="45231"/>
    <s v="East"/>
    <s v="OFF-BI-10003460"/>
    <x v="1"/>
    <x v="8"/>
    <s v="Acco 3-Hole Punch"/>
    <x v="930"/>
    <x v="0"/>
    <n v="0.7"/>
    <n v="-1.9272"/>
  </r>
  <r>
    <n v="1036"/>
    <x v="496"/>
    <x v="73"/>
    <d v="2016-11-22T00:00:00"/>
    <x v="2"/>
    <s v="AG-10390"/>
    <s v="Allen Goldenen"/>
    <x v="0"/>
    <s v="United States"/>
    <x v="74"/>
    <x v="24"/>
    <n v="45231"/>
    <s v="East"/>
    <s v="OFF-BI-10000474"/>
    <x v="1"/>
    <x v="8"/>
    <s v="Avery Recycled Flexi-View Covers for Binding Systems"/>
    <x v="931"/>
    <x v="1"/>
    <n v="0.7"/>
    <n v="-10.579800000000001"/>
  </r>
  <r>
    <n v="1037"/>
    <x v="497"/>
    <x v="183"/>
    <d v="2016-04-26T00:00:00"/>
    <x v="1"/>
    <s v="EL-13735"/>
    <s v="Ed Ludwig"/>
    <x v="2"/>
    <s v="United States"/>
    <x v="177"/>
    <x v="25"/>
    <n v="65109"/>
    <s v="Central"/>
    <s v="FUR-FU-10003975"/>
    <x v="0"/>
    <x v="5"/>
    <s v="Eldon Advantage Chair Mats for Low to Medium Pile Carpets"/>
    <x v="932"/>
    <x v="0"/>
    <n v="0"/>
    <n v="8.6620000000000008"/>
  </r>
  <r>
    <n v="1038"/>
    <x v="498"/>
    <x v="385"/>
    <d v="2015-06-14T00:00:00"/>
    <x v="2"/>
    <s v="JJ-15445"/>
    <s v="Jennifer Jackson"/>
    <x v="0"/>
    <s v="United States"/>
    <x v="1"/>
    <x v="1"/>
    <n v="90004"/>
    <s v="West"/>
    <s v="OFF-BI-10003707"/>
    <x v="1"/>
    <x v="8"/>
    <s v="Aluminum Screw Posts"/>
    <x v="933"/>
    <x v="1"/>
    <n v="0.2"/>
    <n v="13.734"/>
  </r>
  <r>
    <n v="1039"/>
    <x v="499"/>
    <x v="225"/>
    <d v="2017-11-21T00:00:00"/>
    <x v="2"/>
    <s v="JH-15430"/>
    <s v="Jennifer Halladay"/>
    <x v="0"/>
    <s v="United States"/>
    <x v="140"/>
    <x v="3"/>
    <n v="27217"/>
    <s v="South"/>
    <s v="OFF-AR-10000203"/>
    <x v="1"/>
    <x v="6"/>
    <s v="Newell 336"/>
    <x v="934"/>
    <x v="3"/>
    <n v="0.2"/>
    <n v="2.6964000000000001"/>
  </r>
  <r>
    <n v="1040"/>
    <x v="499"/>
    <x v="225"/>
    <d v="2017-11-21T00:00:00"/>
    <x v="2"/>
    <s v="JH-15430"/>
    <s v="Jennifer Halladay"/>
    <x v="0"/>
    <s v="United States"/>
    <x v="140"/>
    <x v="3"/>
    <n v="27217"/>
    <s v="South"/>
    <s v="OFF-AR-10004790"/>
    <x v="1"/>
    <x v="6"/>
    <s v="Staples in misc. colors"/>
    <x v="935"/>
    <x v="1"/>
    <n v="0.2"/>
    <n v="1.7955000000000001"/>
  </r>
  <r>
    <n v="1041"/>
    <x v="500"/>
    <x v="231"/>
    <d v="2016-03-24T00:00:00"/>
    <x v="1"/>
    <s v="RD-19660"/>
    <s v="Robert Dilbeck"/>
    <x v="2"/>
    <s v="United States"/>
    <x v="178"/>
    <x v="25"/>
    <n v="63376"/>
    <s v="Central"/>
    <s v="FUR-TA-10001095"/>
    <x v="0"/>
    <x v="3"/>
    <s v="Chromcraft Round Conference Tables"/>
    <x v="936"/>
    <x v="4"/>
    <n v="0"/>
    <n v="146.40360000000001"/>
  </r>
  <r>
    <n v="1042"/>
    <x v="501"/>
    <x v="47"/>
    <d v="2016-09-09T00:00:00"/>
    <x v="0"/>
    <s v="MO-17500"/>
    <s v="Mary O'Rourke"/>
    <x v="0"/>
    <s v="United States"/>
    <x v="20"/>
    <x v="15"/>
    <n v="10035"/>
    <s v="East"/>
    <s v="TEC-AC-10004761"/>
    <x v="2"/>
    <x v="11"/>
    <s v="Maxell 4.7GB DVD+RW 3/Pack"/>
    <x v="937"/>
    <x v="0"/>
    <n v="0"/>
    <n v="11.151"/>
  </r>
  <r>
    <n v="1043"/>
    <x v="501"/>
    <x v="47"/>
    <d v="2016-09-09T00:00:00"/>
    <x v="0"/>
    <s v="MO-17500"/>
    <s v="Mary O'Rourke"/>
    <x v="0"/>
    <s v="United States"/>
    <x v="20"/>
    <x v="15"/>
    <n v="10035"/>
    <s v="East"/>
    <s v="FUR-BO-10001811"/>
    <x v="0"/>
    <x v="0"/>
    <s v="Atlantic Metals Mobile 5-Shelf Bookcases, Custom Colors"/>
    <x v="938"/>
    <x v="1"/>
    <n v="0.2"/>
    <n v="90.293999999999997"/>
  </r>
  <r>
    <n v="1044"/>
    <x v="502"/>
    <x v="362"/>
    <d v="2017-07-12T00:00:00"/>
    <x v="2"/>
    <s v="NS-18640"/>
    <s v="Noel Staavos"/>
    <x v="1"/>
    <s v="United States"/>
    <x v="22"/>
    <x v="10"/>
    <n v="60610"/>
    <s v="Central"/>
    <s v="OFF-AR-10001130"/>
    <x v="1"/>
    <x v="6"/>
    <s v="Quartet Alpha White Chalk, 12/Pack"/>
    <x v="939"/>
    <x v="2"/>
    <n v="0.2"/>
    <n v="2.9834999999999998"/>
  </r>
  <r>
    <n v="1045"/>
    <x v="502"/>
    <x v="362"/>
    <d v="2017-07-12T00:00:00"/>
    <x v="2"/>
    <s v="NS-18640"/>
    <s v="Noel Staavos"/>
    <x v="1"/>
    <s v="United States"/>
    <x v="22"/>
    <x v="10"/>
    <n v="60610"/>
    <s v="Central"/>
    <s v="OFF-AP-10000055"/>
    <x v="1"/>
    <x v="9"/>
    <s v="Belkin F9S820V06 8 Outlet Surge"/>
    <x v="940"/>
    <x v="6"/>
    <n v="0.8"/>
    <n v="-146.16"/>
  </r>
  <r>
    <n v="1046"/>
    <x v="503"/>
    <x v="386"/>
    <d v="2017-10-16T00:00:00"/>
    <x v="1"/>
    <s v="SN-20710"/>
    <s v="Steve Nguyen"/>
    <x v="2"/>
    <s v="United States"/>
    <x v="179"/>
    <x v="10"/>
    <n v="61107"/>
    <s v="Central"/>
    <s v="FUR-CH-10002304"/>
    <x v="0"/>
    <x v="1"/>
    <s v="Global Stack Chair without Arms, Black"/>
    <x v="941"/>
    <x v="9"/>
    <n v="0.3"/>
    <n v="-18.186"/>
  </r>
  <r>
    <n v="1047"/>
    <x v="504"/>
    <x v="387"/>
    <d v="2016-03-13T00:00:00"/>
    <x v="1"/>
    <s v="ZC-21910"/>
    <s v="Zuschuss Carroll"/>
    <x v="0"/>
    <s v="United States"/>
    <x v="100"/>
    <x v="2"/>
    <n v="33142"/>
    <s v="South"/>
    <s v="TEC-PH-10001530"/>
    <x v="2"/>
    <x v="7"/>
    <s v="Cisco Unified IP Phone 7945G VoIP phone"/>
    <x v="738"/>
    <x v="2"/>
    <n v="0.2"/>
    <n v="85.247500000000002"/>
  </r>
  <r>
    <n v="1048"/>
    <x v="504"/>
    <x v="387"/>
    <d v="2016-03-13T00:00:00"/>
    <x v="1"/>
    <s v="ZC-21910"/>
    <s v="Zuschuss Carroll"/>
    <x v="0"/>
    <s v="United States"/>
    <x v="100"/>
    <x v="2"/>
    <n v="33142"/>
    <s v="South"/>
    <s v="FUR-FU-10004006"/>
    <x v="0"/>
    <x v="5"/>
    <s v="Deflect-o DuraMat Lighweight, Studded, Beveled Mat for Low Pile Carpeting"/>
    <x v="102"/>
    <x v="1"/>
    <n v="0.2"/>
    <n v="-3.8384999999999998"/>
  </r>
  <r>
    <n v="1049"/>
    <x v="505"/>
    <x v="279"/>
    <d v="2014-06-01T00:00:00"/>
    <x v="0"/>
    <s v="LC-16885"/>
    <s v="Lena Creighton"/>
    <x v="0"/>
    <s v="United States"/>
    <x v="8"/>
    <x v="1"/>
    <n v="94109"/>
    <s v="West"/>
    <s v="TEC-PH-10000486"/>
    <x v="2"/>
    <x v="7"/>
    <s v="Plantronics HL10 Handset Lifter"/>
    <x v="942"/>
    <x v="13"/>
    <n v="0.2"/>
    <n v="125.2692"/>
  </r>
  <r>
    <n v="1050"/>
    <x v="505"/>
    <x v="279"/>
    <d v="2014-06-01T00:00:00"/>
    <x v="0"/>
    <s v="LC-16885"/>
    <s v="Lena Creighton"/>
    <x v="0"/>
    <s v="United States"/>
    <x v="8"/>
    <x v="1"/>
    <n v="94109"/>
    <s v="West"/>
    <s v="TEC-AC-10001606"/>
    <x v="2"/>
    <x v="11"/>
    <s v="Logitech Wireless Performance Mouse MX for PC and Mac"/>
    <x v="311"/>
    <x v="7"/>
    <n v="0"/>
    <n v="37.996200000000002"/>
  </r>
  <r>
    <n v="1051"/>
    <x v="506"/>
    <x v="230"/>
    <d v="2015-07-05T00:00:00"/>
    <x v="2"/>
    <s v="DG-13300"/>
    <s v="Deirdre Greer"/>
    <x v="1"/>
    <s v="United States"/>
    <x v="10"/>
    <x v="9"/>
    <n v="19134"/>
    <s v="East"/>
    <s v="FUR-FU-10000293"/>
    <x v="0"/>
    <x v="5"/>
    <s v="Eldon Antistatic Chair Mats for Low to Medium Pile Carpets"/>
    <x v="943"/>
    <x v="0"/>
    <n v="0.2"/>
    <n v="-29.481200000000001"/>
  </r>
  <r>
    <n v="1052"/>
    <x v="506"/>
    <x v="230"/>
    <d v="2015-07-05T00:00:00"/>
    <x v="2"/>
    <s v="DG-13300"/>
    <s v="Deirdre Greer"/>
    <x v="1"/>
    <s v="United States"/>
    <x v="10"/>
    <x v="9"/>
    <n v="19134"/>
    <s v="East"/>
    <s v="OFF-PA-10001307"/>
    <x v="1"/>
    <x v="10"/>
    <s v="Important Message Pads, 50 4-1/4 x 5-1/2 Forms per Pad"/>
    <x v="944"/>
    <x v="0"/>
    <n v="0.2"/>
    <n v="2.4359999999999999"/>
  </r>
  <r>
    <n v="1053"/>
    <x v="506"/>
    <x v="230"/>
    <d v="2015-07-05T00:00:00"/>
    <x v="2"/>
    <s v="DG-13300"/>
    <s v="Deirdre Greer"/>
    <x v="1"/>
    <s v="United States"/>
    <x v="10"/>
    <x v="9"/>
    <n v="19134"/>
    <s v="East"/>
    <s v="FUR-FU-10004460"/>
    <x v="0"/>
    <x v="5"/>
    <s v="Howard Miller 12&quot; Round Wall Clock"/>
    <x v="945"/>
    <x v="6"/>
    <n v="0.2"/>
    <n v="56.577599999999997"/>
  </r>
  <r>
    <n v="1054"/>
    <x v="507"/>
    <x v="388"/>
    <d v="2015-04-08T00:00:00"/>
    <x v="1"/>
    <s v="NF-18595"/>
    <s v="Nicole Fjeld"/>
    <x v="2"/>
    <s v="United States"/>
    <x v="20"/>
    <x v="15"/>
    <n v="10009"/>
    <s v="East"/>
    <s v="OFF-AR-10000716"/>
    <x v="1"/>
    <x v="6"/>
    <s v="DIXON Ticonderoga Erasable Checking Pencils"/>
    <x v="946"/>
    <x v="0"/>
    <n v="0"/>
    <n v="4.3524000000000003"/>
  </r>
  <r>
    <n v="1055"/>
    <x v="507"/>
    <x v="388"/>
    <d v="2015-04-08T00:00:00"/>
    <x v="1"/>
    <s v="NF-18595"/>
    <s v="Nicole Fjeld"/>
    <x v="2"/>
    <s v="United States"/>
    <x v="20"/>
    <x v="15"/>
    <n v="10009"/>
    <s v="East"/>
    <s v="FUR-FU-10004622"/>
    <x v="0"/>
    <x v="5"/>
    <s v="Eldon Advantage Foldable Chair Mats for Low Pile Carpets"/>
    <x v="947"/>
    <x v="0"/>
    <n v="0"/>
    <n v="22.763999999999999"/>
  </r>
  <r>
    <n v="1056"/>
    <x v="507"/>
    <x v="388"/>
    <d v="2015-04-08T00:00:00"/>
    <x v="1"/>
    <s v="NF-18595"/>
    <s v="Nicole Fjeld"/>
    <x v="2"/>
    <s v="United States"/>
    <x v="20"/>
    <x v="15"/>
    <n v="10009"/>
    <s v="East"/>
    <s v="OFF-BI-10002735"/>
    <x v="1"/>
    <x v="8"/>
    <s v="GBC Prestige Therm-A-Bind Covers"/>
    <x v="948"/>
    <x v="1"/>
    <n v="0.2"/>
    <n v="27.7911"/>
  </r>
  <r>
    <n v="1057"/>
    <x v="507"/>
    <x v="388"/>
    <d v="2015-04-08T00:00:00"/>
    <x v="1"/>
    <s v="NF-18595"/>
    <s v="Nicole Fjeld"/>
    <x v="2"/>
    <s v="United States"/>
    <x v="20"/>
    <x v="15"/>
    <n v="10009"/>
    <s v="East"/>
    <s v="OFF-BI-10003529"/>
    <x v="1"/>
    <x v="8"/>
    <s v="Avery Round Ring Poly Binders"/>
    <x v="949"/>
    <x v="4"/>
    <n v="0.2"/>
    <n v="3.2944"/>
  </r>
  <r>
    <n v="1058"/>
    <x v="508"/>
    <x v="389"/>
    <d v="2017-12-17T00:00:00"/>
    <x v="1"/>
    <s v="BP-11185"/>
    <s v="Ben Peterman"/>
    <x v="1"/>
    <s v="United States"/>
    <x v="70"/>
    <x v="1"/>
    <n v="92037"/>
    <s v="West"/>
    <s v="OFF-BI-10001097"/>
    <x v="1"/>
    <x v="8"/>
    <s v="Avery Hole Reinforcements"/>
    <x v="950"/>
    <x v="4"/>
    <n v="0.2"/>
    <n v="7.2267999999999999"/>
  </r>
  <r>
    <n v="1059"/>
    <x v="508"/>
    <x v="389"/>
    <d v="2017-12-17T00:00:00"/>
    <x v="1"/>
    <s v="BP-11185"/>
    <s v="Ben Peterman"/>
    <x v="1"/>
    <s v="United States"/>
    <x v="70"/>
    <x v="1"/>
    <n v="92037"/>
    <s v="West"/>
    <s v="OFF-BI-10001597"/>
    <x v="1"/>
    <x v="8"/>
    <s v="Wilson Jones Ledger-Size, Piano-Hinge Binder, 2&quot;, Blue"/>
    <x v="951"/>
    <x v="0"/>
    <n v="0.2"/>
    <n v="22.948799999999999"/>
  </r>
  <r>
    <n v="1060"/>
    <x v="509"/>
    <x v="390"/>
    <d v="2016-12-01T00:00:00"/>
    <x v="1"/>
    <s v="MG-17650"/>
    <s v="Matthew Grinstein"/>
    <x v="2"/>
    <s v="United States"/>
    <x v="10"/>
    <x v="9"/>
    <n v="19143"/>
    <s v="East"/>
    <s v="OFF-FA-10001754"/>
    <x v="1"/>
    <x v="13"/>
    <s v="Stockwell Gold Paper Clips"/>
    <x v="952"/>
    <x v="1"/>
    <n v="0.2"/>
    <n v="1.6008"/>
  </r>
  <r>
    <n v="1061"/>
    <x v="510"/>
    <x v="391"/>
    <d v="2015-03-29T00:00:00"/>
    <x v="1"/>
    <s v="JD-16060"/>
    <s v="Julia Dunbar"/>
    <x v="0"/>
    <s v="United States"/>
    <x v="12"/>
    <x v="5"/>
    <n v="77095"/>
    <s v="Central"/>
    <s v="FUR-CH-10003396"/>
    <x v="0"/>
    <x v="1"/>
    <s v="Global Deluxe Steno Chair"/>
    <x v="953"/>
    <x v="0"/>
    <n v="0.3"/>
    <n v="-29.252400000000002"/>
  </r>
  <r>
    <n v="1062"/>
    <x v="511"/>
    <x v="392"/>
    <d v="2015-04-21T00:00:00"/>
    <x v="1"/>
    <s v="TS-21160"/>
    <s v="Theresa Swint"/>
    <x v="1"/>
    <s v="United States"/>
    <x v="167"/>
    <x v="24"/>
    <n v="43615"/>
    <s v="East"/>
    <s v="OFF-AP-10002350"/>
    <x v="1"/>
    <x v="9"/>
    <s v="Belkin F9H710-06 7 Outlet SurgeMaster Surge Protector"/>
    <x v="954"/>
    <x v="1"/>
    <n v="0.2"/>
    <n v="4.5216000000000003"/>
  </r>
  <r>
    <n v="1063"/>
    <x v="511"/>
    <x v="392"/>
    <d v="2015-04-21T00:00:00"/>
    <x v="1"/>
    <s v="TS-21160"/>
    <s v="Theresa Swint"/>
    <x v="1"/>
    <s v="United States"/>
    <x v="167"/>
    <x v="24"/>
    <n v="43615"/>
    <s v="East"/>
    <s v="OFF-FA-10004838"/>
    <x v="1"/>
    <x v="13"/>
    <s v="Super Bands, 12/Pack"/>
    <x v="955"/>
    <x v="3"/>
    <n v="0.2"/>
    <n v="-2.2134"/>
  </r>
  <r>
    <n v="1064"/>
    <x v="511"/>
    <x v="392"/>
    <d v="2015-04-21T00:00:00"/>
    <x v="1"/>
    <s v="TS-21160"/>
    <s v="Theresa Swint"/>
    <x v="1"/>
    <s v="United States"/>
    <x v="167"/>
    <x v="24"/>
    <n v="43615"/>
    <s v="East"/>
    <s v="OFF-AR-10004757"/>
    <x v="1"/>
    <x v="6"/>
    <s v="Crayola Colored Pencils"/>
    <x v="956"/>
    <x v="1"/>
    <n v="0.2"/>
    <n v="1.2791999999999999"/>
  </r>
  <r>
    <n v="1065"/>
    <x v="511"/>
    <x v="392"/>
    <d v="2015-04-21T00:00:00"/>
    <x v="1"/>
    <s v="TS-21160"/>
    <s v="Theresa Swint"/>
    <x v="1"/>
    <s v="United States"/>
    <x v="167"/>
    <x v="24"/>
    <n v="43615"/>
    <s v="East"/>
    <s v="TEC-PH-10002115"/>
    <x v="2"/>
    <x v="7"/>
    <s v="Plantronics 81402"/>
    <x v="957"/>
    <x v="1"/>
    <n v="0.4"/>
    <n v="-27.715800000000002"/>
  </r>
  <r>
    <n v="1066"/>
    <x v="511"/>
    <x v="392"/>
    <d v="2015-04-21T00:00:00"/>
    <x v="1"/>
    <s v="TS-21160"/>
    <s v="Theresa Swint"/>
    <x v="1"/>
    <s v="United States"/>
    <x v="167"/>
    <x v="24"/>
    <n v="43615"/>
    <s v="East"/>
    <s v="OFF-FA-10003059"/>
    <x v="1"/>
    <x v="13"/>
    <s v="Assorted Color Push Pins"/>
    <x v="958"/>
    <x v="7"/>
    <n v="0.2"/>
    <n v="0.23530000000000001"/>
  </r>
  <r>
    <n v="1067"/>
    <x v="511"/>
    <x v="392"/>
    <d v="2015-04-21T00:00:00"/>
    <x v="1"/>
    <s v="TS-21160"/>
    <s v="Theresa Swint"/>
    <x v="1"/>
    <s v="United States"/>
    <x v="167"/>
    <x v="24"/>
    <n v="43615"/>
    <s v="East"/>
    <s v="OFF-BI-10004330"/>
    <x v="1"/>
    <x v="8"/>
    <s v="GBC Velobind Prepunched Cover Sets, Regency Series"/>
    <x v="959"/>
    <x v="2"/>
    <n v="0.7"/>
    <n v="-46.225000000000001"/>
  </r>
  <r>
    <n v="1068"/>
    <x v="512"/>
    <x v="393"/>
    <d v="2016-10-02T00:00:00"/>
    <x v="2"/>
    <s v="BD-11620"/>
    <s v="Brian DeCherney"/>
    <x v="0"/>
    <s v="United States"/>
    <x v="8"/>
    <x v="1"/>
    <n v="94122"/>
    <s v="West"/>
    <s v="FUR-CH-10001146"/>
    <x v="0"/>
    <x v="1"/>
    <s v="Global Value Mid-Back Manager's Chair, Gray"/>
    <x v="960"/>
    <x v="4"/>
    <n v="0.2"/>
    <n v="12.178000000000001"/>
  </r>
  <r>
    <n v="1069"/>
    <x v="513"/>
    <x v="394"/>
    <d v="2017-09-30T00:00:00"/>
    <x v="0"/>
    <s v="CM-12160"/>
    <s v="Charles McCrossin"/>
    <x v="0"/>
    <s v="United States"/>
    <x v="180"/>
    <x v="5"/>
    <n v="78521"/>
    <s v="Central"/>
    <s v="OFF-SU-10001935"/>
    <x v="1"/>
    <x v="14"/>
    <s v="Staple remover"/>
    <x v="961"/>
    <x v="7"/>
    <n v="0.2"/>
    <n v="-0.3488"/>
  </r>
  <r>
    <n v="1070"/>
    <x v="514"/>
    <x v="395"/>
    <d v="2015-07-29T00:00:00"/>
    <x v="1"/>
    <s v="RB-19795"/>
    <s v="Ross Baird"/>
    <x v="2"/>
    <s v="United States"/>
    <x v="10"/>
    <x v="9"/>
    <n v="19143"/>
    <s v="East"/>
    <s v="OFF-BI-10001524"/>
    <x v="1"/>
    <x v="8"/>
    <s v="GBC Premium Transparent Covers with Diagonal Lined Pattern"/>
    <x v="962"/>
    <x v="4"/>
    <n v="0.7"/>
    <n v="-18.462399999999999"/>
  </r>
  <r>
    <n v="1071"/>
    <x v="515"/>
    <x v="312"/>
    <d v="2015-11-26T00:00:00"/>
    <x v="1"/>
    <s v="SN-20560"/>
    <s v="Skye Norling"/>
    <x v="2"/>
    <s v="United States"/>
    <x v="1"/>
    <x v="1"/>
    <n v="90008"/>
    <s v="West"/>
    <s v="OFF-AR-10003732"/>
    <x v="1"/>
    <x v="6"/>
    <s v="Newell 333"/>
    <x v="21"/>
    <x v="3"/>
    <n v="0"/>
    <n v="5.0595999999999997"/>
  </r>
  <r>
    <n v="1072"/>
    <x v="516"/>
    <x v="236"/>
    <d v="2016-05-02T00:00:00"/>
    <x v="1"/>
    <s v="EH-14005"/>
    <s v="Erica Hernandez"/>
    <x v="2"/>
    <s v="United States"/>
    <x v="60"/>
    <x v="22"/>
    <n v="80219"/>
    <s v="West"/>
    <s v="OFF-PA-10001970"/>
    <x v="1"/>
    <x v="10"/>
    <s v="Xerox 1881"/>
    <x v="34"/>
    <x v="1"/>
    <n v="0.2"/>
    <n v="9.9467999999999996"/>
  </r>
  <r>
    <n v="1073"/>
    <x v="517"/>
    <x v="237"/>
    <d v="2017-11-19T00:00:00"/>
    <x v="1"/>
    <s v="FO-14305"/>
    <s v="Frank Olsen"/>
    <x v="0"/>
    <s v="United States"/>
    <x v="20"/>
    <x v="15"/>
    <n v="10035"/>
    <s v="East"/>
    <s v="OFF-BI-10003669"/>
    <x v="1"/>
    <x v="8"/>
    <s v="3M Organizer Strips"/>
    <x v="874"/>
    <x v="0"/>
    <n v="0.2"/>
    <n v="3.024"/>
  </r>
  <r>
    <n v="1074"/>
    <x v="518"/>
    <x v="396"/>
    <d v="2016-11-19T00:00:00"/>
    <x v="1"/>
    <s v="MS-17710"/>
    <s v="Maurice Satty"/>
    <x v="0"/>
    <s v="United States"/>
    <x v="123"/>
    <x v="16"/>
    <n v="85204"/>
    <s v="West"/>
    <s v="OFF-BI-10003727"/>
    <x v="1"/>
    <x v="8"/>
    <s v="Avery Durable Slant Ring Binders With Label Holder"/>
    <x v="963"/>
    <x v="2"/>
    <n v="0.7"/>
    <n v="-4.5979999999999999"/>
  </r>
  <r>
    <n v="1075"/>
    <x v="518"/>
    <x v="396"/>
    <d v="2016-11-19T00:00:00"/>
    <x v="1"/>
    <s v="MS-17710"/>
    <s v="Maurice Satty"/>
    <x v="0"/>
    <s v="United States"/>
    <x v="123"/>
    <x v="16"/>
    <n v="85204"/>
    <s v="West"/>
    <s v="OFF-BI-10004967"/>
    <x v="1"/>
    <x v="8"/>
    <s v="Round Ring Binders"/>
    <x v="964"/>
    <x v="3"/>
    <n v="0.7"/>
    <n v="-3.3488000000000002"/>
  </r>
  <r>
    <n v="1076"/>
    <x v="518"/>
    <x v="396"/>
    <d v="2016-11-19T00:00:00"/>
    <x v="1"/>
    <s v="MS-17710"/>
    <s v="Maurice Satty"/>
    <x v="0"/>
    <s v="United States"/>
    <x v="123"/>
    <x v="16"/>
    <n v="85204"/>
    <s v="West"/>
    <s v="TEC-AC-10003447"/>
    <x v="2"/>
    <x v="11"/>
    <s v="Micropad Numeric Keypads"/>
    <x v="236"/>
    <x v="0"/>
    <n v="0.2"/>
    <n v="1.9990000000000001"/>
  </r>
  <r>
    <n v="1077"/>
    <x v="519"/>
    <x v="321"/>
    <d v="2016-09-30T00:00:00"/>
    <x v="2"/>
    <s v="CC-12100"/>
    <s v="Chad Cunningham"/>
    <x v="2"/>
    <s v="United States"/>
    <x v="38"/>
    <x v="14"/>
    <n v="47201"/>
    <s v="Central"/>
    <s v="OFF-AR-10000255"/>
    <x v="1"/>
    <x v="6"/>
    <s v="Newell 328"/>
    <x v="965"/>
    <x v="3"/>
    <n v="0"/>
    <n v="10.6288"/>
  </r>
  <r>
    <n v="1078"/>
    <x v="520"/>
    <x v="397"/>
    <d v="2017-09-25T00:00:00"/>
    <x v="0"/>
    <s v="DW-13540"/>
    <s v="Don Weiss"/>
    <x v="0"/>
    <s v="United States"/>
    <x v="4"/>
    <x v="4"/>
    <n v="98105"/>
    <s v="West"/>
    <s v="OFF-AP-10002191"/>
    <x v="1"/>
    <x v="9"/>
    <s v="Belkin 8 Outlet SurgeMaster II Gold Surge Protector"/>
    <x v="664"/>
    <x v="0"/>
    <n v="0"/>
    <n v="33.588799999999999"/>
  </r>
  <r>
    <n v="1079"/>
    <x v="520"/>
    <x v="397"/>
    <d v="2017-09-25T00:00:00"/>
    <x v="0"/>
    <s v="DW-13540"/>
    <s v="Don Weiss"/>
    <x v="0"/>
    <s v="United States"/>
    <x v="4"/>
    <x v="4"/>
    <n v="98105"/>
    <s v="West"/>
    <s v="OFF-ST-10001325"/>
    <x v="1"/>
    <x v="4"/>
    <s v="Sterilite Officeware Hinged File Box"/>
    <x v="966"/>
    <x v="1"/>
    <n v="0"/>
    <n v="8.4887999999999995"/>
  </r>
  <r>
    <n v="1080"/>
    <x v="520"/>
    <x v="397"/>
    <d v="2017-09-25T00:00:00"/>
    <x v="0"/>
    <s v="DW-13540"/>
    <s v="Don Weiss"/>
    <x v="0"/>
    <s v="United States"/>
    <x v="4"/>
    <x v="4"/>
    <n v="98105"/>
    <s v="West"/>
    <s v="OFF-BI-10000404"/>
    <x v="1"/>
    <x v="8"/>
    <s v="Avery Printable Repositionable Plastic Tabs"/>
    <x v="967"/>
    <x v="7"/>
    <n v="0.2"/>
    <n v="2.3220000000000001"/>
  </r>
  <r>
    <n v="1081"/>
    <x v="521"/>
    <x v="239"/>
    <d v="2015-12-04T00:00:00"/>
    <x v="1"/>
    <s v="BT-11395"/>
    <s v="Bill Tyler"/>
    <x v="1"/>
    <s v="United States"/>
    <x v="66"/>
    <x v="12"/>
    <n v="48227"/>
    <s v="Central"/>
    <s v="OFF-PA-10000349"/>
    <x v="1"/>
    <x v="10"/>
    <s v="Easy-staple paper"/>
    <x v="544"/>
    <x v="4"/>
    <n v="0"/>
    <n v="9.3623999999999992"/>
  </r>
  <r>
    <n v="1082"/>
    <x v="521"/>
    <x v="239"/>
    <d v="2015-12-04T00:00:00"/>
    <x v="1"/>
    <s v="BT-11395"/>
    <s v="Bill Tyler"/>
    <x v="1"/>
    <s v="United States"/>
    <x v="66"/>
    <x v="12"/>
    <n v="48227"/>
    <s v="Central"/>
    <s v="FUR-CH-10002880"/>
    <x v="0"/>
    <x v="1"/>
    <s v="Global High-Back Leather Tilter, Burgundy"/>
    <x v="968"/>
    <x v="6"/>
    <n v="0"/>
    <n v="121.76009999999999"/>
  </r>
  <r>
    <n v="1083"/>
    <x v="522"/>
    <x v="398"/>
    <d v="2016-03-05T00:00:00"/>
    <x v="1"/>
    <s v="KD-16270"/>
    <s v="Karen Daniels"/>
    <x v="0"/>
    <s v="United States"/>
    <x v="181"/>
    <x v="15"/>
    <n v="10701"/>
    <s v="East"/>
    <s v="FUR-TA-10001095"/>
    <x v="0"/>
    <x v="3"/>
    <s v="Chromcraft Round Conference Tables"/>
    <x v="969"/>
    <x v="8"/>
    <n v="0.4"/>
    <n v="-264.92079999999999"/>
  </r>
  <r>
    <n v="1084"/>
    <x v="522"/>
    <x v="398"/>
    <d v="2016-03-05T00:00:00"/>
    <x v="1"/>
    <s v="KD-16270"/>
    <s v="Karen Daniels"/>
    <x v="0"/>
    <s v="United States"/>
    <x v="181"/>
    <x v="15"/>
    <n v="10701"/>
    <s v="East"/>
    <s v="OFF-PA-10003127"/>
    <x v="1"/>
    <x v="10"/>
    <s v="Easy-staple paper"/>
    <x v="970"/>
    <x v="7"/>
    <n v="0"/>
    <n v="12.1348"/>
  </r>
  <r>
    <n v="1085"/>
    <x v="522"/>
    <x v="398"/>
    <d v="2016-03-05T00:00:00"/>
    <x v="1"/>
    <s v="KD-16270"/>
    <s v="Karen Daniels"/>
    <x v="0"/>
    <s v="United States"/>
    <x v="181"/>
    <x v="15"/>
    <n v="10701"/>
    <s v="East"/>
    <s v="OFF-ST-10003208"/>
    <x v="1"/>
    <x v="4"/>
    <s v="Adjustable Depth Letter/Legal Cart"/>
    <x v="971"/>
    <x v="0"/>
    <n v="0"/>
    <n v="105.24679999999999"/>
  </r>
  <r>
    <n v="1086"/>
    <x v="522"/>
    <x v="398"/>
    <d v="2016-03-05T00:00:00"/>
    <x v="1"/>
    <s v="KD-16270"/>
    <s v="Karen Daniels"/>
    <x v="0"/>
    <s v="United States"/>
    <x v="181"/>
    <x v="15"/>
    <n v="10701"/>
    <s v="East"/>
    <s v="TEC-MA-10003979"/>
    <x v="2"/>
    <x v="15"/>
    <s v="Ativa V4110MDD Micro-Cut Shredder"/>
    <x v="972"/>
    <x v="3"/>
    <n v="0"/>
    <n v="2400.9657000000002"/>
  </r>
  <r>
    <n v="1087"/>
    <x v="523"/>
    <x v="399"/>
    <d v="2016-08-12T00:00:00"/>
    <x v="3"/>
    <s v="LC-16870"/>
    <s v="Lena Cacioppo"/>
    <x v="0"/>
    <s v="United States"/>
    <x v="96"/>
    <x v="23"/>
    <n v="50315"/>
    <s v="Central"/>
    <s v="OFF-PA-10000029"/>
    <x v="1"/>
    <x v="10"/>
    <s v="Xerox 224"/>
    <x v="90"/>
    <x v="7"/>
    <n v="0"/>
    <n v="3.1103999999999998"/>
  </r>
  <r>
    <n v="1088"/>
    <x v="524"/>
    <x v="243"/>
    <d v="2016-08-20T00:00:00"/>
    <x v="0"/>
    <s v="CY-12745"/>
    <s v="Craig Yedwab"/>
    <x v="1"/>
    <s v="United States"/>
    <x v="182"/>
    <x v="1"/>
    <n v="94601"/>
    <s v="West"/>
    <s v="TEC-PH-10004896"/>
    <x v="2"/>
    <x v="7"/>
    <s v="Nokia Lumia 521 (T-Mobile)"/>
    <x v="973"/>
    <x v="1"/>
    <n v="0.2"/>
    <n v="7.1976000000000004"/>
  </r>
  <r>
    <n v="1089"/>
    <x v="524"/>
    <x v="243"/>
    <d v="2016-08-20T00:00:00"/>
    <x v="0"/>
    <s v="CY-12745"/>
    <s v="Craig Yedwab"/>
    <x v="1"/>
    <s v="United States"/>
    <x v="182"/>
    <x v="1"/>
    <n v="94601"/>
    <s v="West"/>
    <s v="OFF-LA-10000452"/>
    <x v="1"/>
    <x v="2"/>
    <s v="Avery 488"/>
    <x v="974"/>
    <x v="7"/>
    <n v="0"/>
    <n v="1.512"/>
  </r>
  <r>
    <n v="1090"/>
    <x v="525"/>
    <x v="400"/>
    <d v="2017-06-10T00:00:00"/>
    <x v="1"/>
    <s v="LW-16990"/>
    <s v="Lindsay Williams"/>
    <x v="1"/>
    <s v="United States"/>
    <x v="53"/>
    <x v="3"/>
    <n v="28110"/>
    <s v="South"/>
    <s v="FUR-FU-10001967"/>
    <x v="0"/>
    <x v="5"/>
    <s v="Telescoping Adjustable Floor Lamp"/>
    <x v="236"/>
    <x v="0"/>
    <n v="0.2"/>
    <n v="1.9990000000000001"/>
  </r>
  <r>
    <n v="1091"/>
    <x v="525"/>
    <x v="400"/>
    <d v="2017-06-10T00:00:00"/>
    <x v="1"/>
    <s v="LW-16990"/>
    <s v="Lindsay Williams"/>
    <x v="1"/>
    <s v="United States"/>
    <x v="53"/>
    <x v="3"/>
    <n v="28110"/>
    <s v="South"/>
    <s v="TEC-PH-10001819"/>
    <x v="2"/>
    <x v="7"/>
    <s v="Innergie mMini Combo Duo USB Travel Charging Kit"/>
    <x v="975"/>
    <x v="0"/>
    <n v="0.2"/>
    <n v="25.194400000000002"/>
  </r>
  <r>
    <n v="1092"/>
    <x v="526"/>
    <x v="401"/>
    <d v="2015-12-13T00:00:00"/>
    <x v="1"/>
    <s v="NP-18325"/>
    <s v="Naresj Patel"/>
    <x v="0"/>
    <s v="United States"/>
    <x v="70"/>
    <x v="1"/>
    <n v="92105"/>
    <s v="West"/>
    <s v="OFF-AR-10002952"/>
    <x v="1"/>
    <x v="6"/>
    <s v="Stanley Contemporary Battery Pencil Sharpeners"/>
    <x v="976"/>
    <x v="6"/>
    <n v="0"/>
    <n v="33.642000000000003"/>
  </r>
  <r>
    <n v="1093"/>
    <x v="526"/>
    <x v="401"/>
    <d v="2015-12-13T00:00:00"/>
    <x v="1"/>
    <s v="NP-18325"/>
    <s v="Naresj Patel"/>
    <x v="0"/>
    <s v="United States"/>
    <x v="70"/>
    <x v="1"/>
    <n v="92105"/>
    <s v="West"/>
    <s v="TEC-PH-10000576"/>
    <x v="2"/>
    <x v="7"/>
    <s v="AT&amp;T 1080 Corded phone"/>
    <x v="977"/>
    <x v="0"/>
    <n v="0.2"/>
    <n v="19.178599999999999"/>
  </r>
  <r>
    <n v="1094"/>
    <x v="527"/>
    <x v="17"/>
    <d v="2015-12-31T00:00:00"/>
    <x v="1"/>
    <s v="BT-11485"/>
    <s v="Brad Thomas"/>
    <x v="2"/>
    <s v="United States"/>
    <x v="183"/>
    <x v="39"/>
    <n v="20735"/>
    <s v="East"/>
    <s v="OFF-PA-10000605"/>
    <x v="1"/>
    <x v="10"/>
    <s v="Xerox 1950"/>
    <x v="978"/>
    <x v="2"/>
    <n v="0"/>
    <n v="14.161"/>
  </r>
  <r>
    <n v="1095"/>
    <x v="527"/>
    <x v="17"/>
    <d v="2015-12-31T00:00:00"/>
    <x v="1"/>
    <s v="BT-11485"/>
    <s v="Brad Thomas"/>
    <x v="2"/>
    <s v="United States"/>
    <x v="183"/>
    <x v="39"/>
    <n v="20735"/>
    <s v="East"/>
    <s v="OFF-AP-10002518"/>
    <x v="1"/>
    <x v="9"/>
    <s v="Kensington 7 Outlet MasterPiece Power Center"/>
    <x v="979"/>
    <x v="0"/>
    <n v="0"/>
    <n v="103.22839999999999"/>
  </r>
  <r>
    <n v="1096"/>
    <x v="528"/>
    <x v="276"/>
    <d v="2017-01-26T00:00:00"/>
    <x v="1"/>
    <s v="PS-19045"/>
    <s v="Penelope Sewall"/>
    <x v="2"/>
    <s v="United States"/>
    <x v="35"/>
    <x v="3"/>
    <n v="28205"/>
    <s v="South"/>
    <s v="OFF-ST-10004340"/>
    <x v="1"/>
    <x v="4"/>
    <s v="Fellowes Mobile File Cart, Black"/>
    <x v="980"/>
    <x v="3"/>
    <n v="0.2"/>
    <n v="30.4682"/>
  </r>
  <r>
    <n v="1097"/>
    <x v="528"/>
    <x v="276"/>
    <d v="2017-01-26T00:00:00"/>
    <x v="1"/>
    <s v="PS-19045"/>
    <s v="Penelope Sewall"/>
    <x v="2"/>
    <s v="United States"/>
    <x v="35"/>
    <x v="3"/>
    <n v="28205"/>
    <s v="South"/>
    <s v="OFF-BI-10004001"/>
    <x v="1"/>
    <x v="8"/>
    <s v="GBC Recycled VeloBinder Covers"/>
    <x v="981"/>
    <x v="3"/>
    <n v="0.7"/>
    <n v="-28.627199999999998"/>
  </r>
  <r>
    <n v="1098"/>
    <x v="529"/>
    <x v="402"/>
    <d v="2014-06-28T00:00:00"/>
    <x v="2"/>
    <s v="NS-18640"/>
    <s v="Noel Staavos"/>
    <x v="1"/>
    <s v="United States"/>
    <x v="1"/>
    <x v="1"/>
    <n v="90049"/>
    <s v="West"/>
    <s v="FUR-TA-10004147"/>
    <x v="0"/>
    <x v="3"/>
    <s v="Hon 4060 Series Tables"/>
    <x v="982"/>
    <x v="2"/>
    <n v="0.2"/>
    <n v="11.196"/>
  </r>
  <r>
    <n v="1099"/>
    <x v="530"/>
    <x v="403"/>
    <d v="2016-06-17T00:00:00"/>
    <x v="2"/>
    <s v="PV-18985"/>
    <s v="Paul Van Hugh"/>
    <x v="2"/>
    <s v="United States"/>
    <x v="8"/>
    <x v="1"/>
    <n v="94122"/>
    <s v="West"/>
    <s v="OFF-AR-10001545"/>
    <x v="1"/>
    <x v="6"/>
    <s v="Newell 326"/>
    <x v="983"/>
    <x v="4"/>
    <n v="0"/>
    <n v="2.0415999999999999"/>
  </r>
  <r>
    <n v="1100"/>
    <x v="530"/>
    <x v="403"/>
    <d v="2016-06-17T00:00:00"/>
    <x v="2"/>
    <s v="PV-18985"/>
    <s v="Paul Van Hugh"/>
    <x v="2"/>
    <s v="United States"/>
    <x v="8"/>
    <x v="1"/>
    <n v="94122"/>
    <s v="West"/>
    <s v="FUR-FU-10000206"/>
    <x v="0"/>
    <x v="5"/>
    <s v="GE General Purpose, Extra Long Life, Showcase &amp; Floodlight Incandescent Bulbs"/>
    <x v="984"/>
    <x v="1"/>
    <n v="0"/>
    <n v="4.1031000000000004"/>
  </r>
  <r>
    <n v="1101"/>
    <x v="530"/>
    <x v="403"/>
    <d v="2016-06-17T00:00:00"/>
    <x v="2"/>
    <s v="PV-18985"/>
    <s v="Paul Van Hugh"/>
    <x v="2"/>
    <s v="United States"/>
    <x v="8"/>
    <x v="1"/>
    <n v="94122"/>
    <s v="West"/>
    <s v="TEC-AC-10001013"/>
    <x v="2"/>
    <x v="11"/>
    <s v="Logitech ClearChat Comfort/USB Headset H390"/>
    <x v="985"/>
    <x v="7"/>
    <n v="0"/>
    <n v="9.6656999999999993"/>
  </r>
  <r>
    <n v="1102"/>
    <x v="530"/>
    <x v="403"/>
    <d v="2016-06-17T00:00:00"/>
    <x v="2"/>
    <s v="PV-18985"/>
    <s v="Paul Van Hugh"/>
    <x v="2"/>
    <s v="United States"/>
    <x v="8"/>
    <x v="1"/>
    <n v="94122"/>
    <s v="West"/>
    <s v="OFF-AR-10002255"/>
    <x v="1"/>
    <x v="6"/>
    <s v="Newell 346"/>
    <x v="874"/>
    <x v="1"/>
    <n v="0"/>
    <n v="2.5055999999999998"/>
  </r>
  <r>
    <n v="1103"/>
    <x v="531"/>
    <x v="81"/>
    <d v="2017-04-27T00:00:00"/>
    <x v="1"/>
    <s v="RP-19390"/>
    <s v="Resi Pölking"/>
    <x v="0"/>
    <s v="United States"/>
    <x v="12"/>
    <x v="5"/>
    <n v="77041"/>
    <s v="Central"/>
    <s v="OFF-BI-10004140"/>
    <x v="1"/>
    <x v="8"/>
    <s v="Avery Non-Stick Binders"/>
    <x v="986"/>
    <x v="1"/>
    <n v="0.8"/>
    <n v="-4.7145000000000001"/>
  </r>
  <r>
    <n v="1104"/>
    <x v="531"/>
    <x v="81"/>
    <d v="2017-04-27T00:00:00"/>
    <x v="1"/>
    <s v="RP-19390"/>
    <s v="Resi Pölking"/>
    <x v="0"/>
    <s v="United States"/>
    <x v="12"/>
    <x v="5"/>
    <n v="77041"/>
    <s v="Central"/>
    <s v="OFF-BI-10002049"/>
    <x v="1"/>
    <x v="8"/>
    <s v="UniKeep View Case Binders"/>
    <x v="987"/>
    <x v="1"/>
    <n v="0.8"/>
    <n v="-4.9878"/>
  </r>
  <r>
    <n v="1105"/>
    <x v="532"/>
    <x v="147"/>
    <d v="2016-10-27T00:00:00"/>
    <x v="1"/>
    <s v="NM-18520"/>
    <s v="Neoma Murray"/>
    <x v="0"/>
    <s v="United States"/>
    <x v="169"/>
    <x v="1"/>
    <n v="92503"/>
    <s v="West"/>
    <s v="OFF-PA-10001892"/>
    <x v="1"/>
    <x v="10"/>
    <s v="Rediform Wirebound &quot;Phone Memo&quot; Message Book, 11 x 5-3/4"/>
    <x v="988"/>
    <x v="1"/>
    <n v="0"/>
    <n v="11.2308"/>
  </r>
  <r>
    <n v="1106"/>
    <x v="533"/>
    <x v="258"/>
    <d v="2016-11-24T00:00:00"/>
    <x v="1"/>
    <s v="EH-13945"/>
    <s v="Eric Hoffmann"/>
    <x v="0"/>
    <s v="United States"/>
    <x v="12"/>
    <x v="5"/>
    <n v="77041"/>
    <s v="Central"/>
    <s v="OFF-ST-10000642"/>
    <x v="1"/>
    <x v="4"/>
    <s v="Tennsco Lockers, Gray"/>
    <x v="989"/>
    <x v="5"/>
    <n v="0.2"/>
    <n v="-16.3644"/>
  </r>
  <r>
    <n v="1107"/>
    <x v="533"/>
    <x v="258"/>
    <d v="2016-11-24T00:00:00"/>
    <x v="1"/>
    <s v="EH-13945"/>
    <s v="Eric Hoffmann"/>
    <x v="0"/>
    <s v="United States"/>
    <x v="12"/>
    <x v="5"/>
    <n v="77041"/>
    <s v="Central"/>
    <s v="FUR-FU-10000206"/>
    <x v="0"/>
    <x v="5"/>
    <s v="GE General Purpose, Extra Long Life, Showcase &amp; Floodlight Incandescent Bulbs"/>
    <x v="990"/>
    <x v="0"/>
    <n v="0.6"/>
    <n v="-0.75660000000000005"/>
  </r>
  <r>
    <n v="1108"/>
    <x v="533"/>
    <x v="258"/>
    <d v="2016-11-24T00:00:00"/>
    <x v="1"/>
    <s v="EH-13945"/>
    <s v="Eric Hoffmann"/>
    <x v="0"/>
    <s v="United States"/>
    <x v="12"/>
    <x v="5"/>
    <n v="77041"/>
    <s v="Central"/>
    <s v="OFF-BI-10003676"/>
    <x v="1"/>
    <x v="8"/>
    <s v="GBC Standard Recycled Report Covers, Clear Plastic Sheets"/>
    <x v="991"/>
    <x v="2"/>
    <n v="0.8"/>
    <n v="-17.248000000000001"/>
  </r>
  <r>
    <n v="1109"/>
    <x v="533"/>
    <x v="258"/>
    <d v="2016-11-24T00:00:00"/>
    <x v="1"/>
    <s v="EH-13945"/>
    <s v="Eric Hoffmann"/>
    <x v="0"/>
    <s v="United States"/>
    <x v="12"/>
    <x v="5"/>
    <n v="77041"/>
    <s v="Central"/>
    <s v="OFF-FA-10003495"/>
    <x v="1"/>
    <x v="13"/>
    <s v="Staples"/>
    <x v="992"/>
    <x v="13"/>
    <n v="0.2"/>
    <n v="21.888000000000002"/>
  </r>
  <r>
    <n v="1110"/>
    <x v="533"/>
    <x v="258"/>
    <d v="2016-11-24T00:00:00"/>
    <x v="1"/>
    <s v="EH-13945"/>
    <s v="Eric Hoffmann"/>
    <x v="0"/>
    <s v="United States"/>
    <x v="12"/>
    <x v="5"/>
    <n v="77041"/>
    <s v="Central"/>
    <s v="OFF-EN-10003798"/>
    <x v="1"/>
    <x v="12"/>
    <s v="Recycled Interoffice Envelopes with Re-Use-A-Seal Closure, 10 x 13"/>
    <x v="993"/>
    <x v="1"/>
    <n v="0.2"/>
    <n v="13.826700000000001"/>
  </r>
  <r>
    <n v="1111"/>
    <x v="533"/>
    <x v="258"/>
    <d v="2016-11-24T00:00:00"/>
    <x v="1"/>
    <s v="EH-13945"/>
    <s v="Eric Hoffmann"/>
    <x v="0"/>
    <s v="United States"/>
    <x v="12"/>
    <x v="5"/>
    <n v="77041"/>
    <s v="Central"/>
    <s v="TEC-PH-10003589"/>
    <x v="2"/>
    <x v="7"/>
    <s v="invisibleSHIELD by ZAGG Smudge-Free Screen Protector"/>
    <x v="994"/>
    <x v="2"/>
    <n v="0.2"/>
    <n v="25.186"/>
  </r>
  <r>
    <n v="1112"/>
    <x v="533"/>
    <x v="258"/>
    <d v="2016-11-24T00:00:00"/>
    <x v="1"/>
    <s v="EH-13945"/>
    <s v="Eric Hoffmann"/>
    <x v="0"/>
    <s v="United States"/>
    <x v="12"/>
    <x v="5"/>
    <n v="77041"/>
    <s v="Central"/>
    <s v="OFF-PA-10004735"/>
    <x v="1"/>
    <x v="10"/>
    <s v="Xerox 1905"/>
    <x v="559"/>
    <x v="0"/>
    <n v="0.2"/>
    <n v="3.6288"/>
  </r>
  <r>
    <n v="1113"/>
    <x v="533"/>
    <x v="258"/>
    <d v="2016-11-24T00:00:00"/>
    <x v="1"/>
    <s v="EH-13945"/>
    <s v="Eric Hoffmann"/>
    <x v="0"/>
    <s v="United States"/>
    <x v="12"/>
    <x v="5"/>
    <n v="77041"/>
    <s v="Central"/>
    <s v="OFF-BI-10002609"/>
    <x v="1"/>
    <x v="8"/>
    <s v="Avery Hidden Tab Dividers for Binding Systems"/>
    <x v="995"/>
    <x v="0"/>
    <n v="0.8"/>
    <n v="-2.0264000000000002"/>
  </r>
  <r>
    <n v="1114"/>
    <x v="534"/>
    <x v="404"/>
    <d v="2017-12-23T00:00:00"/>
    <x v="0"/>
    <s v="RA-19915"/>
    <s v="Russell Applegate"/>
    <x v="0"/>
    <s v="United States"/>
    <x v="184"/>
    <x v="1"/>
    <n v="92024"/>
    <s v="West"/>
    <s v="OFF-BI-10003364"/>
    <x v="1"/>
    <x v="8"/>
    <s v="Binding Machine Supplies"/>
    <x v="996"/>
    <x v="0"/>
    <n v="0.2"/>
    <n v="16.3352"/>
  </r>
  <r>
    <n v="1115"/>
    <x v="534"/>
    <x v="404"/>
    <d v="2017-12-23T00:00:00"/>
    <x v="0"/>
    <s v="RA-19915"/>
    <s v="Russell Applegate"/>
    <x v="0"/>
    <s v="United States"/>
    <x v="184"/>
    <x v="1"/>
    <n v="92024"/>
    <s v="West"/>
    <s v="FUR-BO-10002206"/>
    <x v="0"/>
    <x v="0"/>
    <s v="Bush Saratoga Collection 5-Shelf Bookcase, Hanover Cherry, *Special Order"/>
    <x v="997"/>
    <x v="7"/>
    <n v="0.15"/>
    <n v="-12.6882"/>
  </r>
  <r>
    <n v="1116"/>
    <x v="534"/>
    <x v="404"/>
    <d v="2017-12-23T00:00:00"/>
    <x v="0"/>
    <s v="RA-19915"/>
    <s v="Russell Applegate"/>
    <x v="0"/>
    <s v="United States"/>
    <x v="184"/>
    <x v="1"/>
    <n v="92024"/>
    <s v="West"/>
    <s v="TEC-AC-10003610"/>
    <x v="2"/>
    <x v="11"/>
    <s v="Logitech Illuminated - Keyboard"/>
    <x v="998"/>
    <x v="0"/>
    <n v="0"/>
    <n v="57.590400000000002"/>
  </r>
  <r>
    <n v="1117"/>
    <x v="535"/>
    <x v="405"/>
    <d v="2016-07-24T00:00:00"/>
    <x v="0"/>
    <s v="DL-13495"/>
    <s v="Dionis Lloyd"/>
    <x v="1"/>
    <s v="United States"/>
    <x v="8"/>
    <x v="1"/>
    <n v="94110"/>
    <s v="West"/>
    <s v="OFF-LA-10003766"/>
    <x v="1"/>
    <x v="2"/>
    <s v="Self-Adhesive Removable Labels"/>
    <x v="685"/>
    <x v="0"/>
    <n v="0"/>
    <n v="3.024"/>
  </r>
  <r>
    <n v="1118"/>
    <x v="536"/>
    <x v="406"/>
    <d v="2015-09-08T00:00:00"/>
    <x v="1"/>
    <s v="CS-12355"/>
    <s v="Christine Sundaresam"/>
    <x v="0"/>
    <s v="United States"/>
    <x v="185"/>
    <x v="32"/>
    <n v="30076"/>
    <s v="South"/>
    <s v="OFF-PA-10001970"/>
    <x v="1"/>
    <x v="10"/>
    <s v="Xerox 1908"/>
    <x v="999"/>
    <x v="2"/>
    <n v="0"/>
    <n v="137.15100000000001"/>
  </r>
  <r>
    <n v="1119"/>
    <x v="536"/>
    <x v="406"/>
    <d v="2015-09-08T00:00:00"/>
    <x v="1"/>
    <s v="CS-12355"/>
    <s v="Christine Sundaresam"/>
    <x v="0"/>
    <s v="United States"/>
    <x v="185"/>
    <x v="32"/>
    <n v="30076"/>
    <s v="South"/>
    <s v="TEC-AC-10002049"/>
    <x v="2"/>
    <x v="11"/>
    <s v="Logitech G19 Programmable Gaming Keyboard"/>
    <x v="1000"/>
    <x v="2"/>
    <n v="0"/>
    <n v="111.59099999999999"/>
  </r>
  <r>
    <n v="1120"/>
    <x v="536"/>
    <x v="406"/>
    <d v="2015-09-08T00:00:00"/>
    <x v="1"/>
    <s v="CS-12355"/>
    <s v="Christine Sundaresam"/>
    <x v="0"/>
    <s v="United States"/>
    <x v="185"/>
    <x v="32"/>
    <n v="30076"/>
    <s v="South"/>
    <s v="OFF-PA-10000141"/>
    <x v="1"/>
    <x v="10"/>
    <s v="Ampad Evidence Wirebond Steno Books, 6&quot; x 9&quot;"/>
    <x v="1001"/>
    <x v="0"/>
    <n v="0"/>
    <n v="2.0491999999999999"/>
  </r>
  <r>
    <n v="1121"/>
    <x v="536"/>
    <x v="406"/>
    <d v="2015-09-08T00:00:00"/>
    <x v="1"/>
    <s v="CS-12355"/>
    <s v="Christine Sundaresam"/>
    <x v="0"/>
    <s v="United States"/>
    <x v="185"/>
    <x v="32"/>
    <n v="30076"/>
    <s v="South"/>
    <s v="OFF-EN-10004459"/>
    <x v="1"/>
    <x v="12"/>
    <s v="Security-Tint Envelopes"/>
    <x v="764"/>
    <x v="0"/>
    <n v="0"/>
    <n v="7.4871999999999996"/>
  </r>
  <r>
    <n v="1122"/>
    <x v="537"/>
    <x v="407"/>
    <d v="2014-01-26T00:00:00"/>
    <x v="1"/>
    <s v="HL-15040"/>
    <s v="Hunter Lopez"/>
    <x v="0"/>
    <s v="United States"/>
    <x v="186"/>
    <x v="36"/>
    <n v="72401"/>
    <s v="South"/>
    <s v="TEC-PH-10001061"/>
    <x v="2"/>
    <x v="7"/>
    <s v="Apple iPhone 5C"/>
    <x v="1002"/>
    <x v="3"/>
    <n v="0"/>
    <n v="181.98179999999999"/>
  </r>
  <r>
    <n v="1123"/>
    <x v="537"/>
    <x v="407"/>
    <d v="2014-01-26T00:00:00"/>
    <x v="1"/>
    <s v="HL-15040"/>
    <s v="Hunter Lopez"/>
    <x v="0"/>
    <s v="United States"/>
    <x v="186"/>
    <x v="36"/>
    <n v="72401"/>
    <s v="South"/>
    <s v="OFF-AR-10002375"/>
    <x v="1"/>
    <x v="6"/>
    <s v="Newell 351"/>
    <x v="1003"/>
    <x v="3"/>
    <n v="0"/>
    <n v="6.6584000000000003"/>
  </r>
  <r>
    <n v="1124"/>
    <x v="537"/>
    <x v="407"/>
    <d v="2014-01-26T00:00:00"/>
    <x v="1"/>
    <s v="HL-15040"/>
    <s v="Hunter Lopez"/>
    <x v="0"/>
    <s v="United States"/>
    <x v="186"/>
    <x v="36"/>
    <n v="72401"/>
    <s v="South"/>
    <s v="FUR-FU-10003194"/>
    <x v="0"/>
    <x v="5"/>
    <s v="Eldon Expressions Desk Accessory, Wood Pencil Holder, Oak"/>
    <x v="1004"/>
    <x v="4"/>
    <n v="0"/>
    <n v="11.58"/>
  </r>
  <r>
    <n v="1125"/>
    <x v="537"/>
    <x v="407"/>
    <d v="2014-01-26T00:00:00"/>
    <x v="1"/>
    <s v="HL-15040"/>
    <s v="Hunter Lopez"/>
    <x v="0"/>
    <s v="United States"/>
    <x v="186"/>
    <x v="36"/>
    <n v="72401"/>
    <s v="South"/>
    <s v="OFF-AR-10003811"/>
    <x v="1"/>
    <x v="6"/>
    <s v="Newell 327"/>
    <x v="153"/>
    <x v="1"/>
    <n v="0"/>
    <n v="1.7901"/>
  </r>
  <r>
    <n v="1126"/>
    <x v="537"/>
    <x v="407"/>
    <d v="2014-01-26T00:00:00"/>
    <x v="1"/>
    <s v="HL-15040"/>
    <s v="Hunter Lopez"/>
    <x v="0"/>
    <s v="United States"/>
    <x v="186"/>
    <x v="36"/>
    <n v="72401"/>
    <s v="South"/>
    <s v="OFF-EN-10001539"/>
    <x v="1"/>
    <x v="12"/>
    <s v="Staple envelope"/>
    <x v="1005"/>
    <x v="1"/>
    <n v="0"/>
    <n v="10.969799999999999"/>
  </r>
  <r>
    <n v="1127"/>
    <x v="537"/>
    <x v="407"/>
    <d v="2014-01-26T00:00:00"/>
    <x v="1"/>
    <s v="HL-15040"/>
    <s v="Hunter Lopez"/>
    <x v="0"/>
    <s v="United States"/>
    <x v="186"/>
    <x v="36"/>
    <n v="72401"/>
    <s v="South"/>
    <s v="FUR-CH-10002331"/>
    <x v="0"/>
    <x v="1"/>
    <s v="Hon 4700 Series Mobuis Mid-Back Task Chairs with Adjustable Arms"/>
    <x v="1006"/>
    <x v="1"/>
    <n v="0"/>
    <n v="224.26740000000001"/>
  </r>
  <r>
    <n v="1128"/>
    <x v="538"/>
    <x v="56"/>
    <d v="2015-03-07T00:00:00"/>
    <x v="1"/>
    <s v="PA-19060"/>
    <s v="Pete Armstrong"/>
    <x v="2"/>
    <s v="United States"/>
    <x v="102"/>
    <x v="14"/>
    <n v="47374"/>
    <s v="Central"/>
    <s v="OFF-AR-10003156"/>
    <x v="1"/>
    <x v="6"/>
    <s v="50 Colored Long Pencils"/>
    <x v="1007"/>
    <x v="7"/>
    <n v="0"/>
    <n v="2.6415999999999999"/>
  </r>
  <r>
    <n v="1129"/>
    <x v="538"/>
    <x v="56"/>
    <d v="2015-03-07T00:00:00"/>
    <x v="1"/>
    <s v="PA-19060"/>
    <s v="Pete Armstrong"/>
    <x v="2"/>
    <s v="United States"/>
    <x v="102"/>
    <x v="14"/>
    <n v="47374"/>
    <s v="Central"/>
    <s v="OFF-EN-10001532"/>
    <x v="1"/>
    <x v="12"/>
    <s v="Brown Kraft Recycled Envelopes"/>
    <x v="1008"/>
    <x v="5"/>
    <n v="0"/>
    <n v="50.94"/>
  </r>
  <r>
    <n v="1130"/>
    <x v="539"/>
    <x v="408"/>
    <d v="2016-04-16T00:00:00"/>
    <x v="1"/>
    <s v="BD-11605"/>
    <s v="Brian Dahlen"/>
    <x v="0"/>
    <s v="United States"/>
    <x v="24"/>
    <x v="17"/>
    <n v="22153"/>
    <s v="South"/>
    <s v="FUR-TA-10004086"/>
    <x v="0"/>
    <x v="3"/>
    <s v="KI Adjustable-Height Table"/>
    <x v="1009"/>
    <x v="4"/>
    <n v="0"/>
    <n v="75.662400000000005"/>
  </r>
  <r>
    <n v="1131"/>
    <x v="539"/>
    <x v="408"/>
    <d v="2016-04-16T00:00:00"/>
    <x v="1"/>
    <s v="BD-11605"/>
    <s v="Brian Dahlen"/>
    <x v="0"/>
    <s v="United States"/>
    <x v="24"/>
    <x v="17"/>
    <n v="22153"/>
    <s v="South"/>
    <s v="OFF-PA-10000100"/>
    <x v="1"/>
    <x v="10"/>
    <s v="Xerox 1945"/>
    <x v="1010"/>
    <x v="7"/>
    <n v="0"/>
    <n v="20.085100000000001"/>
  </r>
  <r>
    <n v="1132"/>
    <x v="539"/>
    <x v="408"/>
    <d v="2016-04-16T00:00:00"/>
    <x v="1"/>
    <s v="BD-11605"/>
    <s v="Brian Dahlen"/>
    <x v="0"/>
    <s v="United States"/>
    <x v="24"/>
    <x v="17"/>
    <n v="22153"/>
    <s v="South"/>
    <s v="OFF-EN-10002500"/>
    <x v="1"/>
    <x v="12"/>
    <s v="Globe Weis Peel &amp; Seel First Class Envelopes"/>
    <x v="1011"/>
    <x v="2"/>
    <n v="0"/>
    <n v="28.754999999999999"/>
  </r>
  <r>
    <n v="1133"/>
    <x v="540"/>
    <x v="409"/>
    <d v="2016-12-07T00:00:00"/>
    <x v="2"/>
    <s v="GG-14650"/>
    <s v="Greg Guthrie"/>
    <x v="1"/>
    <s v="United States"/>
    <x v="187"/>
    <x v="1"/>
    <n v="94509"/>
    <s v="West"/>
    <s v="OFF-PA-10004100"/>
    <x v="1"/>
    <x v="10"/>
    <s v="Xerox 216"/>
    <x v="537"/>
    <x v="1"/>
    <n v="0"/>
    <n v="9.3312000000000008"/>
  </r>
  <r>
    <n v="1134"/>
    <x v="541"/>
    <x v="410"/>
    <d v="2016-06-09T00:00:00"/>
    <x v="1"/>
    <s v="JS-15940"/>
    <s v="Joni Sundaresam"/>
    <x v="2"/>
    <s v="United States"/>
    <x v="10"/>
    <x v="9"/>
    <n v="19134"/>
    <s v="East"/>
    <s v="OFF-ST-10003479"/>
    <x v="1"/>
    <x v="4"/>
    <s v="Eldon Base for stackable storage shelf, platinum"/>
    <x v="1012"/>
    <x v="4"/>
    <n v="0.2"/>
    <n v="-23.364000000000001"/>
  </r>
  <r>
    <n v="1135"/>
    <x v="541"/>
    <x v="410"/>
    <d v="2016-06-09T00:00:00"/>
    <x v="1"/>
    <s v="JS-15940"/>
    <s v="Joni Sundaresam"/>
    <x v="2"/>
    <s v="United States"/>
    <x v="10"/>
    <x v="9"/>
    <n v="19134"/>
    <s v="East"/>
    <s v="OFF-LA-10000973"/>
    <x v="1"/>
    <x v="2"/>
    <s v="Avery 502"/>
    <x v="261"/>
    <x v="1"/>
    <n v="0.2"/>
    <n v="2.6459999999999999"/>
  </r>
  <r>
    <n v="1136"/>
    <x v="542"/>
    <x v="25"/>
    <d v="2016-12-11T00:00:00"/>
    <x v="3"/>
    <s v="LR-16915"/>
    <s v="Lena Radford"/>
    <x v="0"/>
    <s v="United States"/>
    <x v="188"/>
    <x v="2"/>
    <n v="33030"/>
    <s v="South"/>
    <s v="OFF-ST-10001476"/>
    <x v="1"/>
    <x v="4"/>
    <s v="Steel Personal Filing/Posting Tote"/>
    <x v="1013"/>
    <x v="1"/>
    <n v="0.2"/>
    <n v="7.4570999999999996"/>
  </r>
  <r>
    <n v="1137"/>
    <x v="543"/>
    <x v="396"/>
    <d v="2016-11-15T00:00:00"/>
    <x v="0"/>
    <s v="FH-14275"/>
    <s v="Frank Hawley"/>
    <x v="1"/>
    <s v="United States"/>
    <x v="189"/>
    <x v="14"/>
    <n v="46350"/>
    <s v="Central"/>
    <s v="OFF-EN-10002831"/>
    <x v="1"/>
    <x v="12"/>
    <s v="Tyvek  Top-Opening Peel &amp; Seel  Envelopes, Gray"/>
    <x v="1014"/>
    <x v="8"/>
    <n v="0"/>
    <n v="129.38399999999999"/>
  </r>
  <r>
    <n v="1138"/>
    <x v="543"/>
    <x v="396"/>
    <d v="2016-11-15T00:00:00"/>
    <x v="0"/>
    <s v="FH-14275"/>
    <s v="Frank Hawley"/>
    <x v="1"/>
    <s v="United States"/>
    <x v="189"/>
    <x v="14"/>
    <n v="46350"/>
    <s v="Central"/>
    <s v="OFF-AP-10002350"/>
    <x v="1"/>
    <x v="9"/>
    <s v="Belkin F9H710-06 7 Outlet SurgeMaster Surge Protector"/>
    <x v="1015"/>
    <x v="0"/>
    <n v="0"/>
    <n v="10.5504"/>
  </r>
  <r>
    <n v="1139"/>
    <x v="543"/>
    <x v="396"/>
    <d v="2016-11-15T00:00:00"/>
    <x v="0"/>
    <s v="FH-14275"/>
    <s v="Frank Hawley"/>
    <x v="1"/>
    <s v="United States"/>
    <x v="189"/>
    <x v="14"/>
    <n v="46350"/>
    <s v="Central"/>
    <s v="OFF-PA-10001763"/>
    <x v="1"/>
    <x v="10"/>
    <s v="Xerox 1896"/>
    <x v="1016"/>
    <x v="0"/>
    <n v="0"/>
    <n v="8.9909999999999997"/>
  </r>
  <r>
    <n v="1140"/>
    <x v="543"/>
    <x v="396"/>
    <d v="2016-11-15T00:00:00"/>
    <x v="0"/>
    <s v="FH-14275"/>
    <s v="Frank Hawley"/>
    <x v="1"/>
    <s v="United States"/>
    <x v="189"/>
    <x v="14"/>
    <n v="46350"/>
    <s v="Central"/>
    <s v="OFF-AR-10003394"/>
    <x v="1"/>
    <x v="6"/>
    <s v="Newell 332"/>
    <x v="1017"/>
    <x v="3"/>
    <n v="0"/>
    <n v="5.5566000000000004"/>
  </r>
  <r>
    <n v="1141"/>
    <x v="543"/>
    <x v="396"/>
    <d v="2016-11-15T00:00:00"/>
    <x v="0"/>
    <s v="FH-14275"/>
    <s v="Frank Hawley"/>
    <x v="1"/>
    <s v="United States"/>
    <x v="189"/>
    <x v="14"/>
    <n v="46350"/>
    <s v="Central"/>
    <s v="OFF-BI-10002072"/>
    <x v="1"/>
    <x v="8"/>
    <s v="Cardinal Slant-D Ring Binders"/>
    <x v="1018"/>
    <x v="0"/>
    <n v="0"/>
    <n v="8.69"/>
  </r>
  <r>
    <n v="1142"/>
    <x v="544"/>
    <x v="411"/>
    <d v="2014-10-03T00:00:00"/>
    <x v="1"/>
    <s v="AP-10915"/>
    <s v="Arthur Prichep"/>
    <x v="0"/>
    <s v="United States"/>
    <x v="1"/>
    <x v="1"/>
    <n v="90045"/>
    <s v="West"/>
    <s v="FUR-FU-10004188"/>
    <x v="0"/>
    <x v="5"/>
    <s v="Luxo Professional Combination Clamp-On Lamps"/>
    <x v="868"/>
    <x v="0"/>
    <n v="0"/>
    <n v="53.195999999999998"/>
  </r>
  <r>
    <n v="1143"/>
    <x v="544"/>
    <x v="411"/>
    <d v="2014-10-03T00:00:00"/>
    <x v="1"/>
    <s v="AP-10915"/>
    <s v="Arthur Prichep"/>
    <x v="0"/>
    <s v="United States"/>
    <x v="1"/>
    <x v="1"/>
    <n v="90045"/>
    <s v="West"/>
    <s v="OFF-FA-10001561"/>
    <x v="1"/>
    <x v="13"/>
    <s v="Stockwell Push Pins"/>
    <x v="521"/>
    <x v="4"/>
    <n v="0"/>
    <n v="2.8776000000000002"/>
  </r>
  <r>
    <n v="1144"/>
    <x v="544"/>
    <x v="411"/>
    <d v="2014-10-03T00:00:00"/>
    <x v="1"/>
    <s v="AP-10915"/>
    <s v="Arthur Prichep"/>
    <x v="0"/>
    <s v="United States"/>
    <x v="1"/>
    <x v="1"/>
    <n v="90045"/>
    <s v="West"/>
    <s v="OFF-PA-10002105"/>
    <x v="1"/>
    <x v="10"/>
    <s v="Xerox 223"/>
    <x v="90"/>
    <x v="7"/>
    <n v="0"/>
    <n v="3.1103999999999998"/>
  </r>
  <r>
    <n v="1145"/>
    <x v="544"/>
    <x v="411"/>
    <d v="2014-10-03T00:00:00"/>
    <x v="1"/>
    <s v="AP-10915"/>
    <s v="Arthur Prichep"/>
    <x v="0"/>
    <s v="United States"/>
    <x v="1"/>
    <x v="1"/>
    <n v="90045"/>
    <s v="West"/>
    <s v="TEC-MA-10004241"/>
    <x v="2"/>
    <x v="15"/>
    <s v="Star Micronics TSP800 TSP847IIU Receipt Printer"/>
    <x v="1019"/>
    <x v="0"/>
    <n v="0.2"/>
    <n v="223.054"/>
  </r>
  <r>
    <n v="1146"/>
    <x v="544"/>
    <x v="411"/>
    <d v="2014-10-03T00:00:00"/>
    <x v="1"/>
    <s v="AP-10915"/>
    <s v="Arthur Prichep"/>
    <x v="0"/>
    <s v="United States"/>
    <x v="1"/>
    <x v="1"/>
    <n v="90045"/>
    <s v="West"/>
    <s v="OFF-ST-10004340"/>
    <x v="1"/>
    <x v="4"/>
    <s v="Fellowes Mobile File Cart, Black"/>
    <x v="1020"/>
    <x v="7"/>
    <n v="0"/>
    <n v="16.788599999999999"/>
  </r>
  <r>
    <n v="1147"/>
    <x v="545"/>
    <x v="388"/>
    <d v="2015-04-04T00:00:00"/>
    <x v="3"/>
    <s v="NC-18340"/>
    <s v="Nat Carroll"/>
    <x v="0"/>
    <s v="United States"/>
    <x v="190"/>
    <x v="12"/>
    <n v="48911"/>
    <s v="Central"/>
    <s v="OFF-AP-10003849"/>
    <x v="1"/>
    <x v="9"/>
    <s v="Hoover Shoulder Vac Commercial Portable Vacuum"/>
    <x v="1021"/>
    <x v="0"/>
    <n v="0.1"/>
    <n v="107.346"/>
  </r>
  <r>
    <n v="1148"/>
    <x v="545"/>
    <x v="388"/>
    <d v="2015-04-04T00:00:00"/>
    <x v="3"/>
    <s v="NC-18340"/>
    <s v="Nat Carroll"/>
    <x v="0"/>
    <s v="United States"/>
    <x v="190"/>
    <x v="12"/>
    <n v="48911"/>
    <s v="Central"/>
    <s v="OFF-FA-10000735"/>
    <x v="1"/>
    <x v="13"/>
    <s v="Staples"/>
    <x v="568"/>
    <x v="0"/>
    <n v="0"/>
    <n v="2.6280000000000001"/>
  </r>
  <r>
    <n v="1149"/>
    <x v="545"/>
    <x v="388"/>
    <d v="2015-04-04T00:00:00"/>
    <x v="3"/>
    <s v="NC-18340"/>
    <s v="Nat Carroll"/>
    <x v="0"/>
    <s v="United States"/>
    <x v="190"/>
    <x v="12"/>
    <n v="48911"/>
    <s v="Central"/>
    <s v="OFF-BI-10003350"/>
    <x v="1"/>
    <x v="8"/>
    <s v="Acco Expandable Hanging Binders"/>
    <x v="1022"/>
    <x v="0"/>
    <n v="0"/>
    <n v="5.8696000000000002"/>
  </r>
  <r>
    <n v="1150"/>
    <x v="545"/>
    <x v="388"/>
    <d v="2015-04-04T00:00:00"/>
    <x v="3"/>
    <s v="NC-18340"/>
    <s v="Nat Carroll"/>
    <x v="0"/>
    <s v="United States"/>
    <x v="190"/>
    <x v="12"/>
    <n v="48911"/>
    <s v="Central"/>
    <s v="TEC-PH-10000307"/>
    <x v="2"/>
    <x v="7"/>
    <s v="Shocksock Galaxy S4 Armband"/>
    <x v="1023"/>
    <x v="7"/>
    <n v="0"/>
    <n v="0.438"/>
  </r>
  <r>
    <n v="1151"/>
    <x v="545"/>
    <x v="388"/>
    <d v="2015-04-04T00:00:00"/>
    <x v="3"/>
    <s v="NC-18340"/>
    <s v="Nat Carroll"/>
    <x v="0"/>
    <s v="United States"/>
    <x v="190"/>
    <x v="12"/>
    <n v="48911"/>
    <s v="Central"/>
    <s v="TEC-CO-10004202"/>
    <x v="2"/>
    <x v="16"/>
    <s v="Brother DCP1000 Digital 3 in 1 Multifunction Machine"/>
    <x v="1024"/>
    <x v="0"/>
    <n v="0"/>
    <n v="209.99299999999999"/>
  </r>
  <r>
    <n v="1152"/>
    <x v="546"/>
    <x v="412"/>
    <d v="2015-05-14T00:00:00"/>
    <x v="1"/>
    <s v="CB-12535"/>
    <s v="Claudia Bergmann"/>
    <x v="1"/>
    <s v="United States"/>
    <x v="191"/>
    <x v="24"/>
    <n v="44221"/>
    <s v="East"/>
    <s v="FUR-FU-10001852"/>
    <x v="0"/>
    <x v="5"/>
    <s v="Eldon Regeneration Recycled Desk Accessories, Smoke"/>
    <x v="1025"/>
    <x v="5"/>
    <n v="0.2"/>
    <n v="1.2527999999999999"/>
  </r>
  <r>
    <n v="1153"/>
    <x v="547"/>
    <x v="413"/>
    <d v="2017-01-06T00:00:00"/>
    <x v="1"/>
    <s v="KL-16555"/>
    <s v="Kelly Lampkin"/>
    <x v="1"/>
    <s v="United States"/>
    <x v="192"/>
    <x v="33"/>
    <n v="89502"/>
    <s v="West"/>
    <s v="OFF-AR-10003759"/>
    <x v="1"/>
    <x v="6"/>
    <s v="Crayola Anti Dust Chalk, 12/Pack"/>
    <x v="1026"/>
    <x v="0"/>
    <n v="0"/>
    <n v="1.6379999999999999"/>
  </r>
  <r>
    <n v="1154"/>
    <x v="547"/>
    <x v="413"/>
    <d v="2017-01-06T00:00:00"/>
    <x v="1"/>
    <s v="KL-16555"/>
    <s v="Kelly Lampkin"/>
    <x v="1"/>
    <s v="United States"/>
    <x v="192"/>
    <x v="33"/>
    <n v="89502"/>
    <s v="West"/>
    <s v="OFF-BI-10003984"/>
    <x v="1"/>
    <x v="8"/>
    <s v="Lock-Up Easel 'Spel-Binder'"/>
    <x v="1027"/>
    <x v="3"/>
    <n v="0.2"/>
    <n v="53.921700000000001"/>
  </r>
  <r>
    <n v="1155"/>
    <x v="548"/>
    <x v="414"/>
    <d v="2014-12-21T00:00:00"/>
    <x v="2"/>
    <s v="PS-19045"/>
    <s v="Penelope Sewall"/>
    <x v="2"/>
    <s v="United States"/>
    <x v="193"/>
    <x v="17"/>
    <n v="22801"/>
    <s v="South"/>
    <s v="OFF-ST-10004337"/>
    <x v="1"/>
    <x v="4"/>
    <s v="SAFCO Commercial Wire Shelving, 72h"/>
    <x v="1028"/>
    <x v="0"/>
    <n v="0"/>
    <n v="0"/>
  </r>
  <r>
    <n v="1156"/>
    <x v="548"/>
    <x v="414"/>
    <d v="2014-12-21T00:00:00"/>
    <x v="2"/>
    <s v="PS-19045"/>
    <s v="Penelope Sewall"/>
    <x v="2"/>
    <s v="United States"/>
    <x v="193"/>
    <x v="17"/>
    <n v="22801"/>
    <s v="South"/>
    <s v="FUR-TA-10001932"/>
    <x v="0"/>
    <x v="3"/>
    <s v="Chromcraft 48&quot; x 96&quot; Racetrack Double Pedestal Table"/>
    <x v="1029"/>
    <x v="3"/>
    <n v="0"/>
    <n v="493.78559999999999"/>
  </r>
  <r>
    <n v="1157"/>
    <x v="548"/>
    <x v="414"/>
    <d v="2014-12-21T00:00:00"/>
    <x v="2"/>
    <s v="PS-19045"/>
    <s v="Penelope Sewall"/>
    <x v="2"/>
    <s v="United States"/>
    <x v="193"/>
    <x v="17"/>
    <n v="22801"/>
    <s v="South"/>
    <s v="OFF-BI-10003982"/>
    <x v="1"/>
    <x v="8"/>
    <s v="Wilson Jones Century Plastic Molded Ring Binders"/>
    <x v="1030"/>
    <x v="1"/>
    <n v="0"/>
    <n v="29.285699999999999"/>
  </r>
  <r>
    <n v="1158"/>
    <x v="548"/>
    <x v="414"/>
    <d v="2014-12-21T00:00:00"/>
    <x v="2"/>
    <s v="PS-19045"/>
    <s v="Penelope Sewall"/>
    <x v="2"/>
    <s v="United States"/>
    <x v="193"/>
    <x v="17"/>
    <n v="22801"/>
    <s v="South"/>
    <s v="FUR-TA-10000617"/>
    <x v="0"/>
    <x v="3"/>
    <s v="Hon Practical Foundations 30 x 60 Training Table, Light Gray/Charcoal"/>
    <x v="1031"/>
    <x v="0"/>
    <n v="0"/>
    <n v="100.122"/>
  </r>
  <r>
    <n v="1159"/>
    <x v="549"/>
    <x v="415"/>
    <d v="2016-07-07T00:00:00"/>
    <x v="0"/>
    <s v="GB-14530"/>
    <s v="George Bell"/>
    <x v="1"/>
    <s v="United States"/>
    <x v="1"/>
    <x v="1"/>
    <n v="90004"/>
    <s v="West"/>
    <s v="FUR-CH-10002126"/>
    <x v="0"/>
    <x v="1"/>
    <s v="Hon Deluxe Fabric Upholstered Stacking Chairs"/>
    <x v="1032"/>
    <x v="7"/>
    <n v="0.2"/>
    <n v="19.5184"/>
  </r>
  <r>
    <n v="1160"/>
    <x v="550"/>
    <x v="222"/>
    <d v="2017-07-04T00:00:00"/>
    <x v="1"/>
    <s v="AA-10315"/>
    <s v="Alex Avila"/>
    <x v="0"/>
    <s v="United States"/>
    <x v="31"/>
    <x v="11"/>
    <n v="55407"/>
    <s v="Central"/>
    <s v="OFF-AP-10000576"/>
    <x v="1"/>
    <x v="9"/>
    <s v="Belkin 325VA UPS Surge Protector, 6'"/>
    <x v="1033"/>
    <x v="1"/>
    <n v="0"/>
    <n v="90.734999999999999"/>
  </r>
  <r>
    <n v="1161"/>
    <x v="550"/>
    <x v="222"/>
    <d v="2017-07-04T00:00:00"/>
    <x v="1"/>
    <s v="AA-10315"/>
    <s v="Alex Avila"/>
    <x v="0"/>
    <s v="United States"/>
    <x v="31"/>
    <x v="11"/>
    <n v="55407"/>
    <s v="Central"/>
    <s v="OFF-BI-10004654"/>
    <x v="1"/>
    <x v="8"/>
    <s v="Avery Binding System Hidden Tab Executive Style Index Sets"/>
    <x v="1034"/>
    <x v="0"/>
    <n v="0"/>
    <n v="5.77"/>
  </r>
  <r>
    <n v="1162"/>
    <x v="551"/>
    <x v="416"/>
    <d v="2014-09-05T00:00:00"/>
    <x v="0"/>
    <s v="LT-16765"/>
    <s v="Larry Tron"/>
    <x v="0"/>
    <s v="United States"/>
    <x v="194"/>
    <x v="1"/>
    <n v="92025"/>
    <s v="West"/>
    <s v="OFF-AR-10004042"/>
    <x v="1"/>
    <x v="6"/>
    <s v="BOSTON Model 1800 Electric Pencil Sharpeners, Putty/Woodgrain"/>
    <x v="1035"/>
    <x v="1"/>
    <n v="0"/>
    <n v="15.6426"/>
  </r>
  <r>
    <n v="1163"/>
    <x v="552"/>
    <x v="223"/>
    <d v="2014-03-08T00:00:00"/>
    <x v="1"/>
    <s v="AP-10720"/>
    <s v="Anne Pryor"/>
    <x v="2"/>
    <s v="United States"/>
    <x v="20"/>
    <x v="15"/>
    <n v="10035"/>
    <s v="East"/>
    <s v="TEC-PH-10004700"/>
    <x v="2"/>
    <x v="7"/>
    <s v="PowerGen Dual USB Car Charger"/>
    <x v="1036"/>
    <x v="7"/>
    <n v="0"/>
    <n v="4.5953999999999997"/>
  </r>
  <r>
    <n v="1164"/>
    <x v="552"/>
    <x v="223"/>
    <d v="2014-03-08T00:00:00"/>
    <x v="1"/>
    <s v="AP-10720"/>
    <s v="Anne Pryor"/>
    <x v="2"/>
    <s v="United States"/>
    <x v="20"/>
    <x v="15"/>
    <n v="10035"/>
    <s v="East"/>
    <s v="OFF-BI-10004593"/>
    <x v="1"/>
    <x v="8"/>
    <s v="Ibico Laser Imprintable Binding System Covers"/>
    <x v="1037"/>
    <x v="1"/>
    <n v="0.2"/>
    <n v="40.872"/>
  </r>
  <r>
    <n v="1165"/>
    <x v="552"/>
    <x v="223"/>
    <d v="2014-03-08T00:00:00"/>
    <x v="1"/>
    <s v="AP-10720"/>
    <s v="Anne Pryor"/>
    <x v="2"/>
    <s v="United States"/>
    <x v="20"/>
    <x v="15"/>
    <n v="10035"/>
    <s v="East"/>
    <s v="OFF-BI-10003429"/>
    <x v="1"/>
    <x v="8"/>
    <s v="Cardinal HOLDit! Binder Insert Strips,Extra Strips"/>
    <x v="1038"/>
    <x v="2"/>
    <n v="0.2"/>
    <n v="9.1784999999999997"/>
  </r>
  <r>
    <n v="1166"/>
    <x v="553"/>
    <x v="417"/>
    <d v="2014-05-08T00:00:00"/>
    <x v="1"/>
    <s v="PM-18940"/>
    <s v="Paul MacIntyre"/>
    <x v="0"/>
    <s v="United States"/>
    <x v="25"/>
    <x v="12"/>
    <n v="49201"/>
    <s v="Central"/>
    <s v="OFF-BI-10001294"/>
    <x v="1"/>
    <x v="8"/>
    <s v="Fellowes Binding Cases"/>
    <x v="1039"/>
    <x v="4"/>
    <n v="0"/>
    <n v="21.06"/>
  </r>
  <r>
    <n v="1167"/>
    <x v="554"/>
    <x v="121"/>
    <d v="2015-11-02T00:00:00"/>
    <x v="3"/>
    <s v="KC-16540"/>
    <s v="Kelly Collister"/>
    <x v="0"/>
    <s v="United States"/>
    <x v="4"/>
    <x v="4"/>
    <n v="98115"/>
    <s v="West"/>
    <s v="TEC-AC-10001552"/>
    <x v="2"/>
    <x v="11"/>
    <s v="Logitech K350 2.4Ghz Wireless Keyboard"/>
    <x v="1040"/>
    <x v="6"/>
    <n v="0"/>
    <n v="49.272300000000001"/>
  </r>
  <r>
    <n v="1168"/>
    <x v="555"/>
    <x v="166"/>
    <d v="2017-12-10T00:00:00"/>
    <x v="0"/>
    <s v="DL-13315"/>
    <s v="Delfina Latchford"/>
    <x v="0"/>
    <s v="United States"/>
    <x v="20"/>
    <x v="15"/>
    <n v="10035"/>
    <s v="East"/>
    <s v="FUR-FU-10004952"/>
    <x v="0"/>
    <x v="5"/>
    <s v="C-Line Cubicle Keepers Polyproplyene Holder w/Velcro Back, 8-1/2x11, 25/Bx"/>
    <x v="1041"/>
    <x v="0"/>
    <n v="0"/>
    <n v="33.938800000000001"/>
  </r>
  <r>
    <n v="1169"/>
    <x v="555"/>
    <x v="166"/>
    <d v="2017-12-10T00:00:00"/>
    <x v="0"/>
    <s v="DL-13315"/>
    <s v="Delfina Latchford"/>
    <x v="0"/>
    <s v="United States"/>
    <x v="20"/>
    <x v="15"/>
    <n v="10035"/>
    <s v="East"/>
    <s v="OFF-ST-10004123"/>
    <x v="1"/>
    <x v="4"/>
    <s v="Safco Industrial Wire Shelving System"/>
    <x v="1042"/>
    <x v="1"/>
    <n v="0"/>
    <n v="0"/>
  </r>
  <r>
    <n v="1170"/>
    <x v="555"/>
    <x v="166"/>
    <d v="2017-12-10T00:00:00"/>
    <x v="0"/>
    <s v="DL-13315"/>
    <s v="Delfina Latchford"/>
    <x v="0"/>
    <s v="United States"/>
    <x v="20"/>
    <x v="15"/>
    <n v="10035"/>
    <s v="East"/>
    <s v="OFF-PA-10003172"/>
    <x v="1"/>
    <x v="10"/>
    <s v="Xerox 1996"/>
    <x v="537"/>
    <x v="1"/>
    <n v="0"/>
    <n v="9.3312000000000008"/>
  </r>
  <r>
    <n v="1171"/>
    <x v="555"/>
    <x v="166"/>
    <d v="2017-12-10T00:00:00"/>
    <x v="0"/>
    <s v="DL-13315"/>
    <s v="Delfina Latchford"/>
    <x v="0"/>
    <s v="United States"/>
    <x v="20"/>
    <x v="15"/>
    <n v="10035"/>
    <s v="East"/>
    <s v="OFF-ST-10002352"/>
    <x v="1"/>
    <x v="4"/>
    <s v="Iris Project Case"/>
    <x v="1043"/>
    <x v="4"/>
    <n v="0"/>
    <n v="8.2992000000000008"/>
  </r>
  <r>
    <n v="1172"/>
    <x v="556"/>
    <x v="418"/>
    <d v="2014-03-14T00:00:00"/>
    <x v="1"/>
    <s v="SW-20275"/>
    <s v="Scott Williamson"/>
    <x v="0"/>
    <s v="United States"/>
    <x v="195"/>
    <x v="12"/>
    <n v="48073"/>
    <s v="Central"/>
    <s v="OFF-PA-10002259"/>
    <x v="1"/>
    <x v="10"/>
    <s v="Geographics Note Cards, Blank, White, 8 1/2&quot; x 11&quot;"/>
    <x v="1044"/>
    <x v="0"/>
    <n v="0"/>
    <n v="10.7424"/>
  </r>
  <r>
    <n v="1173"/>
    <x v="557"/>
    <x v="419"/>
    <d v="2014-04-25T00:00:00"/>
    <x v="1"/>
    <s v="AA-10375"/>
    <s v="Allen Armold"/>
    <x v="0"/>
    <s v="United States"/>
    <x v="1"/>
    <x v="1"/>
    <n v="90008"/>
    <s v="West"/>
    <s v="OFF-BI-10002976"/>
    <x v="1"/>
    <x v="8"/>
    <s v="ACCOHIDE Binder by Acco"/>
    <x v="1045"/>
    <x v="2"/>
    <n v="0.2"/>
    <n v="5.5754999999999999"/>
  </r>
  <r>
    <n v="1174"/>
    <x v="558"/>
    <x v="420"/>
    <d v="2015-10-26T00:00:00"/>
    <x v="1"/>
    <s v="LT-17110"/>
    <s v="Liz Thompson"/>
    <x v="0"/>
    <s v="United States"/>
    <x v="41"/>
    <x v="10"/>
    <n v="61701"/>
    <s v="Central"/>
    <s v="OFF-BI-10000301"/>
    <x v="1"/>
    <x v="8"/>
    <s v="GBC Instant Report Kit"/>
    <x v="1046"/>
    <x v="4"/>
    <n v="0.8"/>
    <n v="-7.7640000000000002"/>
  </r>
  <r>
    <n v="1175"/>
    <x v="559"/>
    <x v="421"/>
    <d v="2015-08-25T00:00:00"/>
    <x v="2"/>
    <s v="DP-13105"/>
    <s v="Dave Poirier"/>
    <x v="1"/>
    <s v="United States"/>
    <x v="20"/>
    <x v="15"/>
    <n v="10035"/>
    <s v="East"/>
    <s v="OFF-BI-10003694"/>
    <x v="1"/>
    <x v="8"/>
    <s v="Avery 3 1/2&quot; Diskette Storage Pages, 10/Pack"/>
    <x v="1047"/>
    <x v="5"/>
    <n v="0.2"/>
    <n v="16.2864"/>
  </r>
  <r>
    <n v="1176"/>
    <x v="560"/>
    <x v="48"/>
    <d v="2016-09-03T00:00:00"/>
    <x v="1"/>
    <s v="AB-10060"/>
    <s v="Adam Bellavance"/>
    <x v="2"/>
    <s v="United States"/>
    <x v="3"/>
    <x v="38"/>
    <n v="3301"/>
    <s v="East"/>
    <s v="OFF-SU-10000381"/>
    <x v="1"/>
    <x v="14"/>
    <s v="Acme Forged Steel Scissors with Black Enamel Handles"/>
    <x v="1048"/>
    <x v="1"/>
    <n v="0"/>
    <n v="8.0997000000000003"/>
  </r>
  <r>
    <n v="1177"/>
    <x v="561"/>
    <x v="422"/>
    <d v="2014-12-30T00:00:00"/>
    <x v="0"/>
    <s v="AT-10435"/>
    <s v="Alyssa Tate"/>
    <x v="2"/>
    <s v="United States"/>
    <x v="1"/>
    <x v="1"/>
    <n v="90004"/>
    <s v="West"/>
    <s v="OFF-LA-10004425"/>
    <x v="1"/>
    <x v="2"/>
    <s v="Staple-on labels"/>
    <x v="1049"/>
    <x v="4"/>
    <n v="0"/>
    <n v="5.4332000000000003"/>
  </r>
  <r>
    <n v="1178"/>
    <x v="562"/>
    <x v="49"/>
    <d v="2016-12-05T00:00:00"/>
    <x v="1"/>
    <s v="JE-15745"/>
    <s v="Joel Eaton"/>
    <x v="0"/>
    <s v="United States"/>
    <x v="196"/>
    <x v="39"/>
    <n v="20852"/>
    <s v="East"/>
    <s v="FUR-CH-10001270"/>
    <x v="0"/>
    <x v="1"/>
    <s v="Harbour Creations Steel Folding Chair"/>
    <x v="1050"/>
    <x v="0"/>
    <n v="0"/>
    <n v="51.75"/>
  </r>
  <r>
    <n v="1179"/>
    <x v="562"/>
    <x v="49"/>
    <d v="2016-12-05T00:00:00"/>
    <x v="1"/>
    <s v="JE-15745"/>
    <s v="Joel Eaton"/>
    <x v="0"/>
    <s v="United States"/>
    <x v="196"/>
    <x v="39"/>
    <n v="20852"/>
    <s v="East"/>
    <s v="TEC-PH-10003931"/>
    <x v="2"/>
    <x v="7"/>
    <s v="JBL Micro Wireless Portable Bluetooth Speaker"/>
    <x v="686"/>
    <x v="1"/>
    <n v="0"/>
    <n v="44.9925"/>
  </r>
  <r>
    <n v="1180"/>
    <x v="563"/>
    <x v="423"/>
    <d v="2016-04-27T00:00:00"/>
    <x v="0"/>
    <s v="CA-12055"/>
    <s v="Cathy Armstrong"/>
    <x v="2"/>
    <s v="United States"/>
    <x v="12"/>
    <x v="5"/>
    <n v="77070"/>
    <s v="Central"/>
    <s v="TEC-AC-10003174"/>
    <x v="2"/>
    <x v="11"/>
    <s v="Plantronics S12 Corded Telephone Headset System"/>
    <x v="1051"/>
    <x v="1"/>
    <n v="0.2"/>
    <n v="64.674000000000007"/>
  </r>
  <r>
    <n v="1181"/>
    <x v="564"/>
    <x v="261"/>
    <d v="2014-06-25T00:00:00"/>
    <x v="1"/>
    <s v="DB-13060"/>
    <s v="Dave Brooks"/>
    <x v="0"/>
    <s v="United States"/>
    <x v="80"/>
    <x v="30"/>
    <n v="8701"/>
    <s v="East"/>
    <s v="TEC-PH-10004539"/>
    <x v="2"/>
    <x v="7"/>
    <s v="Wireless Extenders zBoost YX545 SOHO Signal Booster"/>
    <x v="1052"/>
    <x v="3"/>
    <n v="0"/>
    <n v="357.19110000000001"/>
  </r>
  <r>
    <n v="1182"/>
    <x v="564"/>
    <x v="261"/>
    <d v="2014-06-25T00:00:00"/>
    <x v="1"/>
    <s v="DB-13060"/>
    <s v="Dave Brooks"/>
    <x v="0"/>
    <s v="United States"/>
    <x v="80"/>
    <x v="30"/>
    <n v="8701"/>
    <s v="East"/>
    <s v="OFF-AR-10001919"/>
    <x v="1"/>
    <x v="6"/>
    <s v="OIC #2 Pencils, Medium Soft"/>
    <x v="1053"/>
    <x v="0"/>
    <n v="0"/>
    <n v="1.0904"/>
  </r>
  <r>
    <n v="1183"/>
    <x v="565"/>
    <x v="424"/>
    <d v="2017-01-15T00:00:00"/>
    <x v="2"/>
    <s v="RB-19570"/>
    <s v="Rob Beeghly"/>
    <x v="0"/>
    <s v="United States"/>
    <x v="108"/>
    <x v="3"/>
    <n v="28540"/>
    <s v="South"/>
    <s v="OFF-EN-10002504"/>
    <x v="1"/>
    <x v="12"/>
    <s v="Tyvek  Top-Opening Peel &amp; Seel Envelopes, Plain White"/>
    <x v="196"/>
    <x v="7"/>
    <n v="0.2"/>
    <n v="7.3385999999999996"/>
  </r>
  <r>
    <n v="1184"/>
    <x v="565"/>
    <x v="424"/>
    <d v="2017-01-15T00:00:00"/>
    <x v="2"/>
    <s v="RB-19570"/>
    <s v="Rob Beeghly"/>
    <x v="0"/>
    <s v="United States"/>
    <x v="108"/>
    <x v="3"/>
    <n v="28540"/>
    <s v="South"/>
    <s v="TEC-PH-10003655"/>
    <x v="2"/>
    <x v="7"/>
    <s v="Sannysis Cute Owl Design Soft Skin Case Cover for Samsung Galaxy S4"/>
    <x v="1054"/>
    <x v="2"/>
    <n v="0.2"/>
    <n v="0.69299999999999995"/>
  </r>
  <r>
    <n v="1185"/>
    <x v="566"/>
    <x v="156"/>
    <d v="2014-11-30T00:00:00"/>
    <x v="1"/>
    <s v="HR-14830"/>
    <s v="Harold Ryan"/>
    <x v="1"/>
    <s v="United States"/>
    <x v="4"/>
    <x v="4"/>
    <n v="98103"/>
    <s v="West"/>
    <s v="OFF-BI-10004656"/>
    <x v="1"/>
    <x v="8"/>
    <s v="Peel &amp; Stick Add-On Corner Pockets"/>
    <x v="1055"/>
    <x v="3"/>
    <n v="0.2"/>
    <n v="4.2336"/>
  </r>
  <r>
    <n v="1186"/>
    <x v="566"/>
    <x v="156"/>
    <d v="2014-11-30T00:00:00"/>
    <x v="1"/>
    <s v="HR-14830"/>
    <s v="Harold Ryan"/>
    <x v="1"/>
    <s v="United States"/>
    <x v="4"/>
    <x v="4"/>
    <n v="98103"/>
    <s v="West"/>
    <s v="OFF-ST-10002344"/>
    <x v="1"/>
    <x v="4"/>
    <s v="Carina 42&quot;Hx23 3/4&quot;W Media Storage Unit"/>
    <x v="1056"/>
    <x v="5"/>
    <n v="0"/>
    <n v="9.7175999999999991"/>
  </r>
  <r>
    <n v="1187"/>
    <x v="566"/>
    <x v="156"/>
    <d v="2014-11-30T00:00:00"/>
    <x v="1"/>
    <s v="HR-14830"/>
    <s v="Harold Ryan"/>
    <x v="1"/>
    <s v="United States"/>
    <x v="4"/>
    <x v="4"/>
    <n v="98103"/>
    <s v="West"/>
    <s v="OFF-PA-10001800"/>
    <x v="1"/>
    <x v="10"/>
    <s v="Xerox 220"/>
    <x v="233"/>
    <x v="4"/>
    <n v="0"/>
    <n v="12.441599999999999"/>
  </r>
  <r>
    <n v="1188"/>
    <x v="566"/>
    <x v="156"/>
    <d v="2014-11-30T00:00:00"/>
    <x v="1"/>
    <s v="HR-14830"/>
    <s v="Harold Ryan"/>
    <x v="1"/>
    <s v="United States"/>
    <x v="4"/>
    <x v="4"/>
    <n v="98103"/>
    <s v="West"/>
    <s v="OFF-ST-10000036"/>
    <x v="1"/>
    <x v="4"/>
    <s v="Recycled Data-Pak for Archival Bound Computer Printouts, 12-1/2 x 12-1/2 x 16"/>
    <x v="1057"/>
    <x v="0"/>
    <n v="0"/>
    <n v="53.346600000000002"/>
  </r>
  <r>
    <n v="1189"/>
    <x v="567"/>
    <x v="425"/>
    <d v="2017-02-28T00:00:00"/>
    <x v="0"/>
    <s v="BT-11530"/>
    <s v="Bradley Talbott"/>
    <x v="2"/>
    <s v="United States"/>
    <x v="1"/>
    <x v="1"/>
    <n v="90036"/>
    <s v="West"/>
    <s v="OFF-AP-10004532"/>
    <x v="1"/>
    <x v="9"/>
    <s v="Kensington 6 Outlet Guardian Standard Surge Protector"/>
    <x v="1058"/>
    <x v="4"/>
    <n v="0"/>
    <n v="22.118400000000001"/>
  </r>
  <r>
    <n v="1190"/>
    <x v="567"/>
    <x v="425"/>
    <d v="2017-02-28T00:00:00"/>
    <x v="0"/>
    <s v="BT-11530"/>
    <s v="Bradley Talbott"/>
    <x v="2"/>
    <s v="United States"/>
    <x v="1"/>
    <x v="1"/>
    <n v="90036"/>
    <s v="West"/>
    <s v="TEC-PH-10004447"/>
    <x v="2"/>
    <x v="7"/>
    <s v="Toshiba IPT2010-SD IP Telephone"/>
    <x v="1059"/>
    <x v="8"/>
    <n v="0.2"/>
    <n v="66.715199999999996"/>
  </r>
  <r>
    <n v="1191"/>
    <x v="567"/>
    <x v="425"/>
    <d v="2017-02-28T00:00:00"/>
    <x v="0"/>
    <s v="BT-11530"/>
    <s v="Bradley Talbott"/>
    <x v="2"/>
    <s v="United States"/>
    <x v="1"/>
    <x v="1"/>
    <n v="90036"/>
    <s v="West"/>
    <s v="FUR-CH-10003973"/>
    <x v="0"/>
    <x v="1"/>
    <s v="GuestStacker Chair with Chrome Finish Legs"/>
    <x v="1060"/>
    <x v="1"/>
    <n v="0.2"/>
    <n v="89.222399999999993"/>
  </r>
  <r>
    <n v="1192"/>
    <x v="567"/>
    <x v="425"/>
    <d v="2017-02-28T00:00:00"/>
    <x v="0"/>
    <s v="BT-11530"/>
    <s v="Bradley Talbott"/>
    <x v="2"/>
    <s v="United States"/>
    <x v="1"/>
    <x v="1"/>
    <n v="90036"/>
    <s v="West"/>
    <s v="OFF-PA-10001970"/>
    <x v="1"/>
    <x v="10"/>
    <s v="Xerox 1908"/>
    <x v="1061"/>
    <x v="4"/>
    <n v="0"/>
    <n v="109.7208"/>
  </r>
  <r>
    <n v="1193"/>
    <x v="567"/>
    <x v="425"/>
    <d v="2017-02-28T00:00:00"/>
    <x v="0"/>
    <s v="BT-11530"/>
    <s v="Bradley Talbott"/>
    <x v="2"/>
    <s v="United States"/>
    <x v="1"/>
    <x v="1"/>
    <n v="90036"/>
    <s v="West"/>
    <s v="OFF-PA-10000682"/>
    <x v="1"/>
    <x v="10"/>
    <s v="Xerox 1924"/>
    <x v="1062"/>
    <x v="4"/>
    <n v="0"/>
    <n v="11.328799999999999"/>
  </r>
  <r>
    <n v="1194"/>
    <x v="568"/>
    <x v="426"/>
    <d v="2015-09-15T00:00:00"/>
    <x v="3"/>
    <s v="NG-18355"/>
    <s v="Nat Gilpin"/>
    <x v="1"/>
    <s v="United States"/>
    <x v="197"/>
    <x v="2"/>
    <n v="33065"/>
    <s v="South"/>
    <s v="OFF-PA-10001937"/>
    <x v="1"/>
    <x v="10"/>
    <s v="Xerox 21"/>
    <x v="12"/>
    <x v="1"/>
    <n v="0.2"/>
    <n v="5.4432"/>
  </r>
  <r>
    <n v="1195"/>
    <x v="568"/>
    <x v="426"/>
    <d v="2015-09-15T00:00:00"/>
    <x v="3"/>
    <s v="NG-18355"/>
    <s v="Nat Gilpin"/>
    <x v="1"/>
    <s v="United States"/>
    <x v="197"/>
    <x v="2"/>
    <n v="33065"/>
    <s v="South"/>
    <s v="FUR-FU-10002268"/>
    <x v="0"/>
    <x v="5"/>
    <s v="Ultra Door Push Plate"/>
    <x v="577"/>
    <x v="4"/>
    <n v="0.2"/>
    <n v="2.5531999999999999"/>
  </r>
  <r>
    <n v="1196"/>
    <x v="568"/>
    <x v="426"/>
    <d v="2015-09-15T00:00:00"/>
    <x v="3"/>
    <s v="NG-18355"/>
    <s v="Nat Gilpin"/>
    <x v="1"/>
    <s v="United States"/>
    <x v="197"/>
    <x v="2"/>
    <n v="33065"/>
    <s v="South"/>
    <s v="OFF-ST-10001321"/>
    <x v="1"/>
    <x v="4"/>
    <s v="Decoflex Hanging Personal Folder File, Blue"/>
    <x v="1063"/>
    <x v="0"/>
    <n v="0.2"/>
    <n v="2.1587999999999998"/>
  </r>
  <r>
    <n v="1197"/>
    <x v="568"/>
    <x v="426"/>
    <d v="2015-09-15T00:00:00"/>
    <x v="3"/>
    <s v="NG-18355"/>
    <s v="Nat Gilpin"/>
    <x v="1"/>
    <s v="United States"/>
    <x v="197"/>
    <x v="2"/>
    <n v="33065"/>
    <s v="South"/>
    <s v="FUR-FU-10003394"/>
    <x v="0"/>
    <x v="5"/>
    <s v="Tenex &quot;The Solids&quot; Textured Chair Mats"/>
    <x v="1064"/>
    <x v="7"/>
    <n v="0.2"/>
    <n v="-2.0988000000000002"/>
  </r>
  <r>
    <n v="1198"/>
    <x v="569"/>
    <x v="143"/>
    <d v="2016-04-12T00:00:00"/>
    <x v="1"/>
    <s v="ZC-21910"/>
    <s v="Zuschuss Carroll"/>
    <x v="0"/>
    <s v="United States"/>
    <x v="12"/>
    <x v="5"/>
    <n v="77041"/>
    <s v="Central"/>
    <s v="TEC-AC-10001990"/>
    <x v="2"/>
    <x v="11"/>
    <s v="Kensington Orbit Wireless Mobile Trackball for PC and Mac"/>
    <x v="1065"/>
    <x v="6"/>
    <n v="0.2"/>
    <n v="64.789199999999994"/>
  </r>
  <r>
    <n v="1199"/>
    <x v="569"/>
    <x v="143"/>
    <d v="2016-04-12T00:00:00"/>
    <x v="1"/>
    <s v="ZC-21910"/>
    <s v="Zuschuss Carroll"/>
    <x v="0"/>
    <s v="United States"/>
    <x v="12"/>
    <x v="5"/>
    <n v="77041"/>
    <s v="Central"/>
    <s v="FUR-CH-10004540"/>
    <x v="0"/>
    <x v="1"/>
    <s v="Global Chrome Stack Chair"/>
    <x v="909"/>
    <x v="4"/>
    <n v="0.3"/>
    <n v="-4.1135999999999999"/>
  </r>
  <r>
    <n v="1200"/>
    <x v="569"/>
    <x v="143"/>
    <d v="2016-04-12T00:00:00"/>
    <x v="1"/>
    <s v="ZC-21910"/>
    <s v="Zuschuss Carroll"/>
    <x v="0"/>
    <s v="United States"/>
    <x v="12"/>
    <x v="5"/>
    <n v="77041"/>
    <s v="Central"/>
    <s v="OFF-BI-10004995"/>
    <x v="1"/>
    <x v="8"/>
    <s v="GBC DocuBind P400 Electric Binding System"/>
    <x v="1066"/>
    <x v="4"/>
    <n v="0.8"/>
    <n v="-1850.9464"/>
  </r>
  <r>
    <n v="1201"/>
    <x v="570"/>
    <x v="427"/>
    <d v="2016-07-24T00:00:00"/>
    <x v="1"/>
    <s v="LS-16945"/>
    <s v="Linda Southworth"/>
    <x v="1"/>
    <s v="United States"/>
    <x v="60"/>
    <x v="22"/>
    <n v="80219"/>
    <s v="West"/>
    <s v="FUR-CH-10002335"/>
    <x v="0"/>
    <x v="1"/>
    <s v="Hon GuestStacker Chair"/>
    <x v="724"/>
    <x v="1"/>
    <n v="0.2"/>
    <n v="40.800600000000003"/>
  </r>
  <r>
    <n v="1202"/>
    <x v="570"/>
    <x v="427"/>
    <d v="2016-07-24T00:00:00"/>
    <x v="1"/>
    <s v="LS-16945"/>
    <s v="Linda Southworth"/>
    <x v="1"/>
    <s v="United States"/>
    <x v="60"/>
    <x v="22"/>
    <n v="80219"/>
    <s v="West"/>
    <s v="OFF-BI-10004967"/>
    <x v="1"/>
    <x v="8"/>
    <s v="Round Ring Binders"/>
    <x v="1067"/>
    <x v="1"/>
    <n v="0.7"/>
    <n v="-1.4352"/>
  </r>
  <r>
    <n v="1203"/>
    <x v="570"/>
    <x v="427"/>
    <d v="2016-07-24T00:00:00"/>
    <x v="1"/>
    <s v="LS-16945"/>
    <s v="Linda Southworth"/>
    <x v="1"/>
    <s v="United States"/>
    <x v="60"/>
    <x v="22"/>
    <n v="80219"/>
    <s v="West"/>
    <s v="FUR-CH-10002331"/>
    <x v="0"/>
    <x v="1"/>
    <s v="Hon 4700 Series Mobuis Mid-Back Task Chairs with Adjustable Arms"/>
    <x v="1068"/>
    <x v="1"/>
    <n v="0.2"/>
    <n v="10.679399999999999"/>
  </r>
  <r>
    <n v="1204"/>
    <x v="570"/>
    <x v="427"/>
    <d v="2016-07-24T00:00:00"/>
    <x v="1"/>
    <s v="LS-16945"/>
    <s v="Linda Southworth"/>
    <x v="1"/>
    <s v="United States"/>
    <x v="60"/>
    <x v="22"/>
    <n v="80219"/>
    <s v="West"/>
    <s v="OFF-ST-10002292"/>
    <x v="1"/>
    <x v="4"/>
    <s v="Sauder Facets Collection Locker/File Cabinet, Sky Alder Finish"/>
    <x v="1069"/>
    <x v="0"/>
    <n v="0.2"/>
    <n v="0"/>
  </r>
  <r>
    <n v="1205"/>
    <x v="570"/>
    <x v="427"/>
    <d v="2016-07-24T00:00:00"/>
    <x v="1"/>
    <s v="LS-16945"/>
    <s v="Linda Southworth"/>
    <x v="1"/>
    <s v="United States"/>
    <x v="60"/>
    <x v="22"/>
    <n v="80219"/>
    <s v="West"/>
    <s v="OFF-ST-10000689"/>
    <x v="1"/>
    <x v="4"/>
    <s v="Fellowes Strictly Business Drawer File, Letter/Legal Size"/>
    <x v="1070"/>
    <x v="1"/>
    <n v="0.2"/>
    <n v="-33.804000000000002"/>
  </r>
  <r>
    <n v="1206"/>
    <x v="571"/>
    <x v="378"/>
    <d v="2017-08-04T00:00:00"/>
    <x v="2"/>
    <s v="LH-16750"/>
    <s v="Larry Hughes"/>
    <x v="0"/>
    <s v="United States"/>
    <x v="35"/>
    <x v="3"/>
    <n v="28205"/>
    <s v="South"/>
    <s v="TEC-PH-10002660"/>
    <x v="2"/>
    <x v="7"/>
    <s v="Nortel Networks T7316 E Nt8 B27"/>
    <x v="1071"/>
    <x v="2"/>
    <n v="0.2"/>
    <n v="16.997499999999999"/>
  </r>
  <r>
    <n v="1207"/>
    <x v="572"/>
    <x v="216"/>
    <d v="2016-07-18T00:00:00"/>
    <x v="0"/>
    <s v="SW-20755"/>
    <s v="Steven Ward"/>
    <x v="1"/>
    <s v="United States"/>
    <x v="20"/>
    <x v="15"/>
    <n v="10009"/>
    <s v="East"/>
    <s v="OFF-ST-10004634"/>
    <x v="1"/>
    <x v="4"/>
    <s v="Personal Folder Holder, Ebony"/>
    <x v="1072"/>
    <x v="7"/>
    <n v="0"/>
    <n v="3.363"/>
  </r>
  <r>
    <n v="1208"/>
    <x v="572"/>
    <x v="216"/>
    <d v="2016-07-18T00:00:00"/>
    <x v="0"/>
    <s v="SW-20755"/>
    <s v="Steven Ward"/>
    <x v="1"/>
    <s v="United States"/>
    <x v="20"/>
    <x v="15"/>
    <n v="10009"/>
    <s v="East"/>
    <s v="OFF-BI-10002160"/>
    <x v="1"/>
    <x v="8"/>
    <s v="Acco Hanging Data Binders"/>
    <x v="1073"/>
    <x v="1"/>
    <n v="0.2"/>
    <n v="3.2004000000000001"/>
  </r>
  <r>
    <n v="1209"/>
    <x v="572"/>
    <x v="216"/>
    <d v="2016-07-18T00:00:00"/>
    <x v="0"/>
    <s v="SW-20755"/>
    <s v="Steven Ward"/>
    <x v="1"/>
    <s v="United States"/>
    <x v="20"/>
    <x v="15"/>
    <n v="10009"/>
    <s v="East"/>
    <s v="OFF-FA-10002988"/>
    <x v="1"/>
    <x v="13"/>
    <s v="Ideal Clamps"/>
    <x v="1074"/>
    <x v="3"/>
    <n v="0"/>
    <n v="6.8943000000000003"/>
  </r>
  <r>
    <n v="1210"/>
    <x v="572"/>
    <x v="216"/>
    <d v="2016-07-18T00:00:00"/>
    <x v="0"/>
    <s v="SW-20755"/>
    <s v="Steven Ward"/>
    <x v="1"/>
    <s v="United States"/>
    <x v="20"/>
    <x v="15"/>
    <n v="10009"/>
    <s v="East"/>
    <s v="OFF-AR-10004999"/>
    <x v="1"/>
    <x v="6"/>
    <s v="Newell 315"/>
    <x v="1075"/>
    <x v="3"/>
    <n v="0"/>
    <n v="10.465"/>
  </r>
  <r>
    <n v="1211"/>
    <x v="572"/>
    <x v="216"/>
    <d v="2016-07-18T00:00:00"/>
    <x v="0"/>
    <s v="SW-20755"/>
    <s v="Steven Ward"/>
    <x v="1"/>
    <s v="United States"/>
    <x v="20"/>
    <x v="15"/>
    <n v="10009"/>
    <s v="East"/>
    <s v="OFF-BI-10001031"/>
    <x v="1"/>
    <x v="8"/>
    <s v="Pressboard Data Binders by Wilson Jones"/>
    <x v="1076"/>
    <x v="0"/>
    <n v="0.2"/>
    <n v="2.8835999999999999"/>
  </r>
  <r>
    <n v="1212"/>
    <x v="572"/>
    <x v="216"/>
    <d v="2016-07-18T00:00:00"/>
    <x v="0"/>
    <s v="SW-20755"/>
    <s v="Steven Ward"/>
    <x v="1"/>
    <s v="United States"/>
    <x v="20"/>
    <x v="15"/>
    <n v="10009"/>
    <s v="East"/>
    <s v="FUR-BO-10004695"/>
    <x v="0"/>
    <x v="0"/>
    <s v="O'Sullivan 2-Door Barrister Bookcase in Odessa Pine"/>
    <x v="1077"/>
    <x v="4"/>
    <n v="0.2"/>
    <n v="21.717600000000001"/>
  </r>
  <r>
    <n v="1213"/>
    <x v="573"/>
    <x v="428"/>
    <d v="2017-09-13T00:00:00"/>
    <x v="1"/>
    <s v="SP-20620"/>
    <s v="Stefania Perrino"/>
    <x v="1"/>
    <s v="United States"/>
    <x v="10"/>
    <x v="9"/>
    <n v="19134"/>
    <s v="East"/>
    <s v="FUR-CH-10004860"/>
    <x v="0"/>
    <x v="1"/>
    <s v="Global Low Back Tilter Chair"/>
    <x v="1078"/>
    <x v="0"/>
    <n v="0.3"/>
    <n v="-48.470399999999998"/>
  </r>
  <r>
    <n v="1214"/>
    <x v="573"/>
    <x v="428"/>
    <d v="2017-09-13T00:00:00"/>
    <x v="1"/>
    <s v="SP-20620"/>
    <s v="Stefania Perrino"/>
    <x v="1"/>
    <s v="United States"/>
    <x v="10"/>
    <x v="9"/>
    <n v="19134"/>
    <s v="East"/>
    <s v="OFF-BI-10002432"/>
    <x v="1"/>
    <x v="8"/>
    <s v="Wilson Jones Standard D-Ring Binders"/>
    <x v="1079"/>
    <x v="0"/>
    <n v="0.7"/>
    <n v="-2.3275999999999999"/>
  </r>
  <r>
    <n v="1215"/>
    <x v="573"/>
    <x v="428"/>
    <d v="2017-09-13T00:00:00"/>
    <x v="1"/>
    <s v="SP-20620"/>
    <s v="Stefania Perrino"/>
    <x v="1"/>
    <s v="United States"/>
    <x v="10"/>
    <x v="9"/>
    <n v="19134"/>
    <s v="East"/>
    <s v="OFF-BI-10000069"/>
    <x v="1"/>
    <x v="8"/>
    <s v="GBC Prepunched Paper, 19-Hole, for Binding Systems, 24-lb"/>
    <x v="1080"/>
    <x v="7"/>
    <n v="0.7"/>
    <n v="-3.6023999999999998"/>
  </r>
  <r>
    <n v="1216"/>
    <x v="573"/>
    <x v="428"/>
    <d v="2017-09-13T00:00:00"/>
    <x v="1"/>
    <s v="SP-20620"/>
    <s v="Stefania Perrino"/>
    <x v="1"/>
    <s v="United States"/>
    <x v="10"/>
    <x v="9"/>
    <n v="19134"/>
    <s v="East"/>
    <s v="OFF-AR-10003602"/>
    <x v="1"/>
    <x v="6"/>
    <s v="Quartet Omega Colored Chalk, 12/Pack"/>
    <x v="1081"/>
    <x v="7"/>
    <n v="0.2"/>
    <n v="1.5768"/>
  </r>
  <r>
    <n v="1217"/>
    <x v="573"/>
    <x v="428"/>
    <d v="2017-09-13T00:00:00"/>
    <x v="1"/>
    <s v="SP-20620"/>
    <s v="Stefania Perrino"/>
    <x v="1"/>
    <s v="United States"/>
    <x v="10"/>
    <x v="9"/>
    <n v="19134"/>
    <s v="East"/>
    <s v="TEC-AC-10004469"/>
    <x v="2"/>
    <x v="11"/>
    <s v="Microsoft Sculpt Comfort Mouse"/>
    <x v="1082"/>
    <x v="1"/>
    <n v="0.2"/>
    <n v="28.763999999999999"/>
  </r>
  <r>
    <n v="1218"/>
    <x v="573"/>
    <x v="428"/>
    <d v="2017-09-13T00:00:00"/>
    <x v="1"/>
    <s v="SP-20620"/>
    <s v="Stefania Perrino"/>
    <x v="1"/>
    <s v="United States"/>
    <x v="10"/>
    <x v="9"/>
    <n v="19134"/>
    <s v="East"/>
    <s v="FUR-FU-10001867"/>
    <x v="0"/>
    <x v="5"/>
    <s v="Eldon Expressions Punched Metal &amp; Wood Desk Accessories, Pewter &amp; Cherry"/>
    <x v="1083"/>
    <x v="0"/>
    <n v="0.2"/>
    <n v="1.7023999999999999"/>
  </r>
  <r>
    <n v="1219"/>
    <x v="573"/>
    <x v="428"/>
    <d v="2017-09-13T00:00:00"/>
    <x v="1"/>
    <s v="SP-20620"/>
    <s v="Stefania Perrino"/>
    <x v="1"/>
    <s v="United States"/>
    <x v="10"/>
    <x v="9"/>
    <n v="19134"/>
    <s v="East"/>
    <s v="TEC-AC-10003174"/>
    <x v="2"/>
    <x v="11"/>
    <s v="Plantronics S12 Corded Telephone Headset System"/>
    <x v="1051"/>
    <x v="1"/>
    <n v="0.2"/>
    <n v="64.674000000000007"/>
  </r>
  <r>
    <n v="1220"/>
    <x v="573"/>
    <x v="428"/>
    <d v="2017-09-13T00:00:00"/>
    <x v="1"/>
    <s v="SP-20620"/>
    <s v="Stefania Perrino"/>
    <x v="1"/>
    <s v="United States"/>
    <x v="10"/>
    <x v="9"/>
    <n v="19134"/>
    <s v="East"/>
    <s v="TEC-PH-10002200"/>
    <x v="2"/>
    <x v="7"/>
    <s v="Samsung Galaxy Note 2"/>
    <x v="1084"/>
    <x v="3"/>
    <n v="0.4"/>
    <n v="-386.39159999999998"/>
  </r>
  <r>
    <n v="1221"/>
    <x v="574"/>
    <x v="136"/>
    <d v="2014-07-16T00:00:00"/>
    <x v="1"/>
    <s v="BF-11170"/>
    <s v="Ben Ferrer"/>
    <x v="2"/>
    <s v="United States"/>
    <x v="1"/>
    <x v="1"/>
    <n v="90036"/>
    <s v="West"/>
    <s v="OFF-ST-10000107"/>
    <x v="1"/>
    <x v="4"/>
    <s v="Fellowes Super Stor/Drawer"/>
    <x v="1085"/>
    <x v="6"/>
    <n v="0"/>
    <n v="44.954999999999998"/>
  </r>
  <r>
    <n v="1222"/>
    <x v="574"/>
    <x v="136"/>
    <d v="2014-07-16T00:00:00"/>
    <x v="1"/>
    <s v="BF-11170"/>
    <s v="Ben Ferrer"/>
    <x v="2"/>
    <s v="United States"/>
    <x v="1"/>
    <x v="1"/>
    <n v="90036"/>
    <s v="West"/>
    <s v="TEC-PH-10000439"/>
    <x v="2"/>
    <x v="7"/>
    <s v="GE DSL Phone Line Filter"/>
    <x v="1086"/>
    <x v="8"/>
    <n v="0.2"/>
    <n v="28.7928"/>
  </r>
  <r>
    <n v="1223"/>
    <x v="575"/>
    <x v="429"/>
    <d v="2016-12-05T00:00:00"/>
    <x v="2"/>
    <s v="BM-11140"/>
    <s v="Becky Martin"/>
    <x v="0"/>
    <s v="United States"/>
    <x v="20"/>
    <x v="15"/>
    <n v="10024"/>
    <s v="East"/>
    <s v="FUR-FU-10001602"/>
    <x v="0"/>
    <x v="5"/>
    <s v="Eldon Delta Triangular Chair Mat, 52&quot; x 58&quot;, Clear"/>
    <x v="1087"/>
    <x v="1"/>
    <n v="0"/>
    <n v="20.482199999999999"/>
  </r>
  <r>
    <n v="1224"/>
    <x v="575"/>
    <x v="429"/>
    <d v="2016-12-05T00:00:00"/>
    <x v="2"/>
    <s v="BM-11140"/>
    <s v="Becky Martin"/>
    <x v="0"/>
    <s v="United States"/>
    <x v="20"/>
    <x v="15"/>
    <n v="10024"/>
    <s v="East"/>
    <s v="TEC-AC-10001432"/>
    <x v="2"/>
    <x v="11"/>
    <s v="Enermax Aurora Lite Keyboard"/>
    <x v="1088"/>
    <x v="7"/>
    <n v="0"/>
    <n v="34.386000000000003"/>
  </r>
  <r>
    <n v="1225"/>
    <x v="575"/>
    <x v="429"/>
    <d v="2016-12-05T00:00:00"/>
    <x v="2"/>
    <s v="BM-11140"/>
    <s v="Becky Martin"/>
    <x v="0"/>
    <s v="United States"/>
    <x v="20"/>
    <x v="15"/>
    <n v="10024"/>
    <s v="East"/>
    <s v="OFF-BI-10004656"/>
    <x v="1"/>
    <x v="8"/>
    <s v="Peel &amp; Stick Add-On Corner Pockets"/>
    <x v="1089"/>
    <x v="7"/>
    <n v="0.2"/>
    <n v="0.6048"/>
  </r>
  <r>
    <n v="1226"/>
    <x v="575"/>
    <x v="429"/>
    <d v="2016-12-05T00:00:00"/>
    <x v="2"/>
    <s v="BM-11140"/>
    <s v="Becky Martin"/>
    <x v="0"/>
    <s v="United States"/>
    <x v="20"/>
    <x v="15"/>
    <n v="10024"/>
    <s v="East"/>
    <s v="OFF-PA-10001685"/>
    <x v="1"/>
    <x v="10"/>
    <s v="Easy-staple paper"/>
    <x v="1090"/>
    <x v="4"/>
    <n v="0"/>
    <n v="19.874400000000001"/>
  </r>
  <r>
    <n v="1227"/>
    <x v="575"/>
    <x v="429"/>
    <d v="2016-12-05T00:00:00"/>
    <x v="2"/>
    <s v="BM-11140"/>
    <s v="Becky Martin"/>
    <x v="0"/>
    <s v="United States"/>
    <x v="20"/>
    <x v="15"/>
    <n v="10024"/>
    <s v="East"/>
    <s v="OFF-ST-10001418"/>
    <x v="1"/>
    <x v="4"/>
    <s v="Carina Media Storage Towers in Natural &amp; Black"/>
    <x v="1091"/>
    <x v="1"/>
    <n v="0"/>
    <n v="3.6587999999999998"/>
  </r>
  <r>
    <n v="1228"/>
    <x v="575"/>
    <x v="429"/>
    <d v="2016-12-05T00:00:00"/>
    <x v="2"/>
    <s v="BM-11140"/>
    <s v="Becky Martin"/>
    <x v="0"/>
    <s v="United States"/>
    <x v="20"/>
    <x v="15"/>
    <n v="10024"/>
    <s v="East"/>
    <s v="OFF-ST-10000676"/>
    <x v="1"/>
    <x v="4"/>
    <s v="Fellowes Econo/Stor Drawers"/>
    <x v="1092"/>
    <x v="0"/>
    <n v="0"/>
    <n v="11.631600000000001"/>
  </r>
  <r>
    <n v="1229"/>
    <x v="576"/>
    <x v="44"/>
    <d v="2017-11-11T00:00:00"/>
    <x v="1"/>
    <s v="ZC-21910"/>
    <s v="Zuschuss Carroll"/>
    <x v="0"/>
    <s v="United States"/>
    <x v="1"/>
    <x v="1"/>
    <n v="90045"/>
    <s v="West"/>
    <s v="OFF-EN-10001219"/>
    <x v="1"/>
    <x v="12"/>
    <s v="#10- 4 1/8&quot; x 9 1/2&quot; Security-Tint Envelopes"/>
    <x v="764"/>
    <x v="0"/>
    <n v="0"/>
    <n v="7.4871999999999996"/>
  </r>
  <r>
    <n v="1230"/>
    <x v="576"/>
    <x v="44"/>
    <d v="2017-11-11T00:00:00"/>
    <x v="1"/>
    <s v="ZC-21910"/>
    <s v="Zuschuss Carroll"/>
    <x v="0"/>
    <s v="United States"/>
    <x v="1"/>
    <x v="1"/>
    <n v="90045"/>
    <s v="West"/>
    <s v="FUR-FU-10001424"/>
    <x v="0"/>
    <x v="5"/>
    <s v="Dax Clear Box Frame"/>
    <x v="984"/>
    <x v="7"/>
    <n v="0"/>
    <n v="2.9681999999999999"/>
  </r>
  <r>
    <n v="1231"/>
    <x v="576"/>
    <x v="44"/>
    <d v="2017-11-11T00:00:00"/>
    <x v="1"/>
    <s v="ZC-21910"/>
    <s v="Zuschuss Carroll"/>
    <x v="0"/>
    <s v="United States"/>
    <x v="1"/>
    <x v="1"/>
    <n v="90045"/>
    <s v="West"/>
    <s v="OFF-AR-10001022"/>
    <x v="1"/>
    <x v="6"/>
    <s v="SANFORD Liquid Accent Tank-Style Highlighters"/>
    <x v="1093"/>
    <x v="0"/>
    <n v="0"/>
    <n v="1.7607999999999999"/>
  </r>
  <r>
    <n v="1232"/>
    <x v="577"/>
    <x v="89"/>
    <d v="2015-11-02T00:00:00"/>
    <x v="0"/>
    <s v="KT-16480"/>
    <s v="Kean Thornton"/>
    <x v="0"/>
    <s v="United States"/>
    <x v="198"/>
    <x v="15"/>
    <n v="14215"/>
    <s v="East"/>
    <s v="OFF-AR-10000369"/>
    <x v="1"/>
    <x v="6"/>
    <s v="Design Ebony Sketching Pencil"/>
    <x v="1094"/>
    <x v="0"/>
    <n v="0"/>
    <n v="0.7228"/>
  </r>
  <r>
    <n v="1233"/>
    <x v="577"/>
    <x v="89"/>
    <d v="2015-11-02T00:00:00"/>
    <x v="0"/>
    <s v="KT-16480"/>
    <s v="Kean Thornton"/>
    <x v="0"/>
    <s v="United States"/>
    <x v="198"/>
    <x v="15"/>
    <n v="14215"/>
    <s v="East"/>
    <s v="OFF-EN-10003055"/>
    <x v="1"/>
    <x v="12"/>
    <s v="Blue String-Tie &amp; Button Interoffice Envelopes, 10 x 13"/>
    <x v="1095"/>
    <x v="0"/>
    <n v="0"/>
    <n v="35.981999999999999"/>
  </r>
  <r>
    <n v="1234"/>
    <x v="578"/>
    <x v="198"/>
    <d v="2016-06-01T00:00:00"/>
    <x v="2"/>
    <s v="BG-11695"/>
    <s v="Brooke Gillingham"/>
    <x v="1"/>
    <s v="United States"/>
    <x v="74"/>
    <x v="24"/>
    <n v="45231"/>
    <s v="East"/>
    <s v="TEC-CO-10001046"/>
    <x v="2"/>
    <x v="16"/>
    <s v="Canon Imageclass D680 Copier / Fax"/>
    <x v="1096"/>
    <x v="0"/>
    <n v="0.4"/>
    <n v="69.998999999999995"/>
  </r>
  <r>
    <n v="1235"/>
    <x v="579"/>
    <x v="99"/>
    <d v="2016-10-28T00:00:00"/>
    <x v="3"/>
    <s v="PG-18820"/>
    <s v="Patrick Gardner"/>
    <x v="0"/>
    <s v="United States"/>
    <x v="199"/>
    <x v="2"/>
    <n v="33437"/>
    <s v="South"/>
    <s v="FUR-FU-10000076"/>
    <x v="0"/>
    <x v="5"/>
    <s v="24-Hour Round Wall Clock"/>
    <x v="1097"/>
    <x v="1"/>
    <n v="0.2"/>
    <n v="13.786199999999999"/>
  </r>
  <r>
    <n v="1236"/>
    <x v="579"/>
    <x v="99"/>
    <d v="2016-10-28T00:00:00"/>
    <x v="3"/>
    <s v="PG-18820"/>
    <s v="Patrick Gardner"/>
    <x v="0"/>
    <s v="United States"/>
    <x v="199"/>
    <x v="2"/>
    <n v="33437"/>
    <s v="South"/>
    <s v="OFF-BI-10003719"/>
    <x v="1"/>
    <x v="8"/>
    <s v="Large Capacity Hanging Post Binders"/>
    <x v="1098"/>
    <x v="2"/>
    <n v="0.7"/>
    <n v="-29.94"/>
  </r>
  <r>
    <n v="1237"/>
    <x v="579"/>
    <x v="99"/>
    <d v="2016-10-28T00:00:00"/>
    <x v="3"/>
    <s v="PG-18820"/>
    <s v="Patrick Gardner"/>
    <x v="0"/>
    <s v="United States"/>
    <x v="199"/>
    <x v="2"/>
    <n v="33437"/>
    <s v="South"/>
    <s v="FUR-FU-10003268"/>
    <x v="0"/>
    <x v="5"/>
    <s v="Eldon Radial Chair Mat for Low to Medium Pile Carpets"/>
    <x v="1099"/>
    <x v="0"/>
    <n v="0.2"/>
    <n v="0"/>
  </r>
  <r>
    <n v="1238"/>
    <x v="579"/>
    <x v="99"/>
    <d v="2016-10-28T00:00:00"/>
    <x v="3"/>
    <s v="PG-18820"/>
    <s v="Patrick Gardner"/>
    <x v="0"/>
    <s v="United States"/>
    <x v="199"/>
    <x v="2"/>
    <n v="33437"/>
    <s v="South"/>
    <s v="FUR-FU-10003553"/>
    <x v="0"/>
    <x v="5"/>
    <s v="Howard Miller 13-1/2&quot; Diameter Rosebrook Wall Clock"/>
    <x v="1100"/>
    <x v="1"/>
    <n v="0.2"/>
    <n v="41.262"/>
  </r>
  <r>
    <n v="1239"/>
    <x v="580"/>
    <x v="430"/>
    <d v="2014-08-15T00:00:00"/>
    <x v="1"/>
    <s v="GM-14680"/>
    <s v="Greg Matthias"/>
    <x v="0"/>
    <s v="United States"/>
    <x v="4"/>
    <x v="4"/>
    <n v="98105"/>
    <s v="West"/>
    <s v="FUR-FU-10003691"/>
    <x v="0"/>
    <x v="5"/>
    <s v="Eldon Image Series Desk Accessories, Ebony"/>
    <x v="1101"/>
    <x v="7"/>
    <n v="0"/>
    <n v="5.4340000000000002"/>
  </r>
  <r>
    <n v="1240"/>
    <x v="580"/>
    <x v="430"/>
    <d v="2014-08-15T00:00:00"/>
    <x v="1"/>
    <s v="GM-14680"/>
    <s v="Greg Matthias"/>
    <x v="0"/>
    <s v="United States"/>
    <x v="4"/>
    <x v="4"/>
    <n v="98105"/>
    <s v="West"/>
    <s v="OFF-AR-10003903"/>
    <x v="1"/>
    <x v="6"/>
    <s v="Sanford 52201 APSCO Electric Pencil Sharpener"/>
    <x v="1102"/>
    <x v="7"/>
    <n v="0"/>
    <n v="10.652200000000001"/>
  </r>
  <r>
    <n v="1241"/>
    <x v="580"/>
    <x v="430"/>
    <d v="2014-08-15T00:00:00"/>
    <x v="1"/>
    <s v="GM-14680"/>
    <s v="Greg Matthias"/>
    <x v="0"/>
    <s v="United States"/>
    <x v="4"/>
    <x v="4"/>
    <n v="98105"/>
    <s v="West"/>
    <s v="OFF-FA-10004854"/>
    <x v="1"/>
    <x v="13"/>
    <s v="Vinyl Coated Wire Paper Clips in Organizer Box, 800/Box"/>
    <x v="1003"/>
    <x v="0"/>
    <n v="0"/>
    <n v="10.7912"/>
  </r>
  <r>
    <n v="1242"/>
    <x v="581"/>
    <x v="48"/>
    <d v="2016-09-04T00:00:00"/>
    <x v="1"/>
    <s v="MO-17800"/>
    <s v="Meg O'Connel"/>
    <x v="2"/>
    <s v="United States"/>
    <x v="20"/>
    <x v="15"/>
    <n v="10024"/>
    <s v="East"/>
    <s v="TEC-PH-10003442"/>
    <x v="2"/>
    <x v="7"/>
    <s v="Samsung Replacement EH64AVFWE Premium Headset"/>
    <x v="1103"/>
    <x v="4"/>
    <n v="0"/>
    <n v="5.5"/>
  </r>
  <r>
    <n v="1243"/>
    <x v="582"/>
    <x v="431"/>
    <d v="2016-02-22T00:00:00"/>
    <x v="1"/>
    <s v="PG-18820"/>
    <s v="Patrick Gardner"/>
    <x v="0"/>
    <s v="United States"/>
    <x v="20"/>
    <x v="15"/>
    <n v="10009"/>
    <s v="East"/>
    <s v="OFF-BI-10004519"/>
    <x v="1"/>
    <x v="8"/>
    <s v="GBC DocuBind P100 Manual Binding Machine"/>
    <x v="1104"/>
    <x v="1"/>
    <n v="0.2"/>
    <n v="124.485"/>
  </r>
  <r>
    <n v="1244"/>
    <x v="582"/>
    <x v="431"/>
    <d v="2016-02-22T00:00:00"/>
    <x v="1"/>
    <s v="PG-18820"/>
    <s v="Patrick Gardner"/>
    <x v="0"/>
    <s v="United States"/>
    <x v="20"/>
    <x v="15"/>
    <n v="10009"/>
    <s v="East"/>
    <s v="OFF-FA-10000304"/>
    <x v="1"/>
    <x v="13"/>
    <s v="Advantus Push Pins"/>
    <x v="521"/>
    <x v="4"/>
    <n v="0"/>
    <n v="3.5752000000000002"/>
  </r>
  <r>
    <n v="1245"/>
    <x v="583"/>
    <x v="304"/>
    <d v="2017-05-21T00:00:00"/>
    <x v="1"/>
    <s v="EJ-14155"/>
    <s v="Eva Jacobs"/>
    <x v="0"/>
    <s v="United States"/>
    <x v="200"/>
    <x v="35"/>
    <n v="39503"/>
    <s v="South"/>
    <s v="OFF-EN-10004955"/>
    <x v="1"/>
    <x v="12"/>
    <s v="Fashion Color Clasp Envelopes"/>
    <x v="1105"/>
    <x v="6"/>
    <n v="0"/>
    <n v="23.8581"/>
  </r>
  <r>
    <n v="1246"/>
    <x v="584"/>
    <x v="432"/>
    <d v="2014-12-14T00:00:00"/>
    <x v="0"/>
    <s v="NP-18700"/>
    <s v="Nora Preis"/>
    <x v="0"/>
    <s v="United States"/>
    <x v="201"/>
    <x v="1"/>
    <n v="93727"/>
    <s v="West"/>
    <s v="FUR-TA-10004619"/>
    <x v="0"/>
    <x v="3"/>
    <s v="Hon Non-Folding Utility Tables"/>
    <x v="1106"/>
    <x v="5"/>
    <n v="0.2"/>
    <n v="95.585999999999999"/>
  </r>
  <r>
    <n v="1247"/>
    <x v="584"/>
    <x v="432"/>
    <d v="2014-12-14T00:00:00"/>
    <x v="0"/>
    <s v="NP-18700"/>
    <s v="Nora Preis"/>
    <x v="0"/>
    <s v="United States"/>
    <x v="201"/>
    <x v="1"/>
    <n v="93727"/>
    <s v="West"/>
    <s v="FUR-TA-10003473"/>
    <x v="0"/>
    <x v="3"/>
    <s v="Bretford Rectangular Conference Table Tops"/>
    <x v="1107"/>
    <x v="13"/>
    <n v="0.2"/>
    <n v="135.4068"/>
  </r>
  <r>
    <n v="1248"/>
    <x v="584"/>
    <x v="432"/>
    <d v="2014-12-14T00:00:00"/>
    <x v="0"/>
    <s v="NP-18700"/>
    <s v="Nora Preis"/>
    <x v="0"/>
    <s v="United States"/>
    <x v="201"/>
    <x v="1"/>
    <n v="93727"/>
    <s v="West"/>
    <s v="FUR-BO-10004467"/>
    <x v="0"/>
    <x v="0"/>
    <s v="Bestar Classic Bookcase"/>
    <x v="1108"/>
    <x v="1"/>
    <n v="0.15"/>
    <n v="11.998799999999999"/>
  </r>
  <r>
    <n v="1249"/>
    <x v="585"/>
    <x v="404"/>
    <d v="2017-12-24T00:00:00"/>
    <x v="1"/>
    <s v="DJ-13630"/>
    <s v="Doug Jacobs"/>
    <x v="0"/>
    <s v="United States"/>
    <x v="20"/>
    <x v="15"/>
    <n v="10009"/>
    <s v="East"/>
    <s v="OFF-AR-10002280"/>
    <x v="1"/>
    <x v="6"/>
    <s v="Staples in misc. colors"/>
    <x v="1109"/>
    <x v="5"/>
    <n v="0"/>
    <n v="17.469000000000001"/>
  </r>
  <r>
    <n v="1250"/>
    <x v="585"/>
    <x v="404"/>
    <d v="2017-12-24T00:00:00"/>
    <x v="1"/>
    <s v="DJ-13630"/>
    <s v="Doug Jacobs"/>
    <x v="0"/>
    <s v="United States"/>
    <x v="20"/>
    <x v="15"/>
    <n v="10009"/>
    <s v="East"/>
    <s v="FUR-CH-10001708"/>
    <x v="0"/>
    <x v="1"/>
    <s v="Office Star - Contemporary Swivel Chair with Padded Adjustable Arms and Flex Back"/>
    <x v="1110"/>
    <x v="6"/>
    <n v="0.1"/>
    <n v="139.5702"/>
  </r>
  <r>
    <n v="1251"/>
    <x v="585"/>
    <x v="404"/>
    <d v="2017-12-24T00:00:00"/>
    <x v="1"/>
    <s v="DJ-13630"/>
    <s v="Doug Jacobs"/>
    <x v="0"/>
    <s v="United States"/>
    <x v="20"/>
    <x v="15"/>
    <n v="10009"/>
    <s v="East"/>
    <s v="OFF-AP-10000891"/>
    <x v="1"/>
    <x v="9"/>
    <s v="Kensington 7 Outlet MasterPiece HOMEOFFICE Power Control Center"/>
    <x v="1111"/>
    <x v="11"/>
    <n v="0"/>
    <n v="511.36799999999999"/>
  </r>
  <r>
    <n v="1252"/>
    <x v="585"/>
    <x v="404"/>
    <d v="2017-12-24T00:00:00"/>
    <x v="1"/>
    <s v="DJ-13630"/>
    <s v="Doug Jacobs"/>
    <x v="0"/>
    <s v="United States"/>
    <x v="20"/>
    <x v="15"/>
    <n v="10009"/>
    <s v="East"/>
    <s v="OFF-AR-10000462"/>
    <x v="1"/>
    <x v="6"/>
    <s v="Sanford Pocket Accent Highlighters"/>
    <x v="1112"/>
    <x v="0"/>
    <n v="0"/>
    <n v="1.3759999999999999"/>
  </r>
  <r>
    <n v="1253"/>
    <x v="586"/>
    <x v="433"/>
    <d v="2015-07-09T00:00:00"/>
    <x v="1"/>
    <s v="IM-15070"/>
    <s v="Irene Maddox"/>
    <x v="0"/>
    <s v="United States"/>
    <x v="158"/>
    <x v="6"/>
    <n v="53209"/>
    <s v="Central"/>
    <s v="TEC-PH-10004165"/>
    <x v="2"/>
    <x v="7"/>
    <s v="Mitel MiVoice 5330e IP Phone"/>
    <x v="1113"/>
    <x v="4"/>
    <n v="0"/>
    <n v="285.9896"/>
  </r>
  <r>
    <n v="1254"/>
    <x v="587"/>
    <x v="434"/>
    <d v="2017-03-14T00:00:00"/>
    <x v="1"/>
    <s v="MH-18115"/>
    <s v="Mick Hernandez"/>
    <x v="2"/>
    <s v="United States"/>
    <x v="142"/>
    <x v="9"/>
    <n v="19013"/>
    <s v="East"/>
    <s v="OFF-AR-10003958"/>
    <x v="1"/>
    <x v="6"/>
    <s v="Newell 337"/>
    <x v="791"/>
    <x v="0"/>
    <n v="0.2"/>
    <n v="0.59040000000000004"/>
  </r>
  <r>
    <n v="1255"/>
    <x v="587"/>
    <x v="434"/>
    <d v="2017-03-14T00:00:00"/>
    <x v="1"/>
    <s v="MH-18115"/>
    <s v="Mick Hernandez"/>
    <x v="2"/>
    <s v="United States"/>
    <x v="142"/>
    <x v="9"/>
    <n v="19013"/>
    <s v="East"/>
    <s v="TEC-PH-10000149"/>
    <x v="2"/>
    <x v="7"/>
    <s v="Cisco SPA525G2 IP Phone - Wireless"/>
    <x v="382"/>
    <x v="1"/>
    <n v="0.4"/>
    <n v="-8.3789999999999996"/>
  </r>
  <r>
    <n v="1256"/>
    <x v="587"/>
    <x v="434"/>
    <d v="2017-03-14T00:00:00"/>
    <x v="1"/>
    <s v="MH-18115"/>
    <s v="Mick Hernandez"/>
    <x v="2"/>
    <s v="United States"/>
    <x v="142"/>
    <x v="9"/>
    <n v="19013"/>
    <s v="East"/>
    <s v="FUR-FU-10003724"/>
    <x v="0"/>
    <x v="5"/>
    <s v="Westinghouse Clip-On Gooseneck Lamps"/>
    <x v="1114"/>
    <x v="7"/>
    <n v="0.2"/>
    <n v="0.50219999999999998"/>
  </r>
  <r>
    <n v="1257"/>
    <x v="587"/>
    <x v="434"/>
    <d v="2017-03-14T00:00:00"/>
    <x v="1"/>
    <s v="MH-18115"/>
    <s v="Mick Hernandez"/>
    <x v="2"/>
    <s v="United States"/>
    <x v="142"/>
    <x v="9"/>
    <n v="19013"/>
    <s v="East"/>
    <s v="FUR-FU-10003535"/>
    <x v="0"/>
    <x v="5"/>
    <s v="Howard Miller Distant Time Traveler Alarm Clock"/>
    <x v="1115"/>
    <x v="0"/>
    <n v="0.2"/>
    <n v="11.516400000000001"/>
  </r>
  <r>
    <n v="1258"/>
    <x v="588"/>
    <x v="435"/>
    <d v="2016-12-28T00:00:00"/>
    <x v="0"/>
    <s v="RB-19795"/>
    <s v="Ross Baird"/>
    <x v="2"/>
    <s v="United States"/>
    <x v="35"/>
    <x v="3"/>
    <n v="28205"/>
    <s v="South"/>
    <s v="OFF-BI-10001575"/>
    <x v="1"/>
    <x v="8"/>
    <s v="GBC Linen Binding Covers"/>
    <x v="1116"/>
    <x v="1"/>
    <n v="0.7"/>
    <n v="-20.4468"/>
  </r>
  <r>
    <n v="1259"/>
    <x v="588"/>
    <x v="435"/>
    <d v="2016-12-28T00:00:00"/>
    <x v="0"/>
    <s v="RB-19795"/>
    <s v="Ross Baird"/>
    <x v="2"/>
    <s v="United States"/>
    <x v="35"/>
    <x v="3"/>
    <n v="28205"/>
    <s v="South"/>
    <s v="OFF-ST-10003716"/>
    <x v="1"/>
    <x v="4"/>
    <s v="Tennsco Double-Tier Lockers"/>
    <x v="1117"/>
    <x v="1"/>
    <n v="0.2"/>
    <n v="-47.254199999999997"/>
  </r>
  <r>
    <n v="1260"/>
    <x v="588"/>
    <x v="435"/>
    <d v="2016-12-28T00:00:00"/>
    <x v="0"/>
    <s v="RB-19795"/>
    <s v="Ross Baird"/>
    <x v="2"/>
    <s v="United States"/>
    <x v="35"/>
    <x v="3"/>
    <n v="28205"/>
    <s v="South"/>
    <s v="TEC-AC-10004469"/>
    <x v="2"/>
    <x v="11"/>
    <s v="Microsoft Sculpt Comfort Mouse"/>
    <x v="1118"/>
    <x v="8"/>
    <n v="0.2"/>
    <n v="76.703999999999994"/>
  </r>
  <r>
    <n v="1261"/>
    <x v="589"/>
    <x v="436"/>
    <d v="2017-10-27T00:00:00"/>
    <x v="1"/>
    <s v="JR-15700"/>
    <s v="Jocasta Rupert"/>
    <x v="0"/>
    <s v="United States"/>
    <x v="108"/>
    <x v="2"/>
    <n v="32216"/>
    <s v="South"/>
    <s v="TEC-PH-10004586"/>
    <x v="2"/>
    <x v="7"/>
    <s v="Wilson SignalBoost 841262 DB PRO Amplifier Kit"/>
    <x v="1119"/>
    <x v="1"/>
    <n v="0.2"/>
    <n v="107.985"/>
  </r>
  <r>
    <n v="1262"/>
    <x v="590"/>
    <x v="99"/>
    <d v="2016-11-04T00:00:00"/>
    <x v="1"/>
    <s v="SM-20950"/>
    <s v="Suzanne McNair"/>
    <x v="1"/>
    <s v="United States"/>
    <x v="202"/>
    <x v="3"/>
    <n v="27834"/>
    <s v="South"/>
    <s v="OFF-BI-10004236"/>
    <x v="1"/>
    <x v="8"/>
    <s v="XtraLife ClearVue Slant-D Ring Binder, White, 3&quot;"/>
    <x v="1120"/>
    <x v="4"/>
    <n v="0.7"/>
    <n v="-14.0928"/>
  </r>
  <r>
    <n v="1263"/>
    <x v="591"/>
    <x v="437"/>
    <d v="2017-07-09T00:00:00"/>
    <x v="0"/>
    <s v="CS-12355"/>
    <s v="Christine Sundaresam"/>
    <x v="0"/>
    <s v="United States"/>
    <x v="85"/>
    <x v="15"/>
    <n v="11561"/>
    <s v="East"/>
    <s v="OFF-BI-10001634"/>
    <x v="1"/>
    <x v="8"/>
    <s v="Wilson Jones Active Use Binders"/>
    <x v="1121"/>
    <x v="1"/>
    <n v="0.2"/>
    <n v="6.3335999999999997"/>
  </r>
  <r>
    <n v="1264"/>
    <x v="592"/>
    <x v="393"/>
    <d v="2016-10-02T00:00:00"/>
    <x v="2"/>
    <s v="CC-12220"/>
    <s v="Chris Cortes"/>
    <x v="0"/>
    <s v="United States"/>
    <x v="189"/>
    <x v="14"/>
    <n v="46350"/>
    <s v="Central"/>
    <s v="TEC-PH-10000215"/>
    <x v="2"/>
    <x v="7"/>
    <s v="Plantronics Cordless Phone Headset with In-line Volume - M214C"/>
    <x v="1122"/>
    <x v="0"/>
    <n v="0"/>
    <n v="18.873000000000001"/>
  </r>
  <r>
    <n v="1265"/>
    <x v="592"/>
    <x v="393"/>
    <d v="2016-10-02T00:00:00"/>
    <x v="2"/>
    <s v="CC-12220"/>
    <s v="Chris Cortes"/>
    <x v="0"/>
    <s v="United States"/>
    <x v="189"/>
    <x v="14"/>
    <n v="46350"/>
    <s v="Central"/>
    <s v="FUR-FU-10003724"/>
    <x v="0"/>
    <x v="5"/>
    <s v="Westinghouse Clip-On Gooseneck Lamps"/>
    <x v="1123"/>
    <x v="2"/>
    <n v="0"/>
    <n v="10.881"/>
  </r>
  <r>
    <n v="1266"/>
    <x v="593"/>
    <x v="264"/>
    <d v="2017-09-07T00:00:00"/>
    <x v="1"/>
    <s v="PF-19225"/>
    <s v="Phillip Flathmann"/>
    <x v="0"/>
    <s v="United States"/>
    <x v="8"/>
    <x v="1"/>
    <n v="94122"/>
    <s v="West"/>
    <s v="OFF-AR-10000422"/>
    <x v="1"/>
    <x v="6"/>
    <s v="Pencil and Crayon Sharpener"/>
    <x v="1124"/>
    <x v="1"/>
    <n v="0"/>
    <n v="1.7739"/>
  </r>
  <r>
    <n v="1267"/>
    <x v="594"/>
    <x v="163"/>
    <d v="2014-12-29T00:00:00"/>
    <x v="1"/>
    <s v="JC-16105"/>
    <s v="Julie Creighton"/>
    <x v="1"/>
    <s v="United States"/>
    <x v="1"/>
    <x v="1"/>
    <n v="90045"/>
    <s v="West"/>
    <s v="OFF-ST-10003306"/>
    <x v="1"/>
    <x v="4"/>
    <s v="Letter Size Cart"/>
    <x v="1125"/>
    <x v="7"/>
    <n v="0"/>
    <n v="41.429400000000001"/>
  </r>
  <r>
    <n v="1268"/>
    <x v="594"/>
    <x v="163"/>
    <d v="2014-12-29T00:00:00"/>
    <x v="1"/>
    <s v="JC-16105"/>
    <s v="Julie Creighton"/>
    <x v="1"/>
    <s v="United States"/>
    <x v="1"/>
    <x v="1"/>
    <n v="90045"/>
    <s v="West"/>
    <s v="FUR-CH-10001146"/>
    <x v="0"/>
    <x v="1"/>
    <s v="Global Value Mid-Back Manager's Chair, Gray"/>
    <x v="1126"/>
    <x v="5"/>
    <n v="0.2"/>
    <n v="18.266999999999999"/>
  </r>
  <r>
    <n v="1269"/>
    <x v="595"/>
    <x v="397"/>
    <d v="2017-09-27T00:00:00"/>
    <x v="1"/>
    <s v="BG-11695"/>
    <s v="Brooke Gillingham"/>
    <x v="1"/>
    <s v="United States"/>
    <x v="103"/>
    <x v="22"/>
    <n v="80027"/>
    <s v="West"/>
    <s v="FUR-FU-10000246"/>
    <x v="0"/>
    <x v="5"/>
    <s v="Aluminum Document Frame"/>
    <x v="1127"/>
    <x v="1"/>
    <n v="0.2"/>
    <n v="3.6659999999999999"/>
  </r>
  <r>
    <n v="1270"/>
    <x v="596"/>
    <x v="400"/>
    <d v="2017-06-08T00:00:00"/>
    <x v="1"/>
    <s v="DC-12850"/>
    <s v="Dan Campbell"/>
    <x v="0"/>
    <s v="United States"/>
    <x v="159"/>
    <x v="19"/>
    <n v="35630"/>
    <s v="South"/>
    <s v="OFF-PA-10002870"/>
    <x v="1"/>
    <x v="10"/>
    <s v="Ampad Phone Message Book, Recycled, 400 Message Capacity, 5 ¾” x 11”"/>
    <x v="1128"/>
    <x v="0"/>
    <n v="0"/>
    <n v="5.6159999999999997"/>
  </r>
  <r>
    <n v="1271"/>
    <x v="597"/>
    <x v="438"/>
    <d v="2016-04-26T00:00:00"/>
    <x v="1"/>
    <s v="SP-20545"/>
    <s v="Sibella Parks"/>
    <x v="1"/>
    <s v="United States"/>
    <x v="22"/>
    <x v="10"/>
    <n v="60623"/>
    <s v="Central"/>
    <s v="OFF-ST-10000563"/>
    <x v="1"/>
    <x v="4"/>
    <s v="Fellowes Bankers Box Stor/Drawer Steel Plus"/>
    <x v="1129"/>
    <x v="4"/>
    <n v="0.2"/>
    <n v="-12.792"/>
  </r>
  <r>
    <n v="1272"/>
    <x v="597"/>
    <x v="438"/>
    <d v="2016-04-26T00:00:00"/>
    <x v="1"/>
    <s v="SP-20545"/>
    <s v="Sibella Parks"/>
    <x v="1"/>
    <s v="United States"/>
    <x v="22"/>
    <x v="10"/>
    <n v="60623"/>
    <s v="Central"/>
    <s v="OFF-AP-10004487"/>
    <x v="1"/>
    <x v="9"/>
    <s v="Kensington 4 Outlet MasterPiece Compact Power Control Center"/>
    <x v="1130"/>
    <x v="1"/>
    <n v="0.8"/>
    <n v="-126.8592"/>
  </r>
  <r>
    <n v="1273"/>
    <x v="597"/>
    <x v="438"/>
    <d v="2016-04-26T00:00:00"/>
    <x v="1"/>
    <s v="SP-20545"/>
    <s v="Sibella Parks"/>
    <x v="1"/>
    <s v="United States"/>
    <x v="22"/>
    <x v="10"/>
    <n v="60623"/>
    <s v="Central"/>
    <s v="OFF-BI-10002854"/>
    <x v="1"/>
    <x v="8"/>
    <s v="Performers Binder/Pad Holder, Black"/>
    <x v="1131"/>
    <x v="8"/>
    <n v="0.8"/>
    <n v="-67.272000000000006"/>
  </r>
  <r>
    <n v="1274"/>
    <x v="598"/>
    <x v="439"/>
    <d v="2016-05-26T00:00:00"/>
    <x v="3"/>
    <s v="MS-17710"/>
    <s v="Maurice Satty"/>
    <x v="0"/>
    <s v="United States"/>
    <x v="5"/>
    <x v="5"/>
    <n v="76106"/>
    <s v="Central"/>
    <s v="OFF-PA-10004621"/>
    <x v="1"/>
    <x v="10"/>
    <s v="Xerox 212"/>
    <x v="559"/>
    <x v="0"/>
    <n v="0.2"/>
    <n v="3.6288"/>
  </r>
  <r>
    <n v="1275"/>
    <x v="598"/>
    <x v="439"/>
    <d v="2016-05-26T00:00:00"/>
    <x v="3"/>
    <s v="MS-17710"/>
    <s v="Maurice Satty"/>
    <x v="0"/>
    <s v="United States"/>
    <x v="5"/>
    <x v="5"/>
    <n v="76106"/>
    <s v="Central"/>
    <s v="FUR-CH-10001973"/>
    <x v="0"/>
    <x v="1"/>
    <s v="Office Star Flex Back Scooter Chair with White Frame"/>
    <x v="1132"/>
    <x v="2"/>
    <n v="0.3"/>
    <n v="-88.784000000000006"/>
  </r>
  <r>
    <n v="1276"/>
    <x v="598"/>
    <x v="439"/>
    <d v="2016-05-26T00:00:00"/>
    <x v="3"/>
    <s v="MS-17710"/>
    <s v="Maurice Satty"/>
    <x v="0"/>
    <s v="United States"/>
    <x v="5"/>
    <x v="5"/>
    <n v="76106"/>
    <s v="Central"/>
    <s v="OFF-PA-10004040"/>
    <x v="1"/>
    <x v="10"/>
    <s v="Universal Premium White Copier/Laser Paper (20Lb. and 87 Bright)"/>
    <x v="642"/>
    <x v="1"/>
    <n v="0.2"/>
    <n v="5.2026000000000003"/>
  </r>
  <r>
    <n v="1277"/>
    <x v="598"/>
    <x v="439"/>
    <d v="2016-05-26T00:00:00"/>
    <x v="3"/>
    <s v="MS-17710"/>
    <s v="Maurice Satty"/>
    <x v="0"/>
    <s v="United States"/>
    <x v="5"/>
    <x v="5"/>
    <n v="76106"/>
    <s v="Central"/>
    <s v="TEC-AC-10000580"/>
    <x v="2"/>
    <x v="11"/>
    <s v="Logitech G13 Programmable Gameboard with LCD Display"/>
    <x v="1133"/>
    <x v="7"/>
    <n v="0.2"/>
    <n v="-7.1990999999999996"/>
  </r>
  <r>
    <n v="1278"/>
    <x v="599"/>
    <x v="440"/>
    <d v="2016-05-07T00:00:00"/>
    <x v="1"/>
    <s v="BD-11770"/>
    <s v="Bryan Davis"/>
    <x v="0"/>
    <s v="United States"/>
    <x v="12"/>
    <x v="5"/>
    <n v="77070"/>
    <s v="Central"/>
    <s v="OFF-AR-10004022"/>
    <x v="1"/>
    <x v="6"/>
    <s v="Panasonic KP-380BK Classic Electric Pencil Sharpener"/>
    <x v="1134"/>
    <x v="1"/>
    <n v="0.2"/>
    <n v="5.3970000000000002"/>
  </r>
  <r>
    <n v="1279"/>
    <x v="600"/>
    <x v="78"/>
    <d v="2014-09-11T00:00:00"/>
    <x v="2"/>
    <s v="KC-16255"/>
    <s v="Karen Carlisle"/>
    <x v="1"/>
    <s v="United States"/>
    <x v="203"/>
    <x v="32"/>
    <n v="31204"/>
    <s v="South"/>
    <s v="TEC-AC-10004209"/>
    <x v="2"/>
    <x v="11"/>
    <s v="Memorex Froggy Flash Drive 4 GB"/>
    <x v="1135"/>
    <x v="1"/>
    <n v="0"/>
    <n v="12.8583"/>
  </r>
  <r>
    <n v="1280"/>
    <x v="600"/>
    <x v="78"/>
    <d v="2014-09-11T00:00:00"/>
    <x v="2"/>
    <s v="KC-16255"/>
    <s v="Karen Carlisle"/>
    <x v="1"/>
    <s v="United States"/>
    <x v="203"/>
    <x v="32"/>
    <n v="31204"/>
    <s v="South"/>
    <s v="TEC-AC-10000023"/>
    <x v="2"/>
    <x v="11"/>
    <s v="Maxell 74 Minute CD-R Spindle, 50/Pack"/>
    <x v="1136"/>
    <x v="4"/>
    <n v="0"/>
    <n v="30.1968"/>
  </r>
  <r>
    <n v="1281"/>
    <x v="601"/>
    <x v="64"/>
    <d v="2016-09-06T00:00:00"/>
    <x v="2"/>
    <s v="TR-21325"/>
    <s v="Toby Ritter"/>
    <x v="0"/>
    <s v="United States"/>
    <x v="204"/>
    <x v="23"/>
    <n v="52402"/>
    <s v="Central"/>
    <s v="TEC-PH-10003505"/>
    <x v="2"/>
    <x v="7"/>
    <s v="Geemarc AmpliPOWER60"/>
    <x v="1137"/>
    <x v="1"/>
    <n v="0"/>
    <n v="80.736000000000004"/>
  </r>
  <r>
    <n v="1282"/>
    <x v="602"/>
    <x v="359"/>
    <d v="2017-04-11T00:00:00"/>
    <x v="2"/>
    <s v="SA-20830"/>
    <s v="Sue Ann Reed"/>
    <x v="0"/>
    <s v="United States"/>
    <x v="108"/>
    <x v="2"/>
    <n v="32216"/>
    <s v="South"/>
    <s v="OFF-LA-10000121"/>
    <x v="1"/>
    <x v="2"/>
    <s v="Avery 48"/>
    <x v="1138"/>
    <x v="1"/>
    <n v="0.2"/>
    <n v="4.9139999999999997"/>
  </r>
  <r>
    <n v="1283"/>
    <x v="602"/>
    <x v="359"/>
    <d v="2017-04-11T00:00:00"/>
    <x v="2"/>
    <s v="SA-20830"/>
    <s v="Sue Ann Reed"/>
    <x v="0"/>
    <s v="United States"/>
    <x v="108"/>
    <x v="2"/>
    <n v="32216"/>
    <s v="South"/>
    <s v="OFF-BI-10002026"/>
    <x v="1"/>
    <x v="8"/>
    <s v="Avery Arch Ring Binders"/>
    <x v="1139"/>
    <x v="7"/>
    <n v="0.7"/>
    <n v="-13.363"/>
  </r>
  <r>
    <n v="1284"/>
    <x v="602"/>
    <x v="359"/>
    <d v="2017-04-11T00:00:00"/>
    <x v="2"/>
    <s v="SA-20830"/>
    <s v="Sue Ann Reed"/>
    <x v="0"/>
    <s v="United States"/>
    <x v="108"/>
    <x v="2"/>
    <n v="32216"/>
    <s v="South"/>
    <s v="OFF-PA-10000994"/>
    <x v="1"/>
    <x v="10"/>
    <s v="Xerox 1915"/>
    <x v="1140"/>
    <x v="1"/>
    <n v="0.2"/>
    <n v="88.073999999999998"/>
  </r>
  <r>
    <n v="1285"/>
    <x v="603"/>
    <x v="401"/>
    <d v="2015-12-12T00:00:00"/>
    <x v="1"/>
    <s v="KW-16435"/>
    <s v="Katrina Willman"/>
    <x v="0"/>
    <s v="United States"/>
    <x v="89"/>
    <x v="5"/>
    <n v="78745"/>
    <s v="Central"/>
    <s v="OFF-BI-10002813"/>
    <x v="1"/>
    <x v="8"/>
    <s v="Avery Reinforcements for Hole-Punch Pages"/>
    <x v="1141"/>
    <x v="3"/>
    <n v="0.8"/>
    <n v="-4.851"/>
  </r>
  <r>
    <n v="1286"/>
    <x v="604"/>
    <x v="190"/>
    <d v="2016-07-03T00:00:00"/>
    <x v="1"/>
    <s v="GM-14500"/>
    <s v="Gene McClure"/>
    <x v="0"/>
    <s v="United States"/>
    <x v="205"/>
    <x v="34"/>
    <n v="2908"/>
    <s v="East"/>
    <s v="OFF-ST-10000617"/>
    <x v="1"/>
    <x v="4"/>
    <s v="Woodgrain Magazine Files by Perma"/>
    <x v="81"/>
    <x v="2"/>
    <n v="0"/>
    <n v="1.0429999999999999"/>
  </r>
  <r>
    <n v="1287"/>
    <x v="605"/>
    <x v="433"/>
    <d v="2015-07-08T00:00:00"/>
    <x v="1"/>
    <s v="AD-10180"/>
    <s v="Alan Dominguez"/>
    <x v="2"/>
    <s v="United States"/>
    <x v="20"/>
    <x v="15"/>
    <n v="10035"/>
    <s v="East"/>
    <s v="OFF-AR-10004817"/>
    <x v="1"/>
    <x v="6"/>
    <s v="Colorific Watercolor Pencils"/>
    <x v="1142"/>
    <x v="1"/>
    <n v="0"/>
    <n v="4.4892000000000003"/>
  </r>
  <r>
    <n v="1288"/>
    <x v="606"/>
    <x v="441"/>
    <d v="2016-11-26T00:00:00"/>
    <x v="1"/>
    <s v="TB-21355"/>
    <s v="Todd Boyes"/>
    <x v="1"/>
    <s v="United States"/>
    <x v="20"/>
    <x v="15"/>
    <n v="10009"/>
    <s v="East"/>
    <s v="FUR-FU-10000397"/>
    <x v="0"/>
    <x v="5"/>
    <s v="Luxo Economy Swing Arm Lamp"/>
    <x v="1143"/>
    <x v="0"/>
    <n v="0"/>
    <n v="11.166399999999999"/>
  </r>
  <r>
    <n v="1289"/>
    <x v="606"/>
    <x v="441"/>
    <d v="2016-11-26T00:00:00"/>
    <x v="1"/>
    <s v="TB-21355"/>
    <s v="Todd Boyes"/>
    <x v="1"/>
    <s v="United States"/>
    <x v="20"/>
    <x v="15"/>
    <n v="10009"/>
    <s v="East"/>
    <s v="OFF-BI-10000605"/>
    <x v="1"/>
    <x v="8"/>
    <s v="Acco Pressboard Covers with Storage Hooks, 9 1/2&quot; x 11&quot;, Executive Red"/>
    <x v="848"/>
    <x v="4"/>
    <n v="0.2"/>
    <n v="4.1147999999999998"/>
  </r>
  <r>
    <n v="1290"/>
    <x v="606"/>
    <x v="441"/>
    <d v="2016-11-26T00:00:00"/>
    <x v="1"/>
    <s v="TB-21355"/>
    <s v="Todd Boyes"/>
    <x v="1"/>
    <s v="United States"/>
    <x v="20"/>
    <x v="15"/>
    <n v="10009"/>
    <s v="East"/>
    <s v="OFF-AR-10001860"/>
    <x v="1"/>
    <x v="6"/>
    <s v="BIC Liqua Brite Liner"/>
    <x v="1144"/>
    <x v="1"/>
    <n v="0"/>
    <n v="7.4951999999999996"/>
  </r>
  <r>
    <n v="1291"/>
    <x v="607"/>
    <x v="338"/>
    <d v="2016-11-12T00:00:00"/>
    <x v="2"/>
    <s v="CC-12430"/>
    <s v="Chuck Clark"/>
    <x v="2"/>
    <s v="United States"/>
    <x v="8"/>
    <x v="1"/>
    <n v="94122"/>
    <s v="West"/>
    <s v="OFF-BI-10004970"/>
    <x v="1"/>
    <x v="8"/>
    <s v="ACCOHIDE 3-Ring Binder, Blue, 1&quot;"/>
    <x v="1145"/>
    <x v="4"/>
    <n v="0.2"/>
    <n v="4.4603999999999999"/>
  </r>
  <r>
    <n v="1292"/>
    <x v="607"/>
    <x v="338"/>
    <d v="2016-11-12T00:00:00"/>
    <x v="2"/>
    <s v="CC-12430"/>
    <s v="Chuck Clark"/>
    <x v="2"/>
    <s v="United States"/>
    <x v="8"/>
    <x v="1"/>
    <n v="94122"/>
    <s v="West"/>
    <s v="OFF-PA-10003172"/>
    <x v="1"/>
    <x v="10"/>
    <s v="Xerox 1996"/>
    <x v="56"/>
    <x v="2"/>
    <n v="0"/>
    <n v="15.552"/>
  </r>
  <r>
    <n v="1293"/>
    <x v="608"/>
    <x v="375"/>
    <d v="2015-09-01T00:00:00"/>
    <x v="1"/>
    <s v="PF-19165"/>
    <s v="Philip Fox"/>
    <x v="0"/>
    <s v="United States"/>
    <x v="70"/>
    <x v="1"/>
    <n v="92105"/>
    <s v="West"/>
    <s v="OFF-SU-10001218"/>
    <x v="1"/>
    <x v="14"/>
    <s v="Fiskars Softgrip Scissors"/>
    <x v="1146"/>
    <x v="1"/>
    <n v="0"/>
    <n v="9.2232000000000003"/>
  </r>
  <r>
    <n v="1294"/>
    <x v="608"/>
    <x v="375"/>
    <d v="2015-09-01T00:00:00"/>
    <x v="1"/>
    <s v="PF-19165"/>
    <s v="Philip Fox"/>
    <x v="0"/>
    <s v="United States"/>
    <x v="70"/>
    <x v="1"/>
    <n v="92105"/>
    <s v="West"/>
    <s v="OFF-PA-10002968"/>
    <x v="1"/>
    <x v="10"/>
    <s v="Xerox 1973"/>
    <x v="1147"/>
    <x v="2"/>
    <n v="0"/>
    <n v="52.531999999999996"/>
  </r>
  <r>
    <n v="1295"/>
    <x v="608"/>
    <x v="375"/>
    <d v="2015-09-01T00:00:00"/>
    <x v="1"/>
    <s v="PF-19165"/>
    <s v="Philip Fox"/>
    <x v="0"/>
    <s v="United States"/>
    <x v="70"/>
    <x v="1"/>
    <n v="92105"/>
    <s v="West"/>
    <s v="OFF-LA-10000134"/>
    <x v="1"/>
    <x v="2"/>
    <s v="Avery 511"/>
    <x v="1148"/>
    <x v="7"/>
    <n v="0"/>
    <n v="1.4783999999999999"/>
  </r>
  <r>
    <n v="1296"/>
    <x v="609"/>
    <x v="442"/>
    <d v="2015-05-29T00:00:00"/>
    <x v="1"/>
    <s v="JH-16180"/>
    <s v="Justin Hirsh"/>
    <x v="0"/>
    <s v="United States"/>
    <x v="206"/>
    <x v="22"/>
    <n v="81001"/>
    <s v="West"/>
    <s v="OFF-AP-10004487"/>
    <x v="1"/>
    <x v="9"/>
    <s v="Kensington 4 Outlet MasterPiece Compact Power Control Center"/>
    <x v="1149"/>
    <x v="11"/>
    <n v="0.2"/>
    <n v="84.572800000000001"/>
  </r>
  <r>
    <n v="1297"/>
    <x v="610"/>
    <x v="247"/>
    <d v="2018-01-03T00:00:00"/>
    <x v="1"/>
    <s v="EB-13975"/>
    <s v="Erica Bern"/>
    <x v="1"/>
    <s v="United States"/>
    <x v="54"/>
    <x v="1"/>
    <n v="94533"/>
    <s v="West"/>
    <s v="OFF-BI-10002103"/>
    <x v="1"/>
    <x v="8"/>
    <s v="Cardinal Slant-D Ring Binder, Heavy Gauge Vinyl"/>
    <x v="1150"/>
    <x v="0"/>
    <n v="0.2"/>
    <n v="4.5187999999999997"/>
  </r>
  <r>
    <n v="1298"/>
    <x v="610"/>
    <x v="247"/>
    <d v="2018-01-03T00:00:00"/>
    <x v="1"/>
    <s v="EB-13975"/>
    <s v="Erica Bern"/>
    <x v="1"/>
    <s v="United States"/>
    <x v="54"/>
    <x v="1"/>
    <n v="94533"/>
    <s v="West"/>
    <s v="OFF-BI-10004632"/>
    <x v="1"/>
    <x v="8"/>
    <s v="GBC Binding covers"/>
    <x v="1151"/>
    <x v="0"/>
    <n v="0.2"/>
    <n v="6.4749999999999996"/>
  </r>
  <r>
    <n v="1299"/>
    <x v="611"/>
    <x v="16"/>
    <d v="2016-12-12T00:00:00"/>
    <x v="0"/>
    <s v="QJ-19255"/>
    <s v="Quincy Jones"/>
    <x v="1"/>
    <s v="United States"/>
    <x v="33"/>
    <x v="11"/>
    <n v="55106"/>
    <s v="Central"/>
    <s v="TEC-PH-10003555"/>
    <x v="2"/>
    <x v="7"/>
    <s v="Motorola HK250 Universal Bluetooth Headset"/>
    <x v="1152"/>
    <x v="2"/>
    <n v="0"/>
    <n v="2.2989999999999999"/>
  </r>
  <r>
    <n v="1300"/>
    <x v="612"/>
    <x v="242"/>
    <d v="2015-10-07T00:00:00"/>
    <x v="2"/>
    <s v="AA-10315"/>
    <s v="Alex Avila"/>
    <x v="0"/>
    <s v="United States"/>
    <x v="8"/>
    <x v="1"/>
    <n v="94109"/>
    <s v="West"/>
    <s v="OFF-ST-10001590"/>
    <x v="1"/>
    <x v="4"/>
    <s v="Tenex Personal Project File with Scoop Front Design, Black"/>
    <x v="1153"/>
    <x v="0"/>
    <n v="0"/>
    <n v="7.0095999999999998"/>
  </r>
  <r>
    <n v="1301"/>
    <x v="613"/>
    <x v="443"/>
    <d v="2016-12-25T00:00:00"/>
    <x v="0"/>
    <s v="LC-17140"/>
    <s v="Logan Currie"/>
    <x v="0"/>
    <s v="United States"/>
    <x v="24"/>
    <x v="17"/>
    <n v="22153"/>
    <s v="South"/>
    <s v="FUR-FU-10003664"/>
    <x v="0"/>
    <x v="5"/>
    <s v="Electrix Architect's Clamp-On Swing Arm Lamp, Black"/>
    <x v="1154"/>
    <x v="5"/>
    <n v="0"/>
    <n v="166.10040000000001"/>
  </r>
  <r>
    <n v="1302"/>
    <x v="613"/>
    <x v="443"/>
    <d v="2016-12-25T00:00:00"/>
    <x v="0"/>
    <s v="LC-17140"/>
    <s v="Logan Currie"/>
    <x v="0"/>
    <s v="United States"/>
    <x v="24"/>
    <x v="17"/>
    <n v="22153"/>
    <s v="South"/>
    <s v="FUR-FU-10003664"/>
    <x v="0"/>
    <x v="5"/>
    <s v="Electrix Architect's Clamp-On Swing Arm Lamp, Black"/>
    <x v="1155"/>
    <x v="1"/>
    <n v="0"/>
    <n v="83.050200000000004"/>
  </r>
  <r>
    <n v="1303"/>
    <x v="614"/>
    <x v="444"/>
    <d v="2015-09-24T00:00:00"/>
    <x v="0"/>
    <s v="TC-21535"/>
    <s v="Tracy Collins"/>
    <x v="2"/>
    <s v="United States"/>
    <x v="81"/>
    <x v="17"/>
    <n v="22204"/>
    <s v="South"/>
    <s v="FUR-BO-10003433"/>
    <x v="0"/>
    <x v="0"/>
    <s v="Sauder Cornerstone Collection Library"/>
    <x v="1156"/>
    <x v="0"/>
    <n v="0"/>
    <n v="4.3372000000000002"/>
  </r>
  <r>
    <n v="1304"/>
    <x v="615"/>
    <x v="445"/>
    <d v="2017-07-07T00:00:00"/>
    <x v="1"/>
    <s v="CS-12460"/>
    <s v="Chuck Sachs"/>
    <x v="0"/>
    <s v="United States"/>
    <x v="38"/>
    <x v="32"/>
    <n v="31907"/>
    <s v="South"/>
    <s v="FUR-FU-10002554"/>
    <x v="0"/>
    <x v="5"/>
    <s v="Westinghouse Floor Lamp with Metal Mesh Shade, Black"/>
    <x v="1157"/>
    <x v="7"/>
    <n v="0"/>
    <n v="5.5176999999999996"/>
  </r>
  <r>
    <n v="1305"/>
    <x v="615"/>
    <x v="445"/>
    <d v="2017-07-07T00:00:00"/>
    <x v="1"/>
    <s v="CS-12460"/>
    <s v="Chuck Sachs"/>
    <x v="0"/>
    <s v="United States"/>
    <x v="38"/>
    <x v="32"/>
    <n v="31907"/>
    <s v="South"/>
    <s v="TEC-PH-10001557"/>
    <x v="2"/>
    <x v="7"/>
    <s v="Pyle PMP37LED"/>
    <x v="1158"/>
    <x v="1"/>
    <n v="0"/>
    <n v="77.751900000000006"/>
  </r>
  <r>
    <n v="1306"/>
    <x v="616"/>
    <x v="216"/>
    <d v="2016-07-16T00:00:00"/>
    <x v="0"/>
    <s v="BM-11785"/>
    <s v="Bryan Mills"/>
    <x v="0"/>
    <s v="United States"/>
    <x v="12"/>
    <x v="5"/>
    <n v="77036"/>
    <s v="Central"/>
    <s v="TEC-PH-10003437"/>
    <x v="2"/>
    <x v="7"/>
    <s v="Blue Parrot B250XT Professional Grade Wireless Bluetooth Headset with"/>
    <x v="1159"/>
    <x v="3"/>
    <n v="0.2"/>
    <n v="52.493000000000002"/>
  </r>
  <r>
    <n v="1307"/>
    <x v="617"/>
    <x v="23"/>
    <d v="2016-06-21T00:00:00"/>
    <x v="2"/>
    <s v="RC-19825"/>
    <s v="Roy Collins"/>
    <x v="0"/>
    <s v="United States"/>
    <x v="45"/>
    <x v="1"/>
    <n v="91104"/>
    <s v="West"/>
    <s v="OFF-PA-10002986"/>
    <x v="1"/>
    <x v="10"/>
    <s v="Xerox 1898"/>
    <x v="1160"/>
    <x v="3"/>
    <n v="0"/>
    <n v="22.444800000000001"/>
  </r>
  <r>
    <n v="1308"/>
    <x v="617"/>
    <x v="23"/>
    <d v="2016-06-21T00:00:00"/>
    <x v="2"/>
    <s v="RC-19825"/>
    <s v="Roy Collins"/>
    <x v="0"/>
    <s v="United States"/>
    <x v="45"/>
    <x v="1"/>
    <n v="91104"/>
    <s v="West"/>
    <s v="OFF-BI-10000320"/>
    <x v="1"/>
    <x v="8"/>
    <s v="GBC Plastic Binding Combs"/>
    <x v="1161"/>
    <x v="1"/>
    <n v="0.2"/>
    <n v="6.4206000000000003"/>
  </r>
  <r>
    <n v="1309"/>
    <x v="617"/>
    <x v="23"/>
    <d v="2016-06-21T00:00:00"/>
    <x v="2"/>
    <s v="RC-19825"/>
    <s v="Roy Collins"/>
    <x v="0"/>
    <s v="United States"/>
    <x v="45"/>
    <x v="1"/>
    <n v="91104"/>
    <s v="West"/>
    <s v="OFF-AP-10003971"/>
    <x v="1"/>
    <x v="9"/>
    <s v="Belkin 6 Outlet Metallic Surge Strip"/>
    <x v="1162"/>
    <x v="0"/>
    <n v="0"/>
    <n v="5.6627999999999998"/>
  </r>
  <r>
    <n v="1310"/>
    <x v="617"/>
    <x v="23"/>
    <d v="2016-06-21T00:00:00"/>
    <x v="2"/>
    <s v="RC-19825"/>
    <s v="Roy Collins"/>
    <x v="0"/>
    <s v="United States"/>
    <x v="45"/>
    <x v="1"/>
    <n v="91104"/>
    <s v="West"/>
    <s v="OFF-ST-10001469"/>
    <x v="1"/>
    <x v="4"/>
    <s v="Fellowes Bankers Box Recycled Super Stor/Drawer"/>
    <x v="424"/>
    <x v="1"/>
    <n v="0"/>
    <n v="9.7164000000000001"/>
  </r>
  <r>
    <n v="1311"/>
    <x v="617"/>
    <x v="23"/>
    <d v="2016-06-21T00:00:00"/>
    <x v="2"/>
    <s v="RC-19825"/>
    <s v="Roy Collins"/>
    <x v="0"/>
    <s v="United States"/>
    <x v="45"/>
    <x v="1"/>
    <n v="91104"/>
    <s v="West"/>
    <s v="FUR-CH-10003846"/>
    <x v="0"/>
    <x v="1"/>
    <s v="Hon Valutask Swivel Chairs"/>
    <x v="224"/>
    <x v="0"/>
    <n v="0.2"/>
    <n v="-8.0784000000000002"/>
  </r>
  <r>
    <n v="1312"/>
    <x v="618"/>
    <x v="10"/>
    <d v="2016-12-13T00:00:00"/>
    <x v="1"/>
    <s v="FM-14380"/>
    <s v="Fred McMath"/>
    <x v="0"/>
    <s v="United States"/>
    <x v="104"/>
    <x v="31"/>
    <n v="1841"/>
    <s v="East"/>
    <s v="OFF-LA-10001404"/>
    <x v="1"/>
    <x v="2"/>
    <s v="Avery 517"/>
    <x v="1163"/>
    <x v="7"/>
    <n v="0"/>
    <n v="1.7343"/>
  </r>
  <r>
    <n v="1313"/>
    <x v="618"/>
    <x v="10"/>
    <d v="2016-12-13T00:00:00"/>
    <x v="1"/>
    <s v="FM-14380"/>
    <s v="Fred McMath"/>
    <x v="0"/>
    <s v="United States"/>
    <x v="104"/>
    <x v="31"/>
    <n v="1841"/>
    <s v="East"/>
    <s v="OFF-LA-10001474"/>
    <x v="1"/>
    <x v="2"/>
    <s v="Avery 477"/>
    <x v="1164"/>
    <x v="4"/>
    <n v="0"/>
    <n v="56.175199999999997"/>
  </r>
  <r>
    <n v="1314"/>
    <x v="619"/>
    <x v="446"/>
    <d v="2016-10-01T00:00:00"/>
    <x v="1"/>
    <s v="PK-19075"/>
    <s v="Pete Kriz"/>
    <x v="0"/>
    <s v="United States"/>
    <x v="38"/>
    <x v="24"/>
    <n v="43229"/>
    <s v="East"/>
    <s v="FUR-CH-10003199"/>
    <x v="0"/>
    <x v="1"/>
    <s v="Office Star - Contemporary Task Swivel Chair"/>
    <x v="1165"/>
    <x v="0"/>
    <n v="0.3"/>
    <n v="-13.317600000000001"/>
  </r>
  <r>
    <n v="1315"/>
    <x v="620"/>
    <x v="122"/>
    <d v="2016-12-23T00:00:00"/>
    <x v="1"/>
    <s v="HG-14965"/>
    <s v="Henry Goldwyn"/>
    <x v="1"/>
    <s v="United States"/>
    <x v="1"/>
    <x v="1"/>
    <n v="90032"/>
    <s v="West"/>
    <s v="OFF-PA-10003072"/>
    <x v="1"/>
    <x v="10"/>
    <s v="Eureka Recycled Copy Paper 8 1/2&quot; x 11&quot;, Ream"/>
    <x v="783"/>
    <x v="5"/>
    <n v="0"/>
    <n v="18.662400000000002"/>
  </r>
  <r>
    <n v="1316"/>
    <x v="620"/>
    <x v="122"/>
    <d v="2016-12-23T00:00:00"/>
    <x v="1"/>
    <s v="HG-14965"/>
    <s v="Henry Goldwyn"/>
    <x v="1"/>
    <s v="United States"/>
    <x v="1"/>
    <x v="1"/>
    <n v="90032"/>
    <s v="West"/>
    <s v="FUR-FU-10004960"/>
    <x v="0"/>
    <x v="5"/>
    <s v="Seth Thomas 12&quot; Clock w/ Goldtone Case"/>
    <x v="1166"/>
    <x v="8"/>
    <n v="0"/>
    <n v="62.505600000000001"/>
  </r>
  <r>
    <n v="1317"/>
    <x v="620"/>
    <x v="122"/>
    <d v="2016-12-23T00:00:00"/>
    <x v="1"/>
    <s v="HG-14965"/>
    <s v="Henry Goldwyn"/>
    <x v="1"/>
    <s v="United States"/>
    <x v="1"/>
    <x v="1"/>
    <n v="90032"/>
    <s v="West"/>
    <s v="OFF-SU-10003505"/>
    <x v="1"/>
    <x v="14"/>
    <s v="Premier Electric Letter Opener"/>
    <x v="1167"/>
    <x v="2"/>
    <n v="0"/>
    <n v="28.965"/>
  </r>
  <r>
    <n v="1318"/>
    <x v="621"/>
    <x v="389"/>
    <d v="2017-12-14T00:00:00"/>
    <x v="1"/>
    <s v="HA-14920"/>
    <s v="Helen Andreada"/>
    <x v="0"/>
    <s v="United States"/>
    <x v="10"/>
    <x v="9"/>
    <n v="19120"/>
    <s v="East"/>
    <s v="TEC-AC-10003116"/>
    <x v="2"/>
    <x v="11"/>
    <s v="Memorex Froggy Flash Drive 8 GB"/>
    <x v="1168"/>
    <x v="7"/>
    <n v="0.2"/>
    <n v="3.3725000000000001"/>
  </r>
  <r>
    <n v="1319"/>
    <x v="622"/>
    <x v="268"/>
    <d v="2014-07-05T00:00:00"/>
    <x v="1"/>
    <s v="LW-16825"/>
    <s v="Laurel Workman"/>
    <x v="1"/>
    <s v="United States"/>
    <x v="207"/>
    <x v="2"/>
    <n v="32725"/>
    <s v="South"/>
    <s v="TEC-PH-10004586"/>
    <x v="2"/>
    <x v="7"/>
    <s v="Wilson SignalBoost 841262 DB PRO Amplifier Kit"/>
    <x v="1169"/>
    <x v="0"/>
    <n v="0.2"/>
    <n v="71.989999999999995"/>
  </r>
  <r>
    <n v="1320"/>
    <x v="622"/>
    <x v="268"/>
    <d v="2014-07-05T00:00:00"/>
    <x v="1"/>
    <s v="LW-16825"/>
    <s v="Laurel Workman"/>
    <x v="1"/>
    <s v="United States"/>
    <x v="207"/>
    <x v="2"/>
    <n v="32725"/>
    <s v="South"/>
    <s v="OFF-BI-10000546"/>
    <x v="1"/>
    <x v="8"/>
    <s v="Avery Durable Binders"/>
    <x v="1170"/>
    <x v="5"/>
    <n v="0.7"/>
    <n v="-3.6288"/>
  </r>
  <r>
    <n v="1321"/>
    <x v="623"/>
    <x v="447"/>
    <d v="2017-02-08T00:00:00"/>
    <x v="1"/>
    <s v="MC-17575"/>
    <s v="Matt Collins"/>
    <x v="0"/>
    <s v="United States"/>
    <x v="74"/>
    <x v="24"/>
    <n v="45231"/>
    <s v="East"/>
    <s v="OFF-BI-10002071"/>
    <x v="1"/>
    <x v="8"/>
    <s v="Fellowes Black Plastic Comb Bindings"/>
    <x v="1171"/>
    <x v="1"/>
    <n v="0.7"/>
    <n v="-4.1832000000000003"/>
  </r>
  <r>
    <n v="1322"/>
    <x v="623"/>
    <x v="447"/>
    <d v="2017-02-08T00:00:00"/>
    <x v="1"/>
    <s v="MC-17575"/>
    <s v="Matt Collins"/>
    <x v="0"/>
    <s v="United States"/>
    <x v="74"/>
    <x v="24"/>
    <n v="45231"/>
    <s v="East"/>
    <s v="OFF-ST-10001490"/>
    <x v="1"/>
    <x v="4"/>
    <s v="Hot File 7-Pocket, Floor Stand"/>
    <x v="1172"/>
    <x v="0"/>
    <n v="0.2"/>
    <n v="35.694000000000003"/>
  </r>
  <r>
    <n v="1323"/>
    <x v="624"/>
    <x v="448"/>
    <d v="2017-03-08T00:00:00"/>
    <x v="1"/>
    <s v="LP-17095"/>
    <s v="Liz Preis"/>
    <x v="0"/>
    <s v="United States"/>
    <x v="208"/>
    <x v="0"/>
    <n v="42071"/>
    <s v="South"/>
    <s v="OFF-AP-10004859"/>
    <x v="1"/>
    <x v="9"/>
    <s v="Acco 6 Outlet Guardian Premium Surge Suppressor"/>
    <x v="1173"/>
    <x v="2"/>
    <n v="0"/>
    <n v="19.655999999999999"/>
  </r>
  <r>
    <n v="1324"/>
    <x v="625"/>
    <x v="449"/>
    <d v="2017-10-10T00:00:00"/>
    <x v="2"/>
    <s v="EB-14170"/>
    <s v="Evan Bailliet"/>
    <x v="0"/>
    <s v="United States"/>
    <x v="40"/>
    <x v="3"/>
    <n v="28403"/>
    <s v="South"/>
    <s v="OFF-PA-10002659"/>
    <x v="1"/>
    <x v="10"/>
    <s v="Avoid Verbal Orders Carbonless Minifold Book"/>
    <x v="1174"/>
    <x v="4"/>
    <n v="0.2"/>
    <n v="3.5152000000000001"/>
  </r>
  <r>
    <n v="1325"/>
    <x v="626"/>
    <x v="450"/>
    <d v="2014-10-03T00:00:00"/>
    <x v="1"/>
    <s v="GZ-14545"/>
    <s v="George Zrebassa"/>
    <x v="1"/>
    <s v="United States"/>
    <x v="104"/>
    <x v="31"/>
    <n v="1841"/>
    <s v="East"/>
    <s v="OFF-ST-10001321"/>
    <x v="1"/>
    <x v="4"/>
    <s v="Decoflex Hanging Personal Folder File, Blue"/>
    <x v="193"/>
    <x v="1"/>
    <n v="0"/>
    <n v="12.4902"/>
  </r>
  <r>
    <n v="1326"/>
    <x v="627"/>
    <x v="279"/>
    <d v="2014-05-30T00:00:00"/>
    <x v="2"/>
    <s v="LE-16810"/>
    <s v="Laurel Elliston"/>
    <x v="0"/>
    <s v="United States"/>
    <x v="22"/>
    <x v="10"/>
    <n v="60653"/>
    <s v="Central"/>
    <s v="OFF-BI-10004139"/>
    <x v="1"/>
    <x v="8"/>
    <s v="Fellowes Presentation Covers for Comb Binding Machines"/>
    <x v="45"/>
    <x v="5"/>
    <n v="0.8"/>
    <n v="-30.555"/>
  </r>
  <r>
    <n v="1327"/>
    <x v="628"/>
    <x v="451"/>
    <d v="2015-06-18T00:00:00"/>
    <x v="1"/>
    <s v="AD-10180"/>
    <s v="Alan Dominguez"/>
    <x v="2"/>
    <s v="United States"/>
    <x v="10"/>
    <x v="9"/>
    <n v="19120"/>
    <s v="East"/>
    <s v="FUR-FU-10001867"/>
    <x v="0"/>
    <x v="5"/>
    <s v="Eldon Expressions Punched Metal &amp; Wood Desk Accessories, Pewter &amp; Cherry"/>
    <x v="1175"/>
    <x v="5"/>
    <n v="0.2"/>
    <n v="5.1071999999999997"/>
  </r>
  <r>
    <n v="1328"/>
    <x v="629"/>
    <x v="452"/>
    <d v="2016-04-01T00:00:00"/>
    <x v="2"/>
    <s v="CP-12085"/>
    <s v="Cathy Prescott"/>
    <x v="1"/>
    <s v="United States"/>
    <x v="165"/>
    <x v="29"/>
    <n v="6360"/>
    <s v="East"/>
    <s v="OFF-PA-10004156"/>
    <x v="1"/>
    <x v="10"/>
    <s v="Xerox 188"/>
    <x v="1176"/>
    <x v="7"/>
    <n v="0"/>
    <n v="5.5566000000000004"/>
  </r>
  <r>
    <n v="1329"/>
    <x v="630"/>
    <x v="453"/>
    <d v="2017-10-18T00:00:00"/>
    <x v="0"/>
    <s v="FG-14260"/>
    <s v="Frank Gastineau"/>
    <x v="2"/>
    <s v="United States"/>
    <x v="8"/>
    <x v="1"/>
    <n v="94110"/>
    <s v="West"/>
    <s v="OFF-AR-10002818"/>
    <x v="1"/>
    <x v="6"/>
    <s v="Panasonic KP-310 Heavy-Duty Electric Pencil Sharpener"/>
    <x v="1177"/>
    <x v="4"/>
    <n v="0"/>
    <n v="26.376000000000001"/>
  </r>
  <r>
    <n v="1330"/>
    <x v="631"/>
    <x v="454"/>
    <d v="2016-05-27T00:00:00"/>
    <x v="1"/>
    <s v="LD-17005"/>
    <s v="Lisa DeCherney"/>
    <x v="0"/>
    <s v="United States"/>
    <x v="8"/>
    <x v="1"/>
    <n v="94109"/>
    <s v="West"/>
    <s v="FUR-FU-10003691"/>
    <x v="0"/>
    <x v="5"/>
    <s v="Eldon Image Series Desk Accessories, Ebony"/>
    <x v="1178"/>
    <x v="1"/>
    <n v="0"/>
    <n v="16.302"/>
  </r>
  <r>
    <n v="1331"/>
    <x v="632"/>
    <x v="455"/>
    <d v="2017-06-06T00:00:00"/>
    <x v="1"/>
    <s v="AB-10255"/>
    <s v="Alejandro Ballentine"/>
    <x v="2"/>
    <s v="United States"/>
    <x v="160"/>
    <x v="24"/>
    <n v="44052"/>
    <s v="East"/>
    <s v="TEC-PH-10000347"/>
    <x v="2"/>
    <x v="7"/>
    <s v="Cush Cases Heavy Duty Rugged Cover Case for Samsung Galaxy S5 - Purple"/>
    <x v="1179"/>
    <x v="7"/>
    <n v="0.4"/>
    <n v="-0.64349999999999996"/>
  </r>
  <r>
    <n v="1332"/>
    <x v="632"/>
    <x v="455"/>
    <d v="2017-06-06T00:00:00"/>
    <x v="1"/>
    <s v="AB-10255"/>
    <s v="Alejandro Ballentine"/>
    <x v="2"/>
    <s v="United States"/>
    <x v="160"/>
    <x v="24"/>
    <n v="44052"/>
    <s v="East"/>
    <s v="OFF-ST-10004507"/>
    <x v="1"/>
    <x v="4"/>
    <s v="Advantus Rolling Storage Box"/>
    <x v="1180"/>
    <x v="0"/>
    <n v="0.2"/>
    <n v="2.4009999999999998"/>
  </r>
  <r>
    <n v="1333"/>
    <x v="633"/>
    <x v="456"/>
    <d v="2014-02-21T00:00:00"/>
    <x v="1"/>
    <s v="MN-17935"/>
    <s v="Michael Nguyen"/>
    <x v="0"/>
    <s v="United States"/>
    <x v="61"/>
    <x v="5"/>
    <n v="75220"/>
    <s v="Central"/>
    <s v="OFF-BI-10002012"/>
    <x v="1"/>
    <x v="8"/>
    <s v="Wilson Jones Easy Flow II Sheet Lifters"/>
    <x v="879"/>
    <x v="1"/>
    <n v="0.8"/>
    <n v="-1.728"/>
  </r>
  <r>
    <n v="1334"/>
    <x v="633"/>
    <x v="456"/>
    <d v="2014-02-21T00:00:00"/>
    <x v="1"/>
    <s v="MN-17935"/>
    <s v="Michael Nguyen"/>
    <x v="0"/>
    <s v="United States"/>
    <x v="61"/>
    <x v="5"/>
    <n v="75220"/>
    <s v="Central"/>
    <s v="OFF-AP-10001303"/>
    <x v="1"/>
    <x v="9"/>
    <s v="Holmes Cool Mist Humidifier for the Whole House with 8-Gallon Output per Day, Extended Life Filter"/>
    <x v="1181"/>
    <x v="0"/>
    <n v="0.8"/>
    <n v="-13.93"/>
  </r>
  <r>
    <n v="1335"/>
    <x v="634"/>
    <x v="457"/>
    <d v="2014-05-10T00:00:00"/>
    <x v="1"/>
    <s v="HP-14815"/>
    <s v="Harold Pawlan"/>
    <x v="2"/>
    <s v="United States"/>
    <x v="1"/>
    <x v="1"/>
    <n v="90049"/>
    <s v="West"/>
    <s v="OFF-BI-10003684"/>
    <x v="1"/>
    <x v="8"/>
    <s v="Wilson Jones Legal Size Ring Binders"/>
    <x v="1182"/>
    <x v="8"/>
    <n v="0.2"/>
    <n v="52.776000000000003"/>
  </r>
  <r>
    <n v="1336"/>
    <x v="635"/>
    <x v="458"/>
    <d v="2016-05-23T00:00:00"/>
    <x v="1"/>
    <s v="JR-15670"/>
    <s v="Jim Radford"/>
    <x v="0"/>
    <s v="United States"/>
    <x v="209"/>
    <x v="29"/>
    <n v="6457"/>
    <s v="East"/>
    <s v="OFF-ST-10002574"/>
    <x v="1"/>
    <x v="4"/>
    <s v="SAFCO Commercial Wire Shelving, Black"/>
    <x v="1183"/>
    <x v="4"/>
    <n v="0"/>
    <n v="0"/>
  </r>
  <r>
    <n v="1337"/>
    <x v="636"/>
    <x v="459"/>
    <d v="2017-04-07T00:00:00"/>
    <x v="1"/>
    <s v="JF-15190"/>
    <s v="Jamie Frazer"/>
    <x v="0"/>
    <s v="United States"/>
    <x v="1"/>
    <x v="1"/>
    <n v="90008"/>
    <s v="West"/>
    <s v="FUR-FU-10003724"/>
    <x v="0"/>
    <x v="5"/>
    <s v="Westinghouse Clip-On Gooseneck Lamps"/>
    <x v="1184"/>
    <x v="1"/>
    <n v="0"/>
    <n v="6.5286"/>
  </r>
  <r>
    <n v="1338"/>
    <x v="637"/>
    <x v="185"/>
    <d v="2017-04-02T00:00:00"/>
    <x v="0"/>
    <s v="CM-12115"/>
    <s v="Chad McGuire"/>
    <x v="0"/>
    <s v="United States"/>
    <x v="20"/>
    <x v="15"/>
    <n v="10011"/>
    <s v="East"/>
    <s v="FUR-FU-10004018"/>
    <x v="0"/>
    <x v="5"/>
    <s v="Tensor Computer Mounted Lamp"/>
    <x v="1185"/>
    <x v="0"/>
    <n v="0"/>
    <n v="8.0405999999999995"/>
  </r>
  <r>
    <n v="1339"/>
    <x v="637"/>
    <x v="185"/>
    <d v="2017-04-02T00:00:00"/>
    <x v="0"/>
    <s v="CM-12115"/>
    <s v="Chad McGuire"/>
    <x v="0"/>
    <s v="United States"/>
    <x v="20"/>
    <x v="15"/>
    <n v="10011"/>
    <s v="East"/>
    <s v="TEC-PH-10002549"/>
    <x v="2"/>
    <x v="7"/>
    <s v="Polycom SoundPoint IP 450 VoIP phone"/>
    <x v="1186"/>
    <x v="1"/>
    <n v="0"/>
    <n v="176.17080000000001"/>
  </r>
  <r>
    <n v="1340"/>
    <x v="637"/>
    <x v="185"/>
    <d v="2017-04-02T00:00:00"/>
    <x v="0"/>
    <s v="CM-12115"/>
    <s v="Chad McGuire"/>
    <x v="0"/>
    <s v="United States"/>
    <x v="20"/>
    <x v="15"/>
    <n v="10011"/>
    <s v="East"/>
    <s v="OFF-PA-10004911"/>
    <x v="1"/>
    <x v="10"/>
    <s v="Rediform S.O.S. 1-Up Phone Message Bk, 4-1/4x3-1/16 Bk, 1 Form/Pg, 40 Messages/Bk, 3/Pk"/>
    <x v="1187"/>
    <x v="8"/>
    <n v="0"/>
    <n v="36.019199999999998"/>
  </r>
  <r>
    <n v="1341"/>
    <x v="638"/>
    <x v="460"/>
    <d v="2017-01-04T00:00:00"/>
    <x v="2"/>
    <s v="AS-10045"/>
    <s v="Aaron Smayling"/>
    <x v="1"/>
    <s v="United States"/>
    <x v="108"/>
    <x v="3"/>
    <n v="28540"/>
    <s v="South"/>
    <s v="TEC-MA-10002178"/>
    <x v="2"/>
    <x v="15"/>
    <s v="Cisco CP-7937G Unified IP Conference Station Phone"/>
    <x v="1188"/>
    <x v="0"/>
    <n v="0.5"/>
    <n v="-27.827999999999999"/>
  </r>
  <r>
    <n v="1342"/>
    <x v="638"/>
    <x v="460"/>
    <d v="2017-01-04T00:00:00"/>
    <x v="2"/>
    <s v="AS-10045"/>
    <s v="Aaron Smayling"/>
    <x v="1"/>
    <s v="United States"/>
    <x v="108"/>
    <x v="3"/>
    <n v="28540"/>
    <s v="South"/>
    <s v="OFF-BI-10003694"/>
    <x v="1"/>
    <x v="8"/>
    <s v="Avery 3 1/2&quot; Diskette Storage Pages, 10/Pack"/>
    <x v="1189"/>
    <x v="2"/>
    <n v="0.7"/>
    <n v="-12.528"/>
  </r>
  <r>
    <n v="1343"/>
    <x v="638"/>
    <x v="460"/>
    <d v="2017-01-04T00:00:00"/>
    <x v="2"/>
    <s v="AS-10045"/>
    <s v="Aaron Smayling"/>
    <x v="1"/>
    <s v="United States"/>
    <x v="108"/>
    <x v="3"/>
    <n v="28540"/>
    <s v="South"/>
    <s v="OFF-BI-10000474"/>
    <x v="1"/>
    <x v="8"/>
    <s v="Avery Recycled Flexi-View Covers for Binding Systems"/>
    <x v="1190"/>
    <x v="5"/>
    <n v="0.7"/>
    <n v="-21.159600000000001"/>
  </r>
  <r>
    <n v="1344"/>
    <x v="639"/>
    <x v="71"/>
    <d v="2015-06-01T00:00:00"/>
    <x v="1"/>
    <s v="KB-16315"/>
    <s v="Karl Braun"/>
    <x v="0"/>
    <s v="United States"/>
    <x v="210"/>
    <x v="15"/>
    <n v="11520"/>
    <s v="East"/>
    <s v="OFF-AR-10000411"/>
    <x v="1"/>
    <x v="6"/>
    <s v="Boston 16701 Slimline Battery Pencil Sharpener"/>
    <x v="1191"/>
    <x v="1"/>
    <n v="0"/>
    <n v="14.346"/>
  </r>
  <r>
    <n v="1345"/>
    <x v="639"/>
    <x v="71"/>
    <d v="2015-06-01T00:00:00"/>
    <x v="1"/>
    <s v="KB-16315"/>
    <s v="Karl Braun"/>
    <x v="0"/>
    <s v="United States"/>
    <x v="210"/>
    <x v="15"/>
    <n v="11520"/>
    <s v="East"/>
    <s v="OFF-LA-10000262"/>
    <x v="1"/>
    <x v="2"/>
    <s v="Avery 494"/>
    <x v="1192"/>
    <x v="2"/>
    <n v="0"/>
    <n v="6.0030000000000001"/>
  </r>
  <r>
    <n v="1346"/>
    <x v="640"/>
    <x v="461"/>
    <d v="2014-03-24T00:00:00"/>
    <x v="1"/>
    <s v="BN-11515"/>
    <s v="Bradley Nguyen"/>
    <x v="0"/>
    <s v="United States"/>
    <x v="69"/>
    <x v="11"/>
    <n v="55044"/>
    <s v="Central"/>
    <s v="OFF-AP-10001154"/>
    <x v="1"/>
    <x v="9"/>
    <s v="Bionaire Personal Warm Mist Humidifier/Vaporizer"/>
    <x v="1193"/>
    <x v="0"/>
    <n v="0"/>
    <n v="36.574199999999998"/>
  </r>
  <r>
    <n v="1347"/>
    <x v="640"/>
    <x v="461"/>
    <d v="2014-03-24T00:00:00"/>
    <x v="1"/>
    <s v="BN-11515"/>
    <s v="Bradley Nguyen"/>
    <x v="0"/>
    <s v="United States"/>
    <x v="69"/>
    <x v="11"/>
    <n v="55044"/>
    <s v="Central"/>
    <s v="OFF-PA-10000466"/>
    <x v="1"/>
    <x v="10"/>
    <s v="Memo Book, 100 Message Capacity, 5 3/8” x 11”"/>
    <x v="1194"/>
    <x v="3"/>
    <n v="0"/>
    <n v="23.59"/>
  </r>
  <r>
    <n v="1348"/>
    <x v="640"/>
    <x v="461"/>
    <d v="2014-03-24T00:00:00"/>
    <x v="1"/>
    <s v="BN-11515"/>
    <s v="Bradley Nguyen"/>
    <x v="0"/>
    <s v="United States"/>
    <x v="69"/>
    <x v="11"/>
    <n v="55044"/>
    <s v="Central"/>
    <s v="OFF-AR-10003829"/>
    <x v="1"/>
    <x v="6"/>
    <s v="Newell 35"/>
    <x v="1195"/>
    <x v="5"/>
    <n v="0"/>
    <n v="5.7072000000000003"/>
  </r>
  <r>
    <n v="1349"/>
    <x v="640"/>
    <x v="461"/>
    <d v="2014-03-24T00:00:00"/>
    <x v="1"/>
    <s v="BN-11515"/>
    <s v="Bradley Nguyen"/>
    <x v="0"/>
    <s v="United States"/>
    <x v="69"/>
    <x v="11"/>
    <n v="55044"/>
    <s v="Central"/>
    <s v="OFF-BI-10001758"/>
    <x v="1"/>
    <x v="8"/>
    <s v="Wilson Jones 14 Line Acrylic Coated Pressboard Data Binders"/>
    <x v="1196"/>
    <x v="12"/>
    <n v="0"/>
    <n v="25.097999999999999"/>
  </r>
  <r>
    <n v="1350"/>
    <x v="640"/>
    <x v="461"/>
    <d v="2014-03-24T00:00:00"/>
    <x v="1"/>
    <s v="BN-11515"/>
    <s v="Bradley Nguyen"/>
    <x v="0"/>
    <s v="United States"/>
    <x v="69"/>
    <x v="11"/>
    <n v="55044"/>
    <s v="Central"/>
    <s v="OFF-BI-10000136"/>
    <x v="1"/>
    <x v="8"/>
    <s v="Avery Non-Stick Heavy Duty View Round Locking Ring Binders"/>
    <x v="1197"/>
    <x v="5"/>
    <n v="0"/>
    <n v="17.2224"/>
  </r>
  <r>
    <n v="1351"/>
    <x v="641"/>
    <x v="462"/>
    <d v="2014-10-08T00:00:00"/>
    <x v="0"/>
    <s v="BP-11290"/>
    <s v="Beth Paige"/>
    <x v="0"/>
    <s v="United States"/>
    <x v="148"/>
    <x v="10"/>
    <n v="60201"/>
    <s v="Central"/>
    <s v="FUR-CH-10002880"/>
    <x v="0"/>
    <x v="1"/>
    <s v="Global High-Back Leather Tilter, Burgundy"/>
    <x v="1198"/>
    <x v="1"/>
    <n v="0.3"/>
    <n v="-70.104299999999995"/>
  </r>
  <r>
    <n v="1352"/>
    <x v="642"/>
    <x v="463"/>
    <d v="2016-03-31T00:00:00"/>
    <x v="2"/>
    <s v="AS-10045"/>
    <s v="Aaron Smayling"/>
    <x v="1"/>
    <s v="United States"/>
    <x v="81"/>
    <x v="17"/>
    <n v="22204"/>
    <s v="South"/>
    <s v="OFF-ST-10000649"/>
    <x v="1"/>
    <x v="4"/>
    <s v="Hanging Personal Folder File"/>
    <x v="809"/>
    <x v="0"/>
    <n v="0"/>
    <n v="7.85"/>
  </r>
  <r>
    <n v="1353"/>
    <x v="643"/>
    <x v="464"/>
    <d v="2017-05-09T00:00:00"/>
    <x v="1"/>
    <s v="LW-16990"/>
    <s v="Lindsay Williams"/>
    <x v="1"/>
    <s v="United States"/>
    <x v="8"/>
    <x v="1"/>
    <n v="94109"/>
    <s v="West"/>
    <s v="TEC-PH-10003092"/>
    <x v="2"/>
    <x v="7"/>
    <s v="Motorola L804"/>
    <x v="1199"/>
    <x v="2"/>
    <n v="0.2"/>
    <n v="20.695499999999999"/>
  </r>
  <r>
    <n v="1354"/>
    <x v="643"/>
    <x v="464"/>
    <d v="2017-05-09T00:00:00"/>
    <x v="1"/>
    <s v="LW-16990"/>
    <s v="Lindsay Williams"/>
    <x v="1"/>
    <s v="United States"/>
    <x v="8"/>
    <x v="1"/>
    <n v="94109"/>
    <s v="West"/>
    <s v="OFF-PA-10002250"/>
    <x v="1"/>
    <x v="10"/>
    <s v="Things To Do Today Pad"/>
    <x v="1200"/>
    <x v="1"/>
    <n v="0"/>
    <n v="8.4527999999999999"/>
  </r>
  <r>
    <n v="1355"/>
    <x v="643"/>
    <x v="464"/>
    <d v="2017-05-09T00:00:00"/>
    <x v="1"/>
    <s v="LW-16990"/>
    <s v="Lindsay Williams"/>
    <x v="1"/>
    <s v="United States"/>
    <x v="8"/>
    <x v="1"/>
    <n v="94109"/>
    <s v="West"/>
    <s v="FUR-TA-10003473"/>
    <x v="0"/>
    <x v="3"/>
    <s v="Bretford Rectangular Conference Table Tops"/>
    <x v="1201"/>
    <x v="7"/>
    <n v="0.2"/>
    <n v="11.283899999999999"/>
  </r>
  <r>
    <n v="1356"/>
    <x v="644"/>
    <x v="260"/>
    <d v="2014-07-05T00:00:00"/>
    <x v="3"/>
    <s v="DC-12850"/>
    <s v="Dan Campbell"/>
    <x v="0"/>
    <s v="United States"/>
    <x v="12"/>
    <x v="5"/>
    <n v="77036"/>
    <s v="Central"/>
    <s v="OFF-ST-10001522"/>
    <x v="1"/>
    <x v="4"/>
    <s v="Gould Plastics 18-Pocket Panel Bin, 34w x 5-1/4d x 20-1/2h"/>
    <x v="1202"/>
    <x v="1"/>
    <n v="0.2"/>
    <n v="-44.155200000000001"/>
  </r>
  <r>
    <n v="1357"/>
    <x v="644"/>
    <x v="260"/>
    <d v="2014-07-05T00:00:00"/>
    <x v="3"/>
    <s v="DC-12850"/>
    <s v="Dan Campbell"/>
    <x v="0"/>
    <s v="United States"/>
    <x v="12"/>
    <x v="5"/>
    <n v="77036"/>
    <s v="Central"/>
    <s v="OFF-ST-10000563"/>
    <x v="1"/>
    <x v="4"/>
    <s v="Fellowes Bankers Box Stor/Drawer Steel Plus"/>
    <x v="1203"/>
    <x v="10"/>
    <n v="0.2"/>
    <n v="-35.177999999999997"/>
  </r>
  <r>
    <n v="1358"/>
    <x v="645"/>
    <x v="465"/>
    <d v="2016-05-07T00:00:00"/>
    <x v="2"/>
    <s v="ND-18370"/>
    <s v="Natalie DeCherney"/>
    <x v="0"/>
    <s v="United States"/>
    <x v="103"/>
    <x v="0"/>
    <n v="40214"/>
    <s v="South"/>
    <s v="OFF-PA-10003641"/>
    <x v="1"/>
    <x v="10"/>
    <s v="Xerox 1909"/>
    <x v="1204"/>
    <x v="1"/>
    <n v="0"/>
    <n v="36.404400000000003"/>
  </r>
  <r>
    <n v="1359"/>
    <x v="646"/>
    <x v="466"/>
    <d v="2017-04-27T00:00:00"/>
    <x v="2"/>
    <s v="LB-16735"/>
    <s v="Larry Blacks"/>
    <x v="0"/>
    <s v="United States"/>
    <x v="5"/>
    <x v="5"/>
    <n v="76106"/>
    <s v="Central"/>
    <s v="FUR-FU-10000010"/>
    <x v="0"/>
    <x v="5"/>
    <s v="DAX Value U-Channel Document Frames, Easel Back"/>
    <x v="1205"/>
    <x v="7"/>
    <n v="0.6"/>
    <n v="-1.4413"/>
  </r>
  <r>
    <n v="1360"/>
    <x v="647"/>
    <x v="467"/>
    <d v="2014-10-01T00:00:00"/>
    <x v="0"/>
    <s v="KT-16465"/>
    <s v="Kean Takahito"/>
    <x v="0"/>
    <s v="United States"/>
    <x v="1"/>
    <x v="1"/>
    <n v="90049"/>
    <s v="West"/>
    <s v="FUR-CH-10002961"/>
    <x v="0"/>
    <x v="1"/>
    <s v="Leather Task Chair, Black"/>
    <x v="1206"/>
    <x v="0"/>
    <n v="0.2"/>
    <n v="0"/>
  </r>
  <r>
    <n v="1361"/>
    <x v="648"/>
    <x v="15"/>
    <d v="2017-10-25T00:00:00"/>
    <x v="1"/>
    <s v="HM-14860"/>
    <s v="Harry Marie"/>
    <x v="1"/>
    <s v="United States"/>
    <x v="10"/>
    <x v="9"/>
    <n v="19120"/>
    <s v="East"/>
    <s v="OFF-AR-10002956"/>
    <x v="1"/>
    <x v="6"/>
    <s v="Boston 16801 Nautilus Battery Pencil Sharpener"/>
    <x v="1207"/>
    <x v="3"/>
    <n v="0.2"/>
    <n v="9.2441999999999993"/>
  </r>
  <r>
    <n v="1362"/>
    <x v="648"/>
    <x v="15"/>
    <d v="2017-10-25T00:00:00"/>
    <x v="1"/>
    <s v="HM-14860"/>
    <s v="Harry Marie"/>
    <x v="1"/>
    <s v="United States"/>
    <x v="10"/>
    <x v="9"/>
    <n v="19120"/>
    <s v="East"/>
    <s v="OFF-PA-10004041"/>
    <x v="1"/>
    <x v="10"/>
    <s v="It's Hot Message Books with Stickers, 2 3/4&quot; x 5&quot;"/>
    <x v="208"/>
    <x v="4"/>
    <n v="0.2"/>
    <n v="7.4"/>
  </r>
  <r>
    <n v="1363"/>
    <x v="648"/>
    <x v="15"/>
    <d v="2017-10-25T00:00:00"/>
    <x v="1"/>
    <s v="HM-14860"/>
    <s v="Harry Marie"/>
    <x v="1"/>
    <s v="United States"/>
    <x v="10"/>
    <x v="9"/>
    <n v="19120"/>
    <s v="East"/>
    <s v="TEC-PH-10001336"/>
    <x v="2"/>
    <x v="7"/>
    <s v="Digium D40 VoIP phone"/>
    <x v="1208"/>
    <x v="4"/>
    <n v="0.4"/>
    <n v="-56.755600000000001"/>
  </r>
  <r>
    <n v="1364"/>
    <x v="649"/>
    <x v="468"/>
    <d v="2017-11-11T00:00:00"/>
    <x v="2"/>
    <s v="AB-10600"/>
    <s v="Ann Blume"/>
    <x v="1"/>
    <s v="United States"/>
    <x v="93"/>
    <x v="16"/>
    <n v="85705"/>
    <s v="West"/>
    <s v="OFF-BI-10001036"/>
    <x v="1"/>
    <x v="8"/>
    <s v="Cardinal EasyOpen D-Ring Binders"/>
    <x v="1209"/>
    <x v="9"/>
    <n v="0.7"/>
    <n v="-25.591999999999999"/>
  </r>
  <r>
    <n v="1365"/>
    <x v="649"/>
    <x v="468"/>
    <d v="2017-11-11T00:00:00"/>
    <x v="2"/>
    <s v="AB-10600"/>
    <s v="Ann Blume"/>
    <x v="1"/>
    <s v="United States"/>
    <x v="93"/>
    <x v="16"/>
    <n v="85705"/>
    <s v="West"/>
    <s v="TEC-MA-10003183"/>
    <x v="2"/>
    <x v="15"/>
    <s v="DYMO CardScan Personal V9 Business Card Scanner"/>
    <x v="1210"/>
    <x v="0"/>
    <n v="0.7"/>
    <n v="-63.996000000000002"/>
  </r>
  <r>
    <n v="1366"/>
    <x v="649"/>
    <x v="468"/>
    <d v="2017-11-11T00:00:00"/>
    <x v="2"/>
    <s v="AB-10600"/>
    <s v="Ann Blume"/>
    <x v="1"/>
    <s v="United States"/>
    <x v="93"/>
    <x v="16"/>
    <n v="85705"/>
    <s v="West"/>
    <s v="TEC-AC-10001314"/>
    <x v="2"/>
    <x v="11"/>
    <s v="Case Logic 2.4GHz Wireless Keyboard"/>
    <x v="1211"/>
    <x v="5"/>
    <n v="0.2"/>
    <n v="-35.992800000000003"/>
  </r>
  <r>
    <n v="1367"/>
    <x v="649"/>
    <x v="468"/>
    <d v="2017-11-11T00:00:00"/>
    <x v="2"/>
    <s v="AB-10600"/>
    <s v="Ann Blume"/>
    <x v="1"/>
    <s v="United States"/>
    <x v="93"/>
    <x v="16"/>
    <n v="85705"/>
    <s v="West"/>
    <s v="TEC-PH-10002563"/>
    <x v="2"/>
    <x v="7"/>
    <s v="Adtran 1202752G1"/>
    <x v="1212"/>
    <x v="0"/>
    <n v="0.2"/>
    <n v="15.1188"/>
  </r>
  <r>
    <n v="1368"/>
    <x v="649"/>
    <x v="468"/>
    <d v="2017-11-11T00:00:00"/>
    <x v="2"/>
    <s v="AB-10600"/>
    <s v="Ann Blume"/>
    <x v="1"/>
    <s v="United States"/>
    <x v="93"/>
    <x v="16"/>
    <n v="85705"/>
    <s v="West"/>
    <s v="FUR-CH-10003312"/>
    <x v="0"/>
    <x v="1"/>
    <s v="Hon 2090 “Pillow Soft” Series Mid Back Swivel/Tilt Chairs"/>
    <x v="185"/>
    <x v="4"/>
    <n v="0.2"/>
    <n v="-146.1096"/>
  </r>
  <r>
    <n v="1369"/>
    <x v="650"/>
    <x v="141"/>
    <d v="2017-07-11T00:00:00"/>
    <x v="2"/>
    <s v="SZ-20035"/>
    <s v="Sam Zeldin"/>
    <x v="2"/>
    <s v="United States"/>
    <x v="211"/>
    <x v="1"/>
    <n v="90660"/>
    <s v="West"/>
    <s v="FUR-FU-10001588"/>
    <x v="0"/>
    <x v="5"/>
    <s v="Deflect-o SuperTray Unbreakable Stackable Tray, Letter, Black"/>
    <x v="1213"/>
    <x v="2"/>
    <n v="0"/>
    <n v="62.737000000000002"/>
  </r>
  <r>
    <n v="1370"/>
    <x v="651"/>
    <x v="100"/>
    <d v="2015-12-28T00:00:00"/>
    <x v="1"/>
    <s v="JR-15670"/>
    <s v="Jim Radford"/>
    <x v="0"/>
    <s v="United States"/>
    <x v="77"/>
    <x v="22"/>
    <n v="80906"/>
    <s v="West"/>
    <s v="FUR-BO-10002613"/>
    <x v="0"/>
    <x v="0"/>
    <s v="Atlantic Metals Mobile 4-Shelf Bookcases, Custom Colors"/>
    <x v="1214"/>
    <x v="3"/>
    <n v="0.7"/>
    <n v="-786.74400000000003"/>
  </r>
  <r>
    <n v="1371"/>
    <x v="651"/>
    <x v="100"/>
    <d v="2015-12-28T00:00:00"/>
    <x v="1"/>
    <s v="JR-15670"/>
    <s v="Jim Radford"/>
    <x v="0"/>
    <s v="United States"/>
    <x v="77"/>
    <x v="22"/>
    <n v="80906"/>
    <s v="West"/>
    <s v="OFF-AR-10003405"/>
    <x v="1"/>
    <x v="6"/>
    <s v="Dixon My First Ticonderoga Pencil, #2"/>
    <x v="1215"/>
    <x v="1"/>
    <n v="0.2"/>
    <n v="1.5794999999999999"/>
  </r>
  <r>
    <n v="1372"/>
    <x v="652"/>
    <x v="469"/>
    <d v="2017-03-12T00:00:00"/>
    <x v="1"/>
    <s v="MG-17890"/>
    <s v="Michael Granlund"/>
    <x v="2"/>
    <s v="United States"/>
    <x v="183"/>
    <x v="39"/>
    <n v="20735"/>
    <s v="East"/>
    <s v="TEC-AC-10004510"/>
    <x v="2"/>
    <x v="11"/>
    <s v="Logitech Desktop MK120 Mouse and keyboard Combo"/>
    <x v="1216"/>
    <x v="1"/>
    <n v="0"/>
    <n v="4.9080000000000004"/>
  </r>
  <r>
    <n v="1373"/>
    <x v="653"/>
    <x v="470"/>
    <d v="2014-04-06T00:00:00"/>
    <x v="0"/>
    <s v="KM-16720"/>
    <s v="Kunst Miller"/>
    <x v="0"/>
    <s v="United States"/>
    <x v="132"/>
    <x v="1"/>
    <n v="94591"/>
    <s v="West"/>
    <s v="OFF-LA-10002312"/>
    <x v="1"/>
    <x v="2"/>
    <s v="Avery 490"/>
    <x v="458"/>
    <x v="0"/>
    <n v="0"/>
    <n v="14.8"/>
  </r>
  <r>
    <n v="1374"/>
    <x v="653"/>
    <x v="470"/>
    <d v="2014-04-06T00:00:00"/>
    <x v="0"/>
    <s v="KM-16720"/>
    <s v="Kunst Miller"/>
    <x v="0"/>
    <s v="United States"/>
    <x v="132"/>
    <x v="1"/>
    <n v="94591"/>
    <s v="West"/>
    <s v="OFF-BI-10000042"/>
    <x v="1"/>
    <x v="8"/>
    <s v="Pressboard Data Binder, Crimson, 12&quot; X 8 1/2&quot;"/>
    <x v="1217"/>
    <x v="4"/>
    <n v="0.2"/>
    <n v="5.5536000000000003"/>
  </r>
  <r>
    <n v="1375"/>
    <x v="654"/>
    <x v="471"/>
    <d v="2015-09-19T00:00:00"/>
    <x v="1"/>
    <s v="CA-12265"/>
    <s v="Christina Anderson"/>
    <x v="0"/>
    <s v="United States"/>
    <x v="212"/>
    <x v="7"/>
    <n v="84604"/>
    <s v="West"/>
    <s v="FUR-TA-10003008"/>
    <x v="0"/>
    <x v="3"/>
    <s v="Lesro Round Back Collection Coffee Table, End Table"/>
    <x v="1218"/>
    <x v="2"/>
    <n v="0"/>
    <n v="118.6575"/>
  </r>
  <r>
    <n v="1376"/>
    <x v="655"/>
    <x v="472"/>
    <d v="2014-08-09T00:00:00"/>
    <x v="0"/>
    <s v="VD-21670"/>
    <s v="Valerie Dominguez"/>
    <x v="0"/>
    <s v="United States"/>
    <x v="213"/>
    <x v="7"/>
    <n v="84062"/>
    <s v="West"/>
    <s v="OFF-AP-10003590"/>
    <x v="1"/>
    <x v="9"/>
    <s v="Hoover WindTunnel Plus Canister Vacuum"/>
    <x v="1219"/>
    <x v="1"/>
    <n v="0"/>
    <n v="305.13"/>
  </r>
  <r>
    <n v="1377"/>
    <x v="655"/>
    <x v="472"/>
    <d v="2014-08-09T00:00:00"/>
    <x v="0"/>
    <s v="VD-21670"/>
    <s v="Valerie Dominguez"/>
    <x v="0"/>
    <s v="United States"/>
    <x v="213"/>
    <x v="7"/>
    <n v="84062"/>
    <s v="West"/>
    <s v="OFF-PA-10000806"/>
    <x v="1"/>
    <x v="10"/>
    <s v="Xerox 1934"/>
    <x v="982"/>
    <x v="8"/>
    <n v="0"/>
    <n v="219.44159999999999"/>
  </r>
  <r>
    <n v="1378"/>
    <x v="655"/>
    <x v="472"/>
    <d v="2014-08-09T00:00:00"/>
    <x v="0"/>
    <s v="VD-21670"/>
    <s v="Valerie Dominguez"/>
    <x v="0"/>
    <s v="United States"/>
    <x v="213"/>
    <x v="7"/>
    <n v="84062"/>
    <s v="West"/>
    <s v="OFF-AR-10000896"/>
    <x v="1"/>
    <x v="6"/>
    <s v="Newell 329"/>
    <x v="1220"/>
    <x v="2"/>
    <n v="0"/>
    <n v="4.2640000000000002"/>
  </r>
  <r>
    <n v="1379"/>
    <x v="655"/>
    <x v="472"/>
    <d v="2014-08-09T00:00:00"/>
    <x v="0"/>
    <s v="VD-21670"/>
    <s v="Valerie Dominguez"/>
    <x v="0"/>
    <s v="United States"/>
    <x v="213"/>
    <x v="7"/>
    <n v="84062"/>
    <s v="West"/>
    <s v="TEC-PH-10002310"/>
    <x v="2"/>
    <x v="7"/>
    <s v="Panasonic KX T7731-B Digital phone"/>
    <x v="1221"/>
    <x v="2"/>
    <n v="0.2"/>
    <n v="34.996499999999997"/>
  </r>
  <r>
    <n v="1380"/>
    <x v="655"/>
    <x v="472"/>
    <d v="2014-08-09T00:00:00"/>
    <x v="0"/>
    <s v="VD-21670"/>
    <s v="Valerie Dominguez"/>
    <x v="0"/>
    <s v="United States"/>
    <x v="213"/>
    <x v="7"/>
    <n v="84062"/>
    <s v="West"/>
    <s v="OFF-ST-10002289"/>
    <x v="1"/>
    <x v="4"/>
    <s v="Safco Wire Cube Shelving System, For Use as 4 or 5 14&quot; Cubes, Black"/>
    <x v="1222"/>
    <x v="2"/>
    <n v="0"/>
    <n v="7.9450000000000003"/>
  </r>
  <r>
    <n v="1381"/>
    <x v="655"/>
    <x v="472"/>
    <d v="2014-08-09T00:00:00"/>
    <x v="0"/>
    <s v="VD-21670"/>
    <s v="Valerie Dominguez"/>
    <x v="0"/>
    <s v="United States"/>
    <x v="213"/>
    <x v="7"/>
    <n v="84062"/>
    <s v="West"/>
    <s v="OFF-BI-10002852"/>
    <x v="1"/>
    <x v="8"/>
    <s v="Ibico Standard Transparent Covers"/>
    <x v="1223"/>
    <x v="7"/>
    <n v="0.2"/>
    <n v="4.7792000000000003"/>
  </r>
  <r>
    <n v="1382"/>
    <x v="656"/>
    <x v="323"/>
    <d v="2016-09-09T00:00:00"/>
    <x v="1"/>
    <s v="JK-16120"/>
    <s v="Julie Kriz"/>
    <x v="2"/>
    <s v="United States"/>
    <x v="34"/>
    <x v="10"/>
    <n v="60505"/>
    <s v="Central"/>
    <s v="FUR-FU-10003394"/>
    <x v="0"/>
    <x v="5"/>
    <s v="Tenex &quot;The Solids&quot; Textured Chair Mats"/>
    <x v="1224"/>
    <x v="1"/>
    <n v="0.6"/>
    <n v="-90.248400000000004"/>
  </r>
  <r>
    <n v="1383"/>
    <x v="657"/>
    <x v="473"/>
    <d v="2016-02-05T00:00:00"/>
    <x v="3"/>
    <s v="PP-18955"/>
    <s v="Paul Prost"/>
    <x v="2"/>
    <s v="United States"/>
    <x v="214"/>
    <x v="32"/>
    <n v="30080"/>
    <s v="South"/>
    <s v="OFF-ST-10002344"/>
    <x v="1"/>
    <x v="4"/>
    <s v="Carina 42&quot;Hx23 3/4&quot;W Media Storage Unit"/>
    <x v="1225"/>
    <x v="7"/>
    <n v="0"/>
    <n v="1.6195999999999999"/>
  </r>
  <r>
    <n v="1384"/>
    <x v="657"/>
    <x v="473"/>
    <d v="2016-02-05T00:00:00"/>
    <x v="3"/>
    <s v="PP-18955"/>
    <s v="Paul Prost"/>
    <x v="2"/>
    <s v="United States"/>
    <x v="214"/>
    <x v="32"/>
    <n v="30080"/>
    <s v="South"/>
    <s v="OFF-PA-10001289"/>
    <x v="1"/>
    <x v="10"/>
    <s v="White Computer Printout Paper by Universal"/>
    <x v="1226"/>
    <x v="6"/>
    <n v="0"/>
    <n v="170.9316"/>
  </r>
  <r>
    <n v="1385"/>
    <x v="657"/>
    <x v="473"/>
    <d v="2016-02-05T00:00:00"/>
    <x v="3"/>
    <s v="PP-18955"/>
    <s v="Paul Prost"/>
    <x v="2"/>
    <s v="United States"/>
    <x v="214"/>
    <x v="32"/>
    <n v="30080"/>
    <s v="South"/>
    <s v="OFF-FA-10000053"/>
    <x v="1"/>
    <x v="13"/>
    <s v="Revere Boxed Rubber Bands by Revere"/>
    <x v="1227"/>
    <x v="2"/>
    <n v="0"/>
    <n v="0.189"/>
  </r>
  <r>
    <n v="1386"/>
    <x v="657"/>
    <x v="473"/>
    <d v="2016-02-05T00:00:00"/>
    <x v="3"/>
    <s v="PP-18955"/>
    <s v="Paul Prost"/>
    <x v="2"/>
    <s v="United States"/>
    <x v="214"/>
    <x v="32"/>
    <n v="30080"/>
    <s v="South"/>
    <s v="FUR-FU-10004091"/>
    <x v="0"/>
    <x v="5"/>
    <s v="Eldon 200 Class Desk Accessories, Black"/>
    <x v="605"/>
    <x v="1"/>
    <n v="0"/>
    <n v="7.1592000000000002"/>
  </r>
  <r>
    <n v="1387"/>
    <x v="657"/>
    <x v="473"/>
    <d v="2016-02-05T00:00:00"/>
    <x v="3"/>
    <s v="PP-18955"/>
    <s v="Paul Prost"/>
    <x v="2"/>
    <s v="United States"/>
    <x v="214"/>
    <x v="32"/>
    <n v="30080"/>
    <s v="South"/>
    <s v="FUR-BO-10004015"/>
    <x v="0"/>
    <x v="0"/>
    <s v="Bush Andora Bookcase, Maple/Graphite Gray Finish"/>
    <x v="1228"/>
    <x v="0"/>
    <n v="0"/>
    <n v="52.7956"/>
  </r>
  <r>
    <n v="1388"/>
    <x v="657"/>
    <x v="473"/>
    <d v="2016-02-05T00:00:00"/>
    <x v="3"/>
    <s v="PP-18955"/>
    <s v="Paul Prost"/>
    <x v="2"/>
    <s v="United States"/>
    <x v="214"/>
    <x v="32"/>
    <n v="30080"/>
    <s v="South"/>
    <s v="OFF-EN-10003001"/>
    <x v="1"/>
    <x v="12"/>
    <s v="Ames Color-File Green Diamond Border X-ray Mailers"/>
    <x v="1229"/>
    <x v="0"/>
    <n v="0"/>
    <n v="78.941199999999995"/>
  </r>
  <r>
    <n v="1389"/>
    <x v="657"/>
    <x v="473"/>
    <d v="2016-02-05T00:00:00"/>
    <x v="3"/>
    <s v="PP-18955"/>
    <s v="Paul Prost"/>
    <x v="2"/>
    <s v="United States"/>
    <x v="214"/>
    <x v="32"/>
    <n v="30080"/>
    <s v="South"/>
    <s v="TEC-PH-10000215"/>
    <x v="2"/>
    <x v="7"/>
    <s v="Plantronics Cordless Phone Headset with In-line Volume - M214C"/>
    <x v="1230"/>
    <x v="1"/>
    <n v="0"/>
    <n v="28.3095"/>
  </r>
  <r>
    <n v="1390"/>
    <x v="657"/>
    <x v="473"/>
    <d v="2016-02-05T00:00:00"/>
    <x v="3"/>
    <s v="PP-18955"/>
    <s v="Paul Prost"/>
    <x v="2"/>
    <s v="United States"/>
    <x v="214"/>
    <x v="32"/>
    <n v="30080"/>
    <s v="South"/>
    <s v="TEC-PH-10003645"/>
    <x v="2"/>
    <x v="7"/>
    <s v="Aastra 57i VoIP phone"/>
    <x v="1231"/>
    <x v="1"/>
    <n v="0"/>
    <n v="126.0558"/>
  </r>
  <r>
    <n v="1391"/>
    <x v="657"/>
    <x v="473"/>
    <d v="2016-02-05T00:00:00"/>
    <x v="3"/>
    <s v="PP-18955"/>
    <s v="Paul Prost"/>
    <x v="2"/>
    <s v="United States"/>
    <x v="214"/>
    <x v="32"/>
    <n v="30080"/>
    <s v="South"/>
    <s v="OFF-PA-10000357"/>
    <x v="1"/>
    <x v="10"/>
    <s v="White Dual Perf Computer Printout Paper, 2700 Sheets, 1 Part, Heavyweight, 20 lbs., 14 7/8 x 11"/>
    <x v="1232"/>
    <x v="1"/>
    <n v="0"/>
    <n v="60.255299999999998"/>
  </r>
  <r>
    <n v="1392"/>
    <x v="657"/>
    <x v="473"/>
    <d v="2016-02-05T00:00:00"/>
    <x v="3"/>
    <s v="PP-18955"/>
    <s v="Paul Prost"/>
    <x v="2"/>
    <s v="United States"/>
    <x v="214"/>
    <x v="32"/>
    <n v="30080"/>
    <s v="South"/>
    <s v="OFF-ST-10004804"/>
    <x v="1"/>
    <x v="4"/>
    <s v="Belkin 19&quot; Vented Equipment Shelf, Black"/>
    <x v="1233"/>
    <x v="1"/>
    <n v="0"/>
    <n v="1.5444"/>
  </r>
  <r>
    <n v="1393"/>
    <x v="657"/>
    <x v="473"/>
    <d v="2016-02-05T00:00:00"/>
    <x v="3"/>
    <s v="PP-18955"/>
    <s v="Paul Prost"/>
    <x v="2"/>
    <s v="United States"/>
    <x v="214"/>
    <x v="32"/>
    <n v="30080"/>
    <s v="South"/>
    <s v="OFF-PA-10003892"/>
    <x v="1"/>
    <x v="10"/>
    <s v="Xerox 1943"/>
    <x v="1234"/>
    <x v="3"/>
    <n v="0"/>
    <n v="160.91390000000001"/>
  </r>
  <r>
    <n v="1394"/>
    <x v="658"/>
    <x v="445"/>
    <d v="2017-07-04T00:00:00"/>
    <x v="2"/>
    <s v="YS-21880"/>
    <s v="Yana Sorensen"/>
    <x v="1"/>
    <s v="United States"/>
    <x v="140"/>
    <x v="3"/>
    <n v="27217"/>
    <s v="South"/>
    <s v="OFF-AR-10003514"/>
    <x v="1"/>
    <x v="6"/>
    <s v="4009 Highlighters by Sanford"/>
    <x v="1235"/>
    <x v="1"/>
    <n v="0.2"/>
    <n v="1.5522"/>
  </r>
  <r>
    <n v="1395"/>
    <x v="659"/>
    <x v="449"/>
    <d v="2017-10-14T00:00:00"/>
    <x v="1"/>
    <s v="CK-12760"/>
    <s v="Cyma Kinney"/>
    <x v="1"/>
    <s v="United States"/>
    <x v="34"/>
    <x v="10"/>
    <n v="60505"/>
    <s v="Central"/>
    <s v="FUR-TA-10002958"/>
    <x v="0"/>
    <x v="3"/>
    <s v="Bevis Oval Conference Table, Walnut"/>
    <x v="1236"/>
    <x v="2"/>
    <n v="0.5"/>
    <n v="-430.61700000000002"/>
  </r>
  <r>
    <n v="1396"/>
    <x v="659"/>
    <x v="449"/>
    <d v="2017-10-14T00:00:00"/>
    <x v="1"/>
    <s v="CK-12760"/>
    <s v="Cyma Kinney"/>
    <x v="1"/>
    <s v="United States"/>
    <x v="34"/>
    <x v="10"/>
    <n v="60505"/>
    <s v="Central"/>
    <s v="FUR-TA-10001676"/>
    <x v="0"/>
    <x v="3"/>
    <s v="Hon 61000 Series Interactive Training Tables"/>
    <x v="1237"/>
    <x v="1"/>
    <n v="0.5"/>
    <n v="-42.652799999999999"/>
  </r>
  <r>
    <n v="1397"/>
    <x v="660"/>
    <x v="390"/>
    <d v="2016-11-26T00:00:00"/>
    <x v="2"/>
    <s v="NC-18340"/>
    <s v="Nat Carroll"/>
    <x v="0"/>
    <s v="United States"/>
    <x v="20"/>
    <x v="15"/>
    <n v="10035"/>
    <s v="East"/>
    <s v="OFF-BI-10000822"/>
    <x v="1"/>
    <x v="8"/>
    <s v="Acco PRESSTEX Data Binder with Storage Hooks, Light Blue, 9 1/2&quot; X 11&quot;"/>
    <x v="1238"/>
    <x v="4"/>
    <n v="0.2"/>
    <n v="6.0255999999999998"/>
  </r>
  <r>
    <n v="1398"/>
    <x v="660"/>
    <x v="390"/>
    <d v="2016-11-26T00:00:00"/>
    <x v="2"/>
    <s v="NC-18340"/>
    <s v="Nat Carroll"/>
    <x v="0"/>
    <s v="United States"/>
    <x v="20"/>
    <x v="15"/>
    <n v="10035"/>
    <s v="East"/>
    <s v="OFF-PA-10004971"/>
    <x v="1"/>
    <x v="10"/>
    <s v="Xerox 196"/>
    <x v="1049"/>
    <x v="0"/>
    <n v="0"/>
    <n v="5.6643999999999997"/>
  </r>
  <r>
    <n v="1399"/>
    <x v="660"/>
    <x v="390"/>
    <d v="2016-11-26T00:00:00"/>
    <x v="2"/>
    <s v="NC-18340"/>
    <s v="Nat Carroll"/>
    <x v="0"/>
    <s v="United States"/>
    <x v="20"/>
    <x v="15"/>
    <n v="10035"/>
    <s v="East"/>
    <s v="TEC-AC-10002323"/>
    <x v="2"/>
    <x v="11"/>
    <s v="SanDisk Ultra 32 GB MicroSDHC Class 10 Memory Card"/>
    <x v="1239"/>
    <x v="4"/>
    <n v="0"/>
    <n v="11.492000000000001"/>
  </r>
  <r>
    <n v="1400"/>
    <x v="660"/>
    <x v="390"/>
    <d v="2016-11-26T00:00:00"/>
    <x v="2"/>
    <s v="NC-18340"/>
    <s v="Nat Carroll"/>
    <x v="0"/>
    <s v="United States"/>
    <x v="20"/>
    <x v="15"/>
    <n v="10035"/>
    <s v="East"/>
    <s v="OFF-PA-10004888"/>
    <x v="1"/>
    <x v="10"/>
    <s v="Xerox 217"/>
    <x v="90"/>
    <x v="7"/>
    <n v="0"/>
    <n v="3.1103999999999998"/>
  </r>
  <r>
    <n v="1401"/>
    <x v="661"/>
    <x v="474"/>
    <d v="2016-11-05T00:00:00"/>
    <x v="1"/>
    <s v="KM-16375"/>
    <s v="Katherine Murray"/>
    <x v="2"/>
    <s v="United States"/>
    <x v="127"/>
    <x v="17"/>
    <n v="24153"/>
    <s v="South"/>
    <s v="TEC-PH-10003988"/>
    <x v="2"/>
    <x v="7"/>
    <s v="LF Elite 3D Dazzle Designer Hard Case Cover, Lf Stylus Pen and Wiper For Apple Iphone 5c Mini Lite"/>
    <x v="48"/>
    <x v="0"/>
    <n v="0"/>
    <n v="6.1040000000000001"/>
  </r>
  <r>
    <n v="1402"/>
    <x v="661"/>
    <x v="474"/>
    <d v="2016-11-05T00:00:00"/>
    <x v="1"/>
    <s v="KM-16375"/>
    <s v="Katherine Murray"/>
    <x v="2"/>
    <s v="United States"/>
    <x v="127"/>
    <x v="17"/>
    <n v="24153"/>
    <s v="South"/>
    <s v="OFF-EN-10002230"/>
    <x v="1"/>
    <x v="12"/>
    <s v="Airmail Envelopes"/>
    <x v="1240"/>
    <x v="1"/>
    <n v="0"/>
    <n v="118.3413"/>
  </r>
  <r>
    <n v="1403"/>
    <x v="662"/>
    <x v="475"/>
    <d v="2016-04-25T00:00:00"/>
    <x v="1"/>
    <s v="GM-14455"/>
    <s v="Gary Mitchum"/>
    <x v="2"/>
    <s v="United States"/>
    <x v="38"/>
    <x v="24"/>
    <n v="43229"/>
    <s v="East"/>
    <s v="FUR-TA-10002622"/>
    <x v="0"/>
    <x v="3"/>
    <s v="Bush Andora Conference Table, Maple/Graphite Gray Finish"/>
    <x v="1241"/>
    <x v="0"/>
    <n v="0.4"/>
    <n v="-58.133200000000002"/>
  </r>
  <r>
    <n v="1404"/>
    <x v="662"/>
    <x v="475"/>
    <d v="2016-04-25T00:00:00"/>
    <x v="1"/>
    <s v="GM-14455"/>
    <s v="Gary Mitchum"/>
    <x v="2"/>
    <s v="United States"/>
    <x v="38"/>
    <x v="24"/>
    <n v="43229"/>
    <s v="East"/>
    <s v="OFF-PA-10000418"/>
    <x v="1"/>
    <x v="10"/>
    <s v="Xerox 189"/>
    <x v="1242"/>
    <x v="2"/>
    <n v="0.2"/>
    <n v="146.79"/>
  </r>
  <r>
    <n v="1405"/>
    <x v="663"/>
    <x v="322"/>
    <d v="2014-04-08T00:00:00"/>
    <x v="2"/>
    <s v="SD-20485"/>
    <s v="Shirley Daniels"/>
    <x v="2"/>
    <s v="United States"/>
    <x v="10"/>
    <x v="9"/>
    <n v="19143"/>
    <s v="East"/>
    <s v="OFF-SU-10004498"/>
    <x v="1"/>
    <x v="14"/>
    <s v="Martin-Yale Premier Letter Opener"/>
    <x v="1243"/>
    <x v="7"/>
    <n v="0.2"/>
    <n v="-2.1896"/>
  </r>
  <r>
    <n v="1406"/>
    <x v="663"/>
    <x v="322"/>
    <d v="2014-04-08T00:00:00"/>
    <x v="2"/>
    <s v="SD-20485"/>
    <s v="Shirley Daniels"/>
    <x v="2"/>
    <s v="United States"/>
    <x v="10"/>
    <x v="9"/>
    <n v="19143"/>
    <s v="East"/>
    <s v="FUR-TA-10001039"/>
    <x v="0"/>
    <x v="3"/>
    <s v="KI Adjustable-Height Table"/>
    <x v="1244"/>
    <x v="1"/>
    <n v="0.4"/>
    <n v="-36.111600000000003"/>
  </r>
  <r>
    <n v="1407"/>
    <x v="663"/>
    <x v="322"/>
    <d v="2014-04-08T00:00:00"/>
    <x v="2"/>
    <s v="SD-20485"/>
    <s v="Shirley Daniels"/>
    <x v="2"/>
    <s v="United States"/>
    <x v="10"/>
    <x v="9"/>
    <n v="19143"/>
    <s v="East"/>
    <s v="TEC-AC-10004659"/>
    <x v="2"/>
    <x v="11"/>
    <s v="Imation Secure+ Hardware Encrypted USB 2.0 Flash Drive; 16GB"/>
    <x v="1245"/>
    <x v="0"/>
    <n v="0.2"/>
    <n v="21.896999999999998"/>
  </r>
  <r>
    <n v="1408"/>
    <x v="664"/>
    <x v="476"/>
    <d v="2016-09-06T00:00:00"/>
    <x v="1"/>
    <s v="KD-16270"/>
    <s v="Karen Daniels"/>
    <x v="0"/>
    <s v="United States"/>
    <x v="20"/>
    <x v="15"/>
    <n v="10024"/>
    <s v="East"/>
    <s v="OFF-AR-10002240"/>
    <x v="1"/>
    <x v="6"/>
    <s v="Panasonic KP-150 Electric Pencil Sharpener"/>
    <x v="1246"/>
    <x v="0"/>
    <n v="0"/>
    <n v="19.6248"/>
  </r>
  <r>
    <n v="1409"/>
    <x v="664"/>
    <x v="476"/>
    <d v="2016-09-06T00:00:00"/>
    <x v="1"/>
    <s v="KD-16270"/>
    <s v="Karen Daniels"/>
    <x v="0"/>
    <s v="United States"/>
    <x v="20"/>
    <x v="15"/>
    <n v="10024"/>
    <s v="East"/>
    <s v="FUR-FU-10001967"/>
    <x v="0"/>
    <x v="5"/>
    <s v="Telescoping Adjustable Floor Lamp"/>
    <x v="369"/>
    <x v="0"/>
    <n v="0"/>
    <n v="9.9949999999999992"/>
  </r>
  <r>
    <n v="1410"/>
    <x v="665"/>
    <x v="477"/>
    <d v="2016-09-30T00:00:00"/>
    <x v="1"/>
    <s v="AB-10105"/>
    <s v="Adrian Barton"/>
    <x v="0"/>
    <s v="United States"/>
    <x v="42"/>
    <x v="16"/>
    <n v="85023"/>
    <s v="West"/>
    <s v="FUR-TA-10002356"/>
    <x v="0"/>
    <x v="3"/>
    <s v="Bevis Boat-Shaped Conference Table"/>
    <x v="859"/>
    <x v="1"/>
    <n v="0.5"/>
    <n v="-204.44579999999999"/>
  </r>
  <r>
    <n v="1411"/>
    <x v="666"/>
    <x v="259"/>
    <d v="2017-11-11T00:00:00"/>
    <x v="1"/>
    <s v="SZ-20035"/>
    <s v="Sam Zeldin"/>
    <x v="2"/>
    <s v="United States"/>
    <x v="55"/>
    <x v="5"/>
    <n v="75051"/>
    <s v="Central"/>
    <s v="OFF-LA-10003923"/>
    <x v="1"/>
    <x v="2"/>
    <s v="Alphabetical Labels for Top Tab Filing"/>
    <x v="208"/>
    <x v="0"/>
    <n v="0.2"/>
    <n v="8.8800000000000008"/>
  </r>
  <r>
    <n v="1412"/>
    <x v="667"/>
    <x v="478"/>
    <d v="2016-07-13T00:00:00"/>
    <x v="1"/>
    <s v="JD-15895"/>
    <s v="Jonathan Doherty"/>
    <x v="1"/>
    <s v="United States"/>
    <x v="20"/>
    <x v="15"/>
    <n v="10035"/>
    <s v="East"/>
    <s v="FUR-CH-10002335"/>
    <x v="0"/>
    <x v="1"/>
    <s v="Hon GuestStacker Chair"/>
    <x v="1247"/>
    <x v="0"/>
    <n v="0.1"/>
    <n v="72.534400000000005"/>
  </r>
  <r>
    <n v="1413"/>
    <x v="667"/>
    <x v="478"/>
    <d v="2016-07-13T00:00:00"/>
    <x v="1"/>
    <s v="JD-15895"/>
    <s v="Jonathan Doherty"/>
    <x v="1"/>
    <s v="United States"/>
    <x v="20"/>
    <x v="15"/>
    <n v="10035"/>
    <s v="East"/>
    <s v="FUR-FU-10000723"/>
    <x v="0"/>
    <x v="5"/>
    <s v="Deflect-o EconoMat Studded, No Bevel Mat for Low Pile Carpeting"/>
    <x v="1248"/>
    <x v="4"/>
    <n v="0"/>
    <n v="14.8752"/>
  </r>
  <r>
    <n v="1414"/>
    <x v="668"/>
    <x v="479"/>
    <d v="2014-07-05T00:00:00"/>
    <x v="1"/>
    <s v="HA-14905"/>
    <s v="Helen Abelman"/>
    <x v="0"/>
    <s v="United States"/>
    <x v="20"/>
    <x v="15"/>
    <n v="10024"/>
    <s v="East"/>
    <s v="OFF-BI-10002867"/>
    <x v="1"/>
    <x v="8"/>
    <s v="GBC Recycled Regency Composition Covers"/>
    <x v="1249"/>
    <x v="3"/>
    <n v="0.2"/>
    <n v="108.7996"/>
  </r>
  <r>
    <n v="1415"/>
    <x v="669"/>
    <x v="480"/>
    <d v="2017-01-31T00:00:00"/>
    <x v="0"/>
    <s v="BT-11305"/>
    <s v="Beth Thompson"/>
    <x v="2"/>
    <s v="United States"/>
    <x v="116"/>
    <x v="1"/>
    <n v="92627"/>
    <s v="West"/>
    <s v="TEC-AC-10000580"/>
    <x v="2"/>
    <x v="11"/>
    <s v="Logitech G13 Programmable Gameboard with LCD Display"/>
    <x v="758"/>
    <x v="1"/>
    <n v="0"/>
    <n v="26.396699999999999"/>
  </r>
  <r>
    <n v="1416"/>
    <x v="669"/>
    <x v="480"/>
    <d v="2017-01-31T00:00:00"/>
    <x v="0"/>
    <s v="BT-11305"/>
    <s v="Beth Thompson"/>
    <x v="2"/>
    <s v="United States"/>
    <x v="116"/>
    <x v="1"/>
    <n v="92627"/>
    <s v="West"/>
    <s v="FUR-FU-10003976"/>
    <x v="0"/>
    <x v="5"/>
    <s v="DAX Executive Solid Wood Document Frame, Desktop or Hang, Mahogany, 5 x 7"/>
    <x v="1250"/>
    <x v="1"/>
    <n v="0"/>
    <n v="12.8316"/>
  </r>
  <r>
    <n v="1417"/>
    <x v="670"/>
    <x v="481"/>
    <d v="2015-09-24T00:00:00"/>
    <x v="2"/>
    <s v="SV-20815"/>
    <s v="Stuart Van"/>
    <x v="1"/>
    <s v="United States"/>
    <x v="12"/>
    <x v="5"/>
    <n v="77041"/>
    <s v="Central"/>
    <s v="TEC-PH-10002922"/>
    <x v="2"/>
    <x v="7"/>
    <s v="ShoreTel ShorePhone IP 230 VoIP phone"/>
    <x v="1251"/>
    <x v="3"/>
    <n v="0.2"/>
    <n v="118.29300000000001"/>
  </r>
  <r>
    <n v="1418"/>
    <x v="670"/>
    <x v="481"/>
    <d v="2015-09-24T00:00:00"/>
    <x v="2"/>
    <s v="SV-20815"/>
    <s v="Stuart Van"/>
    <x v="1"/>
    <s v="United States"/>
    <x v="12"/>
    <x v="5"/>
    <n v="77041"/>
    <s v="Central"/>
    <s v="TEC-AC-10004353"/>
    <x v="2"/>
    <x v="11"/>
    <s v="Hypercom P1300 Pinpad"/>
    <x v="1252"/>
    <x v="1"/>
    <n v="0.2"/>
    <n v="32.130000000000003"/>
  </r>
  <r>
    <n v="1419"/>
    <x v="670"/>
    <x v="481"/>
    <d v="2015-09-24T00:00:00"/>
    <x v="2"/>
    <s v="SV-20815"/>
    <s v="Stuart Van"/>
    <x v="1"/>
    <s v="United States"/>
    <x v="12"/>
    <x v="5"/>
    <n v="77041"/>
    <s v="Central"/>
    <s v="FUR-FU-10001706"/>
    <x v="0"/>
    <x v="5"/>
    <s v="Longer-Life Soft White Bulbs"/>
    <x v="1253"/>
    <x v="4"/>
    <n v="0.6"/>
    <n v="-1.4783999999999999"/>
  </r>
  <r>
    <n v="1420"/>
    <x v="671"/>
    <x v="120"/>
    <d v="2015-09-30T00:00:00"/>
    <x v="1"/>
    <s v="RW-19540"/>
    <s v="Rick Wilson"/>
    <x v="1"/>
    <s v="United States"/>
    <x v="123"/>
    <x v="16"/>
    <n v="85204"/>
    <s v="West"/>
    <s v="OFF-PA-10000501"/>
    <x v="1"/>
    <x v="10"/>
    <s v="Petty Cash Envelope"/>
    <x v="1254"/>
    <x v="4"/>
    <n v="0.2"/>
    <n v="31.273599999999998"/>
  </r>
  <r>
    <n v="1421"/>
    <x v="671"/>
    <x v="120"/>
    <d v="2015-09-30T00:00:00"/>
    <x v="1"/>
    <s v="RW-19540"/>
    <s v="Rick Wilson"/>
    <x v="1"/>
    <s v="United States"/>
    <x v="123"/>
    <x v="16"/>
    <n v="85204"/>
    <s v="West"/>
    <s v="OFF-BI-10000778"/>
    <x v="1"/>
    <x v="8"/>
    <s v="GBC VeloBinder Electric Binding Machine"/>
    <x v="1255"/>
    <x v="0"/>
    <n v="0.7"/>
    <n v="-48.392000000000003"/>
  </r>
  <r>
    <n v="1422"/>
    <x v="671"/>
    <x v="120"/>
    <d v="2015-09-30T00:00:00"/>
    <x v="1"/>
    <s v="RW-19540"/>
    <s v="Rick Wilson"/>
    <x v="1"/>
    <s v="United States"/>
    <x v="123"/>
    <x v="16"/>
    <n v="85204"/>
    <s v="West"/>
    <s v="OFF-AP-10004980"/>
    <x v="1"/>
    <x v="9"/>
    <s v="3M Replacement Filter for Office Air Cleaner for 20' x 33' Room"/>
    <x v="1256"/>
    <x v="0"/>
    <n v="0.2"/>
    <n v="14.409599999999999"/>
  </r>
  <r>
    <n v="1423"/>
    <x v="671"/>
    <x v="120"/>
    <d v="2015-09-30T00:00:00"/>
    <x v="1"/>
    <s v="RW-19540"/>
    <s v="Rick Wilson"/>
    <x v="1"/>
    <s v="United States"/>
    <x v="123"/>
    <x v="16"/>
    <n v="85204"/>
    <s v="West"/>
    <s v="OFF-BI-10003984"/>
    <x v="1"/>
    <x v="8"/>
    <s v="Lock-Up Easel 'Spel-Binder'"/>
    <x v="1257"/>
    <x v="6"/>
    <n v="0.7"/>
    <n v="-59.057099999999998"/>
  </r>
  <r>
    <n v="1424"/>
    <x v="671"/>
    <x v="120"/>
    <d v="2015-09-30T00:00:00"/>
    <x v="1"/>
    <s v="RW-19540"/>
    <s v="Rick Wilson"/>
    <x v="1"/>
    <s v="United States"/>
    <x v="123"/>
    <x v="16"/>
    <n v="85204"/>
    <s v="West"/>
    <s v="OFF-ST-10000798"/>
    <x v="1"/>
    <x v="4"/>
    <s v="2300 Heavy-Duty Transfer File Systems by Perma"/>
    <x v="1258"/>
    <x v="5"/>
    <n v="0.2"/>
    <n v="-1.4987999999999999"/>
  </r>
  <r>
    <n v="1425"/>
    <x v="671"/>
    <x v="120"/>
    <d v="2015-09-30T00:00:00"/>
    <x v="1"/>
    <s v="RW-19540"/>
    <s v="Rick Wilson"/>
    <x v="1"/>
    <s v="United States"/>
    <x v="123"/>
    <x v="16"/>
    <n v="85204"/>
    <s v="West"/>
    <s v="TEC-PH-10001750"/>
    <x v="2"/>
    <x v="7"/>
    <s v="Samsung Rugby III"/>
    <x v="1259"/>
    <x v="2"/>
    <n v="0.2"/>
    <n v="23.096499999999999"/>
  </r>
  <r>
    <n v="1426"/>
    <x v="671"/>
    <x v="120"/>
    <d v="2015-09-30T00:00:00"/>
    <x v="1"/>
    <s v="RW-19540"/>
    <s v="Rick Wilson"/>
    <x v="1"/>
    <s v="United States"/>
    <x v="123"/>
    <x v="16"/>
    <n v="85204"/>
    <s v="West"/>
    <s v="OFF-ST-10002743"/>
    <x v="1"/>
    <x v="4"/>
    <s v="SAFCO Boltless Steel Shelving"/>
    <x v="1260"/>
    <x v="4"/>
    <n v="0.2"/>
    <n v="-86.366399999999999"/>
  </r>
  <r>
    <n v="1427"/>
    <x v="672"/>
    <x v="89"/>
    <d v="2015-11-04T00:00:00"/>
    <x v="0"/>
    <s v="DK-12835"/>
    <s v="Damala Kotsonis"/>
    <x v="1"/>
    <s v="United States"/>
    <x v="162"/>
    <x v="1"/>
    <n v="93905"/>
    <s v="West"/>
    <s v="OFF-BI-10002949"/>
    <x v="1"/>
    <x v="8"/>
    <s v="Prestige Round Ring Binders"/>
    <x v="1261"/>
    <x v="0"/>
    <n v="0.2"/>
    <n v="3.2831999999999999"/>
  </r>
  <r>
    <n v="1428"/>
    <x v="672"/>
    <x v="89"/>
    <d v="2015-11-04T00:00:00"/>
    <x v="0"/>
    <s v="DK-12835"/>
    <s v="Damala Kotsonis"/>
    <x v="1"/>
    <s v="United States"/>
    <x v="162"/>
    <x v="1"/>
    <n v="93905"/>
    <s v="West"/>
    <s v="OFF-EN-10002600"/>
    <x v="1"/>
    <x v="12"/>
    <s v="Redi-Strip #10 Envelopes, 4 1/8 x 9 1/2"/>
    <x v="1262"/>
    <x v="2"/>
    <n v="0"/>
    <n v="7.08"/>
  </r>
  <r>
    <n v="1429"/>
    <x v="672"/>
    <x v="89"/>
    <d v="2015-11-04T00:00:00"/>
    <x v="0"/>
    <s v="DK-12835"/>
    <s v="Damala Kotsonis"/>
    <x v="1"/>
    <s v="United States"/>
    <x v="162"/>
    <x v="1"/>
    <n v="93905"/>
    <s v="West"/>
    <s v="OFF-BI-10003708"/>
    <x v="1"/>
    <x v="8"/>
    <s v="Acco Four Pocket Poly Ring Binder with Label Holder, Smoke, 1&quot;"/>
    <x v="1263"/>
    <x v="2"/>
    <n v="0.2"/>
    <n v="9.3125"/>
  </r>
  <r>
    <n v="1430"/>
    <x v="672"/>
    <x v="89"/>
    <d v="2015-11-04T00:00:00"/>
    <x v="0"/>
    <s v="DK-12835"/>
    <s v="Damala Kotsonis"/>
    <x v="1"/>
    <s v="United States"/>
    <x v="162"/>
    <x v="1"/>
    <n v="93905"/>
    <s v="West"/>
    <s v="OFF-LA-10003510"/>
    <x v="1"/>
    <x v="2"/>
    <s v="Avery 4027 File Folder Labels for Dot Matrix Printers, 5000 Labels per Box, White"/>
    <x v="1264"/>
    <x v="9"/>
    <n v="0"/>
    <n v="196.61320000000001"/>
  </r>
  <r>
    <n v="1431"/>
    <x v="673"/>
    <x v="200"/>
    <d v="2017-11-30T00:00:00"/>
    <x v="1"/>
    <s v="LT-17110"/>
    <s v="Liz Thompson"/>
    <x v="0"/>
    <s v="United States"/>
    <x v="38"/>
    <x v="24"/>
    <n v="43229"/>
    <s v="East"/>
    <s v="TEC-PH-10003092"/>
    <x v="2"/>
    <x v="7"/>
    <s v="Motorola L804"/>
    <x v="1265"/>
    <x v="8"/>
    <n v="0.4"/>
    <n v="-40.471200000000003"/>
  </r>
  <r>
    <n v="1432"/>
    <x v="674"/>
    <x v="174"/>
    <d v="2014-12-21T00:00:00"/>
    <x v="0"/>
    <s v="IM-15070"/>
    <s v="Irene Maddox"/>
    <x v="0"/>
    <s v="United States"/>
    <x v="159"/>
    <x v="19"/>
    <n v="35630"/>
    <s v="South"/>
    <s v="OFF-BI-10001191"/>
    <x v="1"/>
    <x v="8"/>
    <s v="Canvas Sectional Post Binders"/>
    <x v="1266"/>
    <x v="5"/>
    <n v="0"/>
    <n v="74.852400000000003"/>
  </r>
  <r>
    <n v="1433"/>
    <x v="674"/>
    <x v="174"/>
    <d v="2014-12-21T00:00:00"/>
    <x v="0"/>
    <s v="IM-15070"/>
    <s v="Irene Maddox"/>
    <x v="0"/>
    <s v="United States"/>
    <x v="159"/>
    <x v="19"/>
    <n v="35630"/>
    <s v="South"/>
    <s v="OFF-SU-10004115"/>
    <x v="1"/>
    <x v="14"/>
    <s v="Acme Stainless Steel Office Snips"/>
    <x v="1267"/>
    <x v="7"/>
    <n v="0"/>
    <n v="1.9629000000000001"/>
  </r>
  <r>
    <n v="1434"/>
    <x v="674"/>
    <x v="174"/>
    <d v="2014-12-21T00:00:00"/>
    <x v="0"/>
    <s v="IM-15070"/>
    <s v="Irene Maddox"/>
    <x v="0"/>
    <s v="United States"/>
    <x v="159"/>
    <x v="19"/>
    <n v="35630"/>
    <s v="South"/>
    <s v="FUR-CH-10000513"/>
    <x v="0"/>
    <x v="1"/>
    <s v="High-Back Leather Manager's Chair"/>
    <x v="1268"/>
    <x v="9"/>
    <n v="0"/>
    <n v="163.78739999999999"/>
  </r>
  <r>
    <n v="1435"/>
    <x v="675"/>
    <x v="482"/>
    <d v="2016-12-30T00:00:00"/>
    <x v="1"/>
    <s v="FP-14320"/>
    <s v="Frank Preis"/>
    <x v="0"/>
    <s v="United States"/>
    <x v="4"/>
    <x v="4"/>
    <n v="98105"/>
    <s v="West"/>
    <s v="OFF-PA-10003673"/>
    <x v="1"/>
    <x v="10"/>
    <s v="Strathmore Photo Mount Cards"/>
    <x v="1269"/>
    <x v="2"/>
    <n v="0"/>
    <n v="15.593999999999999"/>
  </r>
  <r>
    <n v="1436"/>
    <x v="676"/>
    <x v="308"/>
    <d v="2017-06-27T00:00:00"/>
    <x v="1"/>
    <s v="ST-20530"/>
    <s v="Shui Tom"/>
    <x v="0"/>
    <s v="United States"/>
    <x v="215"/>
    <x v="24"/>
    <n v="44134"/>
    <s v="East"/>
    <s v="OFF-PA-10001639"/>
    <x v="1"/>
    <x v="10"/>
    <s v="Xerox 203"/>
    <x v="276"/>
    <x v="5"/>
    <n v="0.2"/>
    <n v="10.8864"/>
  </r>
  <r>
    <n v="1437"/>
    <x v="676"/>
    <x v="308"/>
    <d v="2017-06-27T00:00:00"/>
    <x v="1"/>
    <s v="ST-20530"/>
    <s v="Shui Tom"/>
    <x v="0"/>
    <s v="United States"/>
    <x v="215"/>
    <x v="24"/>
    <n v="44134"/>
    <s v="East"/>
    <s v="OFF-AR-10003829"/>
    <x v="1"/>
    <x v="6"/>
    <s v="Newell 35"/>
    <x v="791"/>
    <x v="0"/>
    <n v="0.2"/>
    <n v="0.59040000000000004"/>
  </r>
  <r>
    <n v="1438"/>
    <x v="677"/>
    <x v="52"/>
    <d v="2015-10-15T00:00:00"/>
    <x v="3"/>
    <s v="JE-15745"/>
    <s v="Joel Eaton"/>
    <x v="0"/>
    <s v="United States"/>
    <x v="112"/>
    <x v="5"/>
    <n v="79109"/>
    <s v="Central"/>
    <s v="TEC-AC-10004975"/>
    <x v="2"/>
    <x v="11"/>
    <s v="Plantronics Audio 995 Wireless Stereo Headset"/>
    <x v="425"/>
    <x v="1"/>
    <n v="0.2"/>
    <n v="42.880499999999998"/>
  </r>
  <r>
    <n v="1439"/>
    <x v="677"/>
    <x v="52"/>
    <d v="2015-10-15T00:00:00"/>
    <x v="3"/>
    <s v="JE-15745"/>
    <s v="Joel Eaton"/>
    <x v="0"/>
    <s v="United States"/>
    <x v="112"/>
    <x v="5"/>
    <n v="79109"/>
    <s v="Central"/>
    <s v="FUR-CH-10002024"/>
    <x v="0"/>
    <x v="1"/>
    <s v="HON 5400 Series Task Chairs for Big and Tall"/>
    <x v="1270"/>
    <x v="2"/>
    <n v="0.3"/>
    <n v="-350.49"/>
  </r>
  <r>
    <n v="1440"/>
    <x v="678"/>
    <x v="483"/>
    <d v="2017-04-15T00:00:00"/>
    <x v="0"/>
    <s v="BD-11320"/>
    <s v="Bill Donatelli"/>
    <x v="0"/>
    <s v="United States"/>
    <x v="205"/>
    <x v="34"/>
    <n v="2908"/>
    <s v="East"/>
    <s v="OFF-BI-10004364"/>
    <x v="1"/>
    <x v="8"/>
    <s v="Storex Dura Pro Binders"/>
    <x v="1271"/>
    <x v="2"/>
    <n v="0"/>
    <n v="13.365"/>
  </r>
  <r>
    <n v="1441"/>
    <x v="678"/>
    <x v="483"/>
    <d v="2017-04-15T00:00:00"/>
    <x v="0"/>
    <s v="BD-11320"/>
    <s v="Bill Donatelli"/>
    <x v="0"/>
    <s v="United States"/>
    <x v="205"/>
    <x v="34"/>
    <n v="2908"/>
    <s v="East"/>
    <s v="OFF-PA-10001712"/>
    <x v="1"/>
    <x v="10"/>
    <s v="Xerox 1948"/>
    <x v="786"/>
    <x v="4"/>
    <n v="0"/>
    <n v="17.981999999999999"/>
  </r>
  <r>
    <n v="1442"/>
    <x v="679"/>
    <x v="484"/>
    <d v="2017-12-24T00:00:00"/>
    <x v="0"/>
    <s v="MM-17920"/>
    <s v="Michael Moore"/>
    <x v="0"/>
    <s v="United States"/>
    <x v="8"/>
    <x v="1"/>
    <n v="94110"/>
    <s v="West"/>
    <s v="OFF-BI-10001510"/>
    <x v="1"/>
    <x v="8"/>
    <s v="Deluxe Heavy-Duty Vinyl Round Ring Binder"/>
    <x v="1272"/>
    <x v="0"/>
    <n v="0.2"/>
    <n v="11.46"/>
  </r>
  <r>
    <n v="1443"/>
    <x v="680"/>
    <x v="485"/>
    <d v="2017-08-08T00:00:00"/>
    <x v="2"/>
    <s v="PW-19030"/>
    <s v="Pauline Webber"/>
    <x v="1"/>
    <s v="United States"/>
    <x v="102"/>
    <x v="0"/>
    <n v="40475"/>
    <s v="South"/>
    <s v="OFF-PA-10002713"/>
    <x v="1"/>
    <x v="10"/>
    <s v="Adams Phone Message Book, 200 Message Capacity, 8 1/16” x 11”"/>
    <x v="1273"/>
    <x v="0"/>
    <n v="0"/>
    <n v="6.3296000000000001"/>
  </r>
  <r>
    <n v="1444"/>
    <x v="681"/>
    <x v="486"/>
    <d v="2015-10-06T00:00:00"/>
    <x v="1"/>
    <s v="SC-20440"/>
    <s v="Shaun Chance"/>
    <x v="1"/>
    <s v="United States"/>
    <x v="34"/>
    <x v="22"/>
    <n v="80013"/>
    <s v="West"/>
    <s v="OFF-ST-10002974"/>
    <x v="1"/>
    <x v="4"/>
    <s v="Trav-L-File Heavy-Duty Shuttle II, Black"/>
    <x v="1274"/>
    <x v="4"/>
    <n v="0.2"/>
    <n v="17.428000000000001"/>
  </r>
  <r>
    <n v="1445"/>
    <x v="682"/>
    <x v="454"/>
    <d v="2016-05-28T00:00:00"/>
    <x v="1"/>
    <s v="KL-16645"/>
    <s v="Ken Lonsdale"/>
    <x v="0"/>
    <s v="United States"/>
    <x v="22"/>
    <x v="10"/>
    <n v="60623"/>
    <s v="Central"/>
    <s v="TEC-PH-10004165"/>
    <x v="2"/>
    <x v="7"/>
    <s v="Mitel MiVoice 5330e IP Phone"/>
    <x v="1275"/>
    <x v="6"/>
    <n v="0.2"/>
    <n v="148.49459999999999"/>
  </r>
  <r>
    <n v="1446"/>
    <x v="683"/>
    <x v="487"/>
    <d v="2017-06-16T00:00:00"/>
    <x v="2"/>
    <s v="SD-20485"/>
    <s v="Shirley Daniels"/>
    <x v="2"/>
    <s v="United States"/>
    <x v="22"/>
    <x v="10"/>
    <n v="60653"/>
    <s v="Central"/>
    <s v="OFF-ST-10004804"/>
    <x v="1"/>
    <x v="4"/>
    <s v="Belkin 19&quot; Vented Equipment Shelf, Black"/>
    <x v="1276"/>
    <x v="4"/>
    <n v="0.2"/>
    <n v="-39.1248"/>
  </r>
  <r>
    <n v="1447"/>
    <x v="683"/>
    <x v="487"/>
    <d v="2017-06-16T00:00:00"/>
    <x v="2"/>
    <s v="SD-20485"/>
    <s v="Shirley Daniels"/>
    <x v="2"/>
    <s v="United States"/>
    <x v="22"/>
    <x v="10"/>
    <n v="60653"/>
    <s v="Central"/>
    <s v="FUR-CH-10004289"/>
    <x v="0"/>
    <x v="1"/>
    <s v="Global Super Steno Chair"/>
    <x v="1277"/>
    <x v="3"/>
    <n v="0.3"/>
    <n v="-87.341800000000006"/>
  </r>
  <r>
    <n v="1448"/>
    <x v="683"/>
    <x v="487"/>
    <d v="2017-06-16T00:00:00"/>
    <x v="2"/>
    <s v="SD-20485"/>
    <s v="Shirley Daniels"/>
    <x v="2"/>
    <s v="United States"/>
    <x v="22"/>
    <x v="10"/>
    <n v="60653"/>
    <s v="Central"/>
    <s v="TEC-PH-10002564"/>
    <x v="2"/>
    <x v="7"/>
    <s v="OtterBox Defender Series Case - Samsung Galaxy S4"/>
    <x v="730"/>
    <x v="0"/>
    <n v="0.2"/>
    <n v="5.9980000000000002"/>
  </r>
  <r>
    <n v="1449"/>
    <x v="684"/>
    <x v="488"/>
    <d v="2014-04-24T00:00:00"/>
    <x v="2"/>
    <s v="TS-21160"/>
    <s v="Theresa Swint"/>
    <x v="1"/>
    <s v="United States"/>
    <x v="10"/>
    <x v="9"/>
    <n v="19134"/>
    <s v="East"/>
    <s v="OFF-BI-10004876"/>
    <x v="1"/>
    <x v="8"/>
    <s v="Wilson Jones Suede Grain Vinyl Binders"/>
    <x v="1278"/>
    <x v="1"/>
    <n v="0.7"/>
    <n v="-1.7514000000000001"/>
  </r>
  <r>
    <n v="1450"/>
    <x v="685"/>
    <x v="489"/>
    <d v="2015-05-07T00:00:00"/>
    <x v="1"/>
    <s v="JB-15400"/>
    <s v="Jennifer Braxton"/>
    <x v="1"/>
    <s v="United States"/>
    <x v="1"/>
    <x v="1"/>
    <n v="90008"/>
    <s v="West"/>
    <s v="TEC-PH-10004348"/>
    <x v="2"/>
    <x v="7"/>
    <s v="OtterBox Defender Series Case - iPhone 5c"/>
    <x v="1279"/>
    <x v="1"/>
    <n v="0.2"/>
    <n v="11.093999999999999"/>
  </r>
  <r>
    <n v="1451"/>
    <x v="686"/>
    <x v="490"/>
    <d v="2015-07-20T00:00:00"/>
    <x v="2"/>
    <s v="TS-21085"/>
    <s v="Thais Sissman"/>
    <x v="0"/>
    <s v="United States"/>
    <x v="42"/>
    <x v="16"/>
    <n v="85023"/>
    <s v="West"/>
    <s v="OFF-BI-10004352"/>
    <x v="1"/>
    <x v="8"/>
    <s v="Wilson Jones DublLock D-Ring Binders"/>
    <x v="1280"/>
    <x v="7"/>
    <n v="0.7"/>
    <n v="-1.35"/>
  </r>
  <r>
    <n v="1452"/>
    <x v="687"/>
    <x v="491"/>
    <d v="2016-11-29T00:00:00"/>
    <x v="2"/>
    <s v="MC-17425"/>
    <s v="Mark Cousins"/>
    <x v="1"/>
    <s v="United States"/>
    <x v="216"/>
    <x v="19"/>
    <n v="36608"/>
    <s v="South"/>
    <s v="OFF-PA-10001685"/>
    <x v="1"/>
    <x v="10"/>
    <s v="Easy-staple paper"/>
    <x v="554"/>
    <x v="3"/>
    <n v="0"/>
    <n v="34.780200000000001"/>
  </r>
  <r>
    <n v="1453"/>
    <x v="687"/>
    <x v="491"/>
    <d v="2016-11-29T00:00:00"/>
    <x v="2"/>
    <s v="MC-17425"/>
    <s v="Mark Cousins"/>
    <x v="1"/>
    <s v="United States"/>
    <x v="216"/>
    <x v="19"/>
    <n v="36608"/>
    <s v="South"/>
    <s v="OFF-BI-10000666"/>
    <x v="1"/>
    <x v="8"/>
    <s v="Surelock Post Binders"/>
    <x v="1281"/>
    <x v="1"/>
    <n v="0"/>
    <n v="45.84"/>
  </r>
  <r>
    <n v="1454"/>
    <x v="687"/>
    <x v="491"/>
    <d v="2016-11-29T00:00:00"/>
    <x v="2"/>
    <s v="MC-17425"/>
    <s v="Mark Cousins"/>
    <x v="1"/>
    <s v="United States"/>
    <x v="216"/>
    <x v="19"/>
    <n v="36608"/>
    <s v="South"/>
    <s v="OFF-BI-10004352"/>
    <x v="1"/>
    <x v="8"/>
    <s v="Wilson Jones DublLock D-Ring Binders"/>
    <x v="1282"/>
    <x v="2"/>
    <n v="0"/>
    <n v="16.875"/>
  </r>
  <r>
    <n v="1455"/>
    <x v="687"/>
    <x v="491"/>
    <d v="2016-11-29T00:00:00"/>
    <x v="2"/>
    <s v="MC-17425"/>
    <s v="Mark Cousins"/>
    <x v="1"/>
    <s v="United States"/>
    <x v="216"/>
    <x v="19"/>
    <n v="36608"/>
    <s v="South"/>
    <s v="TEC-MA-10000010"/>
    <x v="2"/>
    <x v="15"/>
    <s v="Hewlett-Packard Deskjet 3050a All-in-One Color Inkjet Printer"/>
    <x v="1283"/>
    <x v="8"/>
    <n v="0"/>
    <n v="1459.2"/>
  </r>
  <r>
    <n v="1456"/>
    <x v="688"/>
    <x v="492"/>
    <d v="2017-06-19T00:00:00"/>
    <x v="1"/>
    <s v="ME-17320"/>
    <s v="Maria Etezadi"/>
    <x v="2"/>
    <s v="United States"/>
    <x v="38"/>
    <x v="32"/>
    <n v="31907"/>
    <s v="South"/>
    <s v="OFF-BI-10000977"/>
    <x v="1"/>
    <x v="8"/>
    <s v="Ibico Plastic Spiral Binding Combs"/>
    <x v="1284"/>
    <x v="1"/>
    <n v="0"/>
    <n v="41.951999999999998"/>
  </r>
  <r>
    <n v="1457"/>
    <x v="688"/>
    <x v="492"/>
    <d v="2017-06-19T00:00:00"/>
    <x v="1"/>
    <s v="ME-17320"/>
    <s v="Maria Etezadi"/>
    <x v="2"/>
    <s v="United States"/>
    <x v="38"/>
    <x v="32"/>
    <n v="31907"/>
    <s v="South"/>
    <s v="FUR-TA-10002530"/>
    <x v="0"/>
    <x v="3"/>
    <s v="Iceberg OfficeWorks 42&quot; Round Tables"/>
    <x v="1285"/>
    <x v="1"/>
    <n v="0"/>
    <n v="67.941000000000003"/>
  </r>
  <r>
    <n v="1458"/>
    <x v="689"/>
    <x v="493"/>
    <d v="2015-08-21T00:00:00"/>
    <x v="1"/>
    <s v="SC-20440"/>
    <s v="Shaun Chance"/>
    <x v="1"/>
    <s v="United States"/>
    <x v="217"/>
    <x v="31"/>
    <n v="2740"/>
    <s v="East"/>
    <s v="OFF-BI-10002412"/>
    <x v="1"/>
    <x v="8"/>
    <s v="Wilson Jones “Snap” Scratch Pad Binder Tool for Ring Binders"/>
    <x v="1286"/>
    <x v="6"/>
    <n v="0"/>
    <n v="23.49"/>
  </r>
  <r>
    <n v="1459"/>
    <x v="690"/>
    <x v="477"/>
    <d v="2016-10-01T00:00:00"/>
    <x v="1"/>
    <s v="NH-18610"/>
    <s v="Nicole Hansen"/>
    <x v="1"/>
    <s v="United States"/>
    <x v="218"/>
    <x v="5"/>
    <n v="75061"/>
    <s v="Central"/>
    <s v="OFF-LA-10001569"/>
    <x v="1"/>
    <x v="2"/>
    <s v="Avery 499"/>
    <x v="795"/>
    <x v="4"/>
    <n v="0.2"/>
    <n v="5.1791999999999998"/>
  </r>
  <r>
    <n v="1460"/>
    <x v="691"/>
    <x v="417"/>
    <d v="2014-05-04T00:00:00"/>
    <x v="3"/>
    <s v="AA-10480"/>
    <s v="Andrew Allen"/>
    <x v="0"/>
    <s v="United States"/>
    <x v="209"/>
    <x v="29"/>
    <n v="6457"/>
    <s v="East"/>
    <s v="FUR-FU-10001473"/>
    <x v="0"/>
    <x v="5"/>
    <s v="DAX Wood Document Frame"/>
    <x v="1287"/>
    <x v="0"/>
    <n v="0"/>
    <n v="9.8856000000000002"/>
  </r>
  <r>
    <n v="1461"/>
    <x v="692"/>
    <x v="494"/>
    <d v="2015-12-08T00:00:00"/>
    <x v="1"/>
    <s v="LC-17140"/>
    <s v="Logan Currie"/>
    <x v="0"/>
    <s v="United States"/>
    <x v="4"/>
    <x v="4"/>
    <n v="98103"/>
    <s v="West"/>
    <s v="OFF-BI-10001765"/>
    <x v="1"/>
    <x v="8"/>
    <s v="Wilson Jones Heavy-Duty Casebound Ring Binders with Metal Hinges"/>
    <x v="1288"/>
    <x v="0"/>
    <n v="0.2"/>
    <n v="19.398399999999999"/>
  </r>
  <r>
    <n v="1462"/>
    <x v="693"/>
    <x v="21"/>
    <d v="2016-03-15T00:00:00"/>
    <x v="1"/>
    <s v="MB-18085"/>
    <s v="Mick Brown"/>
    <x v="0"/>
    <s v="United States"/>
    <x v="219"/>
    <x v="30"/>
    <n v="8360"/>
    <s v="East"/>
    <s v="FUR-TA-10001095"/>
    <x v="0"/>
    <x v="3"/>
    <s v="Chromcraft Round Conference Tables"/>
    <x v="1289"/>
    <x v="0"/>
    <n v="0.3"/>
    <n v="-31.372199999999999"/>
  </r>
  <r>
    <n v="1463"/>
    <x v="694"/>
    <x v="370"/>
    <d v="2016-08-28T00:00:00"/>
    <x v="2"/>
    <s v="LC-16930"/>
    <s v="Linda Cazamias"/>
    <x v="1"/>
    <s v="United States"/>
    <x v="45"/>
    <x v="5"/>
    <n v="77506"/>
    <s v="Central"/>
    <s v="TEC-AC-10004571"/>
    <x v="2"/>
    <x v="11"/>
    <s v="Logitech G700s Rechargeable Gaming Mouse"/>
    <x v="1290"/>
    <x v="0"/>
    <n v="0.2"/>
    <n v="43.995600000000003"/>
  </r>
  <r>
    <n v="1464"/>
    <x v="694"/>
    <x v="370"/>
    <d v="2016-08-28T00:00:00"/>
    <x v="2"/>
    <s v="LC-16930"/>
    <s v="Linda Cazamias"/>
    <x v="1"/>
    <s v="United States"/>
    <x v="45"/>
    <x v="5"/>
    <n v="77506"/>
    <s v="Central"/>
    <s v="FUR-CH-10002126"/>
    <x v="0"/>
    <x v="1"/>
    <s v="Hon Deluxe Fabric Upholstered Stacking Chairs"/>
    <x v="1291"/>
    <x v="5"/>
    <n v="0.3"/>
    <n v="-29.2776"/>
  </r>
  <r>
    <n v="1465"/>
    <x v="695"/>
    <x v="186"/>
    <d v="2016-12-19T00:00:00"/>
    <x v="2"/>
    <s v="KD-16495"/>
    <s v="Keith Dawkins"/>
    <x v="1"/>
    <s v="United States"/>
    <x v="20"/>
    <x v="15"/>
    <n v="10009"/>
    <s v="East"/>
    <s v="OFF-FA-10001754"/>
    <x v="1"/>
    <x v="13"/>
    <s v="Stockwell Gold Paper Clips"/>
    <x v="1292"/>
    <x v="0"/>
    <n v="0"/>
    <n v="1.8031999999999999"/>
  </r>
  <r>
    <n v="1466"/>
    <x v="696"/>
    <x v="233"/>
    <d v="2014-08-14T00:00:00"/>
    <x v="1"/>
    <s v="MB-17305"/>
    <s v="Maria Bertelson"/>
    <x v="0"/>
    <s v="United States"/>
    <x v="220"/>
    <x v="16"/>
    <n v="85301"/>
    <s v="West"/>
    <s v="FUR-FU-10001602"/>
    <x v="0"/>
    <x v="5"/>
    <s v="Eldon Delta Triangular Chair Mat, 52&quot; x 58&quot;, Clear"/>
    <x v="1293"/>
    <x v="4"/>
    <n v="0.2"/>
    <n v="-3.0344000000000002"/>
  </r>
  <r>
    <n v="1467"/>
    <x v="696"/>
    <x v="233"/>
    <d v="2014-08-14T00:00:00"/>
    <x v="1"/>
    <s v="MB-17305"/>
    <s v="Maria Bertelson"/>
    <x v="0"/>
    <s v="United States"/>
    <x v="220"/>
    <x v="16"/>
    <n v="85301"/>
    <s v="West"/>
    <s v="TEC-AC-10001767"/>
    <x v="2"/>
    <x v="11"/>
    <s v="SanDisk Ultra 64 GB MicroSDHC Class 10 Memory Card"/>
    <x v="98"/>
    <x v="1"/>
    <n v="0.2"/>
    <n v="-10.7973"/>
  </r>
  <r>
    <n v="1468"/>
    <x v="697"/>
    <x v="495"/>
    <d v="2015-05-16T00:00:00"/>
    <x v="3"/>
    <s v="TH-21550"/>
    <s v="Tracy Hopkins"/>
    <x v="2"/>
    <s v="United States"/>
    <x v="108"/>
    <x v="2"/>
    <n v="32216"/>
    <s v="South"/>
    <s v="TEC-AC-10002402"/>
    <x v="2"/>
    <x v="11"/>
    <s v="Razer Kraken PRO Over Ear PC and Music Headset"/>
    <x v="1294"/>
    <x v="4"/>
    <n v="0.2"/>
    <n v="31.995999999999999"/>
  </r>
  <r>
    <n v="1469"/>
    <x v="698"/>
    <x v="34"/>
    <d v="2017-12-13T00:00:00"/>
    <x v="1"/>
    <s v="DK-12835"/>
    <s v="Damala Kotsonis"/>
    <x v="1"/>
    <s v="United States"/>
    <x v="66"/>
    <x v="12"/>
    <n v="48234"/>
    <s v="Central"/>
    <s v="FUR-CH-10000847"/>
    <x v="0"/>
    <x v="1"/>
    <s v="Global Executive Mid-Back Manager's Chair"/>
    <x v="1295"/>
    <x v="1"/>
    <n v="0"/>
    <n v="226.96440000000001"/>
  </r>
  <r>
    <n v="1470"/>
    <x v="698"/>
    <x v="34"/>
    <d v="2017-12-13T00:00:00"/>
    <x v="1"/>
    <s v="DK-12835"/>
    <s v="Damala Kotsonis"/>
    <x v="1"/>
    <s v="United States"/>
    <x v="66"/>
    <x v="12"/>
    <n v="48234"/>
    <s v="Central"/>
    <s v="OFF-BI-10003982"/>
    <x v="1"/>
    <x v="8"/>
    <s v="Wilson Jones Century Plastic Molded Ring Binders"/>
    <x v="1296"/>
    <x v="0"/>
    <n v="0"/>
    <n v="19.523800000000001"/>
  </r>
  <r>
    <n v="1471"/>
    <x v="698"/>
    <x v="34"/>
    <d v="2017-12-13T00:00:00"/>
    <x v="1"/>
    <s v="DK-12835"/>
    <s v="Damala Kotsonis"/>
    <x v="1"/>
    <s v="United States"/>
    <x v="66"/>
    <x v="12"/>
    <n v="48234"/>
    <s v="Central"/>
    <s v="OFF-PA-10001293"/>
    <x v="1"/>
    <x v="10"/>
    <s v="Xerox 1946"/>
    <x v="91"/>
    <x v="0"/>
    <n v="0"/>
    <n v="6.2207999999999997"/>
  </r>
  <r>
    <n v="1472"/>
    <x v="699"/>
    <x v="496"/>
    <d v="2015-09-27T00:00:00"/>
    <x v="0"/>
    <s v="ON-18715"/>
    <s v="Odella Nelson"/>
    <x v="1"/>
    <s v="United States"/>
    <x v="10"/>
    <x v="9"/>
    <n v="19120"/>
    <s v="East"/>
    <s v="OFF-AR-10000634"/>
    <x v="1"/>
    <x v="6"/>
    <s v="Newell 320"/>
    <x v="1297"/>
    <x v="0"/>
    <n v="0.2"/>
    <n v="0.59919999999999995"/>
  </r>
  <r>
    <n v="1473"/>
    <x v="700"/>
    <x v="497"/>
    <d v="2017-07-15T00:00:00"/>
    <x v="1"/>
    <s v="KN-16390"/>
    <s v="Katherine Nockton"/>
    <x v="1"/>
    <s v="United States"/>
    <x v="1"/>
    <x v="1"/>
    <n v="90004"/>
    <s v="West"/>
    <s v="OFF-LA-10004272"/>
    <x v="1"/>
    <x v="2"/>
    <s v="Avery 482"/>
    <x v="1298"/>
    <x v="1"/>
    <n v="0"/>
    <n v="4.0749000000000004"/>
  </r>
  <r>
    <n v="1474"/>
    <x v="701"/>
    <x v="494"/>
    <d v="2015-12-02T00:00:00"/>
    <x v="3"/>
    <s v="NM-18520"/>
    <s v="Neoma Murray"/>
    <x v="0"/>
    <s v="United States"/>
    <x v="12"/>
    <x v="5"/>
    <n v="77036"/>
    <s v="Central"/>
    <s v="FUR-FU-10004270"/>
    <x v="0"/>
    <x v="5"/>
    <s v="Eldon Image Series Desk Accessories, Burgundy"/>
    <x v="1299"/>
    <x v="4"/>
    <n v="0.6"/>
    <n v="-4.0128000000000004"/>
  </r>
  <r>
    <n v="1475"/>
    <x v="702"/>
    <x v="258"/>
    <d v="2016-11-25T00:00:00"/>
    <x v="1"/>
    <s v="NP-18685"/>
    <s v="Nora Pelletier"/>
    <x v="2"/>
    <s v="United States"/>
    <x v="221"/>
    <x v="15"/>
    <n v="14304"/>
    <s v="East"/>
    <s v="OFF-AR-10003770"/>
    <x v="1"/>
    <x v="6"/>
    <s v="Newell 340"/>
    <x v="1300"/>
    <x v="5"/>
    <n v="0"/>
    <n v="5.0111999999999997"/>
  </r>
  <r>
    <n v="1476"/>
    <x v="702"/>
    <x v="258"/>
    <d v="2016-11-25T00:00:00"/>
    <x v="1"/>
    <s v="NP-18685"/>
    <s v="Nora Pelletier"/>
    <x v="2"/>
    <s v="United States"/>
    <x v="221"/>
    <x v="15"/>
    <n v="14304"/>
    <s v="East"/>
    <s v="OFF-BI-10000320"/>
    <x v="1"/>
    <x v="8"/>
    <s v="GBC Plastic Binding Combs"/>
    <x v="1161"/>
    <x v="1"/>
    <n v="0.2"/>
    <n v="6.4206000000000003"/>
  </r>
  <r>
    <n v="1477"/>
    <x v="703"/>
    <x v="498"/>
    <d v="2017-03-24T00:00:00"/>
    <x v="1"/>
    <s v="CG-12040"/>
    <s v="Catherine Glotzbach"/>
    <x v="2"/>
    <s v="United States"/>
    <x v="20"/>
    <x v="15"/>
    <n v="10024"/>
    <s v="East"/>
    <s v="OFF-LA-10003121"/>
    <x v="1"/>
    <x v="2"/>
    <s v="Avery 506"/>
    <x v="1301"/>
    <x v="3"/>
    <n v="0"/>
    <n v="13.2986"/>
  </r>
  <r>
    <n v="1478"/>
    <x v="704"/>
    <x v="373"/>
    <d v="2016-11-17T00:00:00"/>
    <x v="1"/>
    <s v="CS-12505"/>
    <s v="Cindy Stewart"/>
    <x v="0"/>
    <s v="United States"/>
    <x v="222"/>
    <x v="3"/>
    <n v="27360"/>
    <s v="South"/>
    <s v="OFF-SU-10000381"/>
    <x v="1"/>
    <x v="14"/>
    <s v="Acme Forged Steel Scissors with Black Enamel Handles"/>
    <x v="1302"/>
    <x v="3"/>
    <n v="0.2"/>
    <n v="5.8653000000000004"/>
  </r>
  <r>
    <n v="1479"/>
    <x v="705"/>
    <x v="123"/>
    <d v="2017-11-20T00:00:00"/>
    <x v="2"/>
    <s v="KD-16345"/>
    <s v="Katherine Ducich"/>
    <x v="0"/>
    <s v="United States"/>
    <x v="223"/>
    <x v="1"/>
    <n v="92683"/>
    <s v="West"/>
    <s v="TEC-PH-10000376"/>
    <x v="2"/>
    <x v="7"/>
    <s v="Square Credit Card Reader"/>
    <x v="1303"/>
    <x v="4"/>
    <n v="0.2"/>
    <n v="2.3976000000000002"/>
  </r>
  <r>
    <n v="1480"/>
    <x v="706"/>
    <x v="499"/>
    <d v="2016-12-08T00:00:00"/>
    <x v="1"/>
    <s v="MK-18160"/>
    <s v="Mike Kennedy"/>
    <x v="0"/>
    <s v="United States"/>
    <x v="8"/>
    <x v="1"/>
    <n v="94122"/>
    <s v="West"/>
    <s v="OFF-PA-10002262"/>
    <x v="1"/>
    <x v="10"/>
    <s v="Xerox 192"/>
    <x v="233"/>
    <x v="4"/>
    <n v="0"/>
    <n v="12.441599999999999"/>
  </r>
  <r>
    <n v="1481"/>
    <x v="706"/>
    <x v="499"/>
    <d v="2016-12-08T00:00:00"/>
    <x v="1"/>
    <s v="MK-18160"/>
    <s v="Mike Kennedy"/>
    <x v="0"/>
    <s v="United States"/>
    <x v="8"/>
    <x v="1"/>
    <n v="94122"/>
    <s v="West"/>
    <s v="OFF-PA-10002464"/>
    <x v="1"/>
    <x v="10"/>
    <s v="HP Office Recycled Paper (20Lb. and 87 Bright)"/>
    <x v="1304"/>
    <x v="3"/>
    <n v="0"/>
    <n v="19.825399999999998"/>
  </r>
  <r>
    <n v="1482"/>
    <x v="706"/>
    <x v="499"/>
    <d v="2016-12-08T00:00:00"/>
    <x v="1"/>
    <s v="MK-18160"/>
    <s v="Mike Kennedy"/>
    <x v="0"/>
    <s v="United States"/>
    <x v="8"/>
    <x v="1"/>
    <n v="94122"/>
    <s v="West"/>
    <s v="OFF-ST-10002214"/>
    <x v="1"/>
    <x v="4"/>
    <s v="X-Rack File for Hanging Folders"/>
    <x v="1305"/>
    <x v="1"/>
    <n v="0"/>
    <n v="8.8062000000000005"/>
  </r>
  <r>
    <n v="1483"/>
    <x v="707"/>
    <x v="326"/>
    <d v="2017-08-28T00:00:00"/>
    <x v="0"/>
    <s v="DW-13540"/>
    <s v="Don Weiss"/>
    <x v="0"/>
    <s v="United States"/>
    <x v="25"/>
    <x v="18"/>
    <n v="38301"/>
    <s v="South"/>
    <s v="OFF-AR-10003560"/>
    <x v="1"/>
    <x v="6"/>
    <s v="Zebra Zazzle Fluorescent Highlighters"/>
    <x v="1261"/>
    <x v="0"/>
    <n v="0.2"/>
    <n v="1.7023999999999999"/>
  </r>
  <r>
    <n v="1484"/>
    <x v="707"/>
    <x v="326"/>
    <d v="2017-08-28T00:00:00"/>
    <x v="0"/>
    <s v="DW-13540"/>
    <s v="Don Weiss"/>
    <x v="0"/>
    <s v="United States"/>
    <x v="25"/>
    <x v="18"/>
    <n v="38301"/>
    <s v="South"/>
    <s v="OFF-PA-10000130"/>
    <x v="1"/>
    <x v="10"/>
    <s v="Xerox 199"/>
    <x v="1306"/>
    <x v="7"/>
    <n v="0.2"/>
    <n v="1.07"/>
  </r>
  <r>
    <n v="1485"/>
    <x v="708"/>
    <x v="500"/>
    <d v="2016-10-18T00:00:00"/>
    <x v="1"/>
    <s v="CP-12340"/>
    <s v="Christine Phan"/>
    <x v="1"/>
    <s v="United States"/>
    <x v="4"/>
    <x v="4"/>
    <n v="98115"/>
    <s v="West"/>
    <s v="TEC-AC-10000865"/>
    <x v="2"/>
    <x v="11"/>
    <s v="WD My Passport Ultra 500GB Portable External Hard Drive"/>
    <x v="1307"/>
    <x v="1"/>
    <n v="0"/>
    <n v="30.09"/>
  </r>
  <r>
    <n v="1486"/>
    <x v="709"/>
    <x v="501"/>
    <d v="2014-12-03T00:00:00"/>
    <x v="1"/>
    <s v="MS-17770"/>
    <s v="Maxwell Schwartz"/>
    <x v="0"/>
    <s v="United States"/>
    <x v="20"/>
    <x v="15"/>
    <n v="10035"/>
    <s v="East"/>
    <s v="OFF-FA-10003021"/>
    <x v="1"/>
    <x v="13"/>
    <s v="Staples"/>
    <x v="1053"/>
    <x v="0"/>
    <n v="0"/>
    <n v="1.3160000000000001"/>
  </r>
  <r>
    <n v="1487"/>
    <x v="710"/>
    <x v="502"/>
    <d v="2015-11-07T00:00:00"/>
    <x v="1"/>
    <s v="CM-12655"/>
    <s v="Corinna Mitchell"/>
    <x v="2"/>
    <s v="United States"/>
    <x v="1"/>
    <x v="1"/>
    <n v="90008"/>
    <s v="West"/>
    <s v="TEC-PH-10003580"/>
    <x v="2"/>
    <x v="7"/>
    <s v="Cisco IP Phone 7961G-GE VoIP phone"/>
    <x v="1308"/>
    <x v="3"/>
    <n v="0.2"/>
    <n v="106.1242"/>
  </r>
  <r>
    <n v="1488"/>
    <x v="710"/>
    <x v="502"/>
    <d v="2015-11-07T00:00:00"/>
    <x v="1"/>
    <s v="CM-12655"/>
    <s v="Corinna Mitchell"/>
    <x v="2"/>
    <s v="United States"/>
    <x v="1"/>
    <x v="1"/>
    <n v="90008"/>
    <s v="West"/>
    <s v="TEC-AC-10001109"/>
    <x v="2"/>
    <x v="11"/>
    <s v="Logitech Trackman Marble Mouse"/>
    <x v="1309"/>
    <x v="1"/>
    <n v="0"/>
    <n v="37.787399999999998"/>
  </r>
  <r>
    <n v="1489"/>
    <x v="710"/>
    <x v="502"/>
    <d v="2015-11-07T00:00:00"/>
    <x v="1"/>
    <s v="CM-12655"/>
    <s v="Corinna Mitchell"/>
    <x v="2"/>
    <s v="United States"/>
    <x v="1"/>
    <x v="1"/>
    <n v="90008"/>
    <s v="West"/>
    <s v="FUR-FU-10003347"/>
    <x v="0"/>
    <x v="5"/>
    <s v="Coloredge Poster Frame"/>
    <x v="528"/>
    <x v="1"/>
    <n v="0"/>
    <n v="16.614000000000001"/>
  </r>
  <r>
    <n v="1490"/>
    <x v="711"/>
    <x v="503"/>
    <d v="2014-12-06T00:00:00"/>
    <x v="1"/>
    <s v="Co-12640"/>
    <s v="Corey-Lock"/>
    <x v="0"/>
    <s v="United States"/>
    <x v="10"/>
    <x v="9"/>
    <n v="19143"/>
    <s v="East"/>
    <s v="OFF-LA-10000452"/>
    <x v="1"/>
    <x v="2"/>
    <s v="Avery 488"/>
    <x v="1310"/>
    <x v="0"/>
    <n v="0.2"/>
    <n v="1.764"/>
  </r>
  <r>
    <n v="1491"/>
    <x v="712"/>
    <x v="504"/>
    <d v="2017-05-05T00:00:00"/>
    <x v="0"/>
    <s v="DL-13495"/>
    <s v="Dionis Lloyd"/>
    <x v="1"/>
    <s v="United States"/>
    <x v="20"/>
    <x v="15"/>
    <n v="10024"/>
    <s v="East"/>
    <s v="OFF-EN-10002986"/>
    <x v="1"/>
    <x v="12"/>
    <s v="#10-4 1/8&quot; x 9 1/2&quot; Premium Diagonal Seam Envelopes"/>
    <x v="1311"/>
    <x v="4"/>
    <n v="0"/>
    <n v="28.332000000000001"/>
  </r>
  <r>
    <n v="1492"/>
    <x v="713"/>
    <x v="221"/>
    <d v="2017-11-28T00:00:00"/>
    <x v="1"/>
    <s v="TS-21370"/>
    <s v="Todd Sumrall"/>
    <x v="1"/>
    <s v="United States"/>
    <x v="20"/>
    <x v="15"/>
    <n v="10035"/>
    <s v="East"/>
    <s v="OFF-PA-10001838"/>
    <x v="1"/>
    <x v="10"/>
    <s v="Adams Telephone Message Book W/Dividers/Space For Phone Numbers, 5 1/4&quot;X8 1/2&quot;, 300/Messages"/>
    <x v="486"/>
    <x v="7"/>
    <n v="0"/>
    <n v="2.8812000000000002"/>
  </r>
  <r>
    <n v="1493"/>
    <x v="713"/>
    <x v="221"/>
    <d v="2017-11-28T00:00:00"/>
    <x v="1"/>
    <s v="TS-21370"/>
    <s v="Todd Sumrall"/>
    <x v="1"/>
    <s v="United States"/>
    <x v="20"/>
    <x v="15"/>
    <n v="10035"/>
    <s v="East"/>
    <s v="FUR-CH-10000785"/>
    <x v="0"/>
    <x v="1"/>
    <s v="Global Ergonomic Managers Chair"/>
    <x v="1312"/>
    <x v="5"/>
    <n v="0.1"/>
    <n v="173.74080000000001"/>
  </r>
  <r>
    <n v="1494"/>
    <x v="714"/>
    <x v="505"/>
    <d v="2017-11-03T00:00:00"/>
    <x v="1"/>
    <s v="JW-15220"/>
    <s v="Jane Waco"/>
    <x v="1"/>
    <s v="United States"/>
    <x v="137"/>
    <x v="4"/>
    <n v="98661"/>
    <s v="West"/>
    <s v="FUR-FU-10002885"/>
    <x v="0"/>
    <x v="5"/>
    <s v="Magna Visual Magnetic Picture Hangers"/>
    <x v="1313"/>
    <x v="0"/>
    <n v="0"/>
    <n v="3.6631999999999998"/>
  </r>
  <r>
    <n v="1495"/>
    <x v="715"/>
    <x v="506"/>
    <d v="2014-12-19T00:00:00"/>
    <x v="0"/>
    <s v="RF-19840"/>
    <s v="Roy Französisch"/>
    <x v="0"/>
    <s v="United States"/>
    <x v="38"/>
    <x v="32"/>
    <n v="31907"/>
    <s v="South"/>
    <s v="OFF-AR-10002952"/>
    <x v="1"/>
    <x v="6"/>
    <s v="Stanley Contemporary Battery Pencil Sharpeners"/>
    <x v="1314"/>
    <x v="1"/>
    <n v="0"/>
    <n v="11.214"/>
  </r>
  <r>
    <n v="1496"/>
    <x v="716"/>
    <x v="507"/>
    <d v="2017-09-08T00:00:00"/>
    <x v="1"/>
    <s v="JD-15790"/>
    <s v="John Dryer"/>
    <x v="0"/>
    <s v="United States"/>
    <x v="224"/>
    <x v="5"/>
    <n v="75019"/>
    <s v="Central"/>
    <s v="OFF-AR-10003759"/>
    <x v="1"/>
    <x v="6"/>
    <s v="Crayola Anti Dust Chalk, 12/Pack"/>
    <x v="1315"/>
    <x v="3"/>
    <n v="0.2"/>
    <n v="3.1850000000000001"/>
  </r>
  <r>
    <n v="1497"/>
    <x v="716"/>
    <x v="507"/>
    <d v="2017-09-08T00:00:00"/>
    <x v="1"/>
    <s v="JD-15790"/>
    <s v="John Dryer"/>
    <x v="0"/>
    <s v="United States"/>
    <x v="224"/>
    <x v="5"/>
    <n v="75019"/>
    <s v="Central"/>
    <s v="OFF-ST-10004950"/>
    <x v="1"/>
    <x v="4"/>
    <s v="Acco Perma 3000 Stacking Storage Drawers"/>
    <x v="1316"/>
    <x v="7"/>
    <n v="0.2"/>
    <n v="-0.20979999999999999"/>
  </r>
  <r>
    <n v="1498"/>
    <x v="716"/>
    <x v="507"/>
    <d v="2017-09-08T00:00:00"/>
    <x v="1"/>
    <s v="JD-15790"/>
    <s v="John Dryer"/>
    <x v="0"/>
    <s v="United States"/>
    <x v="224"/>
    <x v="5"/>
    <n v="75019"/>
    <s v="Central"/>
    <s v="OFF-AR-10001940"/>
    <x v="1"/>
    <x v="6"/>
    <s v="Sanford Colorific Eraseable Coloring Pencils, 12 Count"/>
    <x v="1317"/>
    <x v="2"/>
    <n v="0.2"/>
    <n v="3.7719999999999998"/>
  </r>
  <r>
    <n v="1499"/>
    <x v="717"/>
    <x v="508"/>
    <d v="2016-10-20T00:00:00"/>
    <x v="2"/>
    <s v="NK-18490"/>
    <s v="Neil Knudson"/>
    <x v="2"/>
    <s v="United States"/>
    <x v="8"/>
    <x v="1"/>
    <n v="94122"/>
    <s v="West"/>
    <s v="OFF-BI-10003981"/>
    <x v="1"/>
    <x v="8"/>
    <s v="Avery Durable Plastic 1&quot; Binders"/>
    <x v="1318"/>
    <x v="2"/>
    <n v="0.2"/>
    <n v="6.5830000000000002"/>
  </r>
  <r>
    <n v="1500"/>
    <x v="718"/>
    <x v="105"/>
    <d v="2017-11-18T00:00:00"/>
    <x v="1"/>
    <s v="NG-18430"/>
    <s v="Nathan Gelder"/>
    <x v="0"/>
    <s v="United States"/>
    <x v="89"/>
    <x v="5"/>
    <n v="78745"/>
    <s v="Central"/>
    <s v="OFF-PA-10002749"/>
    <x v="1"/>
    <x v="10"/>
    <s v="Wirebound Message Books, 5-1/2 x 4 Forms, 2 or 4 Forms per Page"/>
    <x v="195"/>
    <x v="1"/>
    <n v="0.2"/>
    <n v="5.8202999999999996"/>
  </r>
  <r>
    <n v="1501"/>
    <x v="718"/>
    <x v="105"/>
    <d v="2017-11-18T00:00:00"/>
    <x v="1"/>
    <s v="NG-18430"/>
    <s v="Nathan Gelder"/>
    <x v="0"/>
    <s v="United States"/>
    <x v="89"/>
    <x v="5"/>
    <n v="78745"/>
    <s v="Central"/>
    <s v="OFF-PA-10003823"/>
    <x v="1"/>
    <x v="10"/>
    <s v="Xerox 197"/>
    <x v="1319"/>
    <x v="6"/>
    <n v="0.2"/>
    <n v="69.704999999999998"/>
  </r>
  <r>
    <n v="1502"/>
    <x v="718"/>
    <x v="105"/>
    <d v="2017-11-18T00:00:00"/>
    <x v="1"/>
    <s v="NG-18430"/>
    <s v="Nathan Gelder"/>
    <x v="0"/>
    <s v="United States"/>
    <x v="89"/>
    <x v="5"/>
    <n v="78745"/>
    <s v="Central"/>
    <s v="OFF-ST-10003716"/>
    <x v="1"/>
    <x v="4"/>
    <s v="Tennsco Double-Tier Lockers"/>
    <x v="1117"/>
    <x v="1"/>
    <n v="0.2"/>
    <n v="-47.254199999999997"/>
  </r>
  <r>
    <n v="1503"/>
    <x v="719"/>
    <x v="390"/>
    <d v="2016-12-01T00:00:00"/>
    <x v="1"/>
    <s v="AT-10435"/>
    <s v="Alyssa Tate"/>
    <x v="2"/>
    <s v="United States"/>
    <x v="1"/>
    <x v="1"/>
    <n v="90045"/>
    <s v="West"/>
    <s v="TEC-PH-10001300"/>
    <x v="2"/>
    <x v="7"/>
    <s v="iKross Bluetooth Portable Keyboard + Cell Phone Stand Holder + Brush for Apple iPhone 5S 5C 5, 4S 4"/>
    <x v="1320"/>
    <x v="0"/>
    <n v="0.2"/>
    <n v="3.3519999999999999"/>
  </r>
  <r>
    <n v="1504"/>
    <x v="719"/>
    <x v="390"/>
    <d v="2016-12-01T00:00:00"/>
    <x v="1"/>
    <s v="AT-10435"/>
    <s v="Alyssa Tate"/>
    <x v="2"/>
    <s v="United States"/>
    <x v="1"/>
    <x v="1"/>
    <n v="90045"/>
    <s v="West"/>
    <s v="FUR-FU-10000010"/>
    <x v="0"/>
    <x v="5"/>
    <s v="DAX Value U-Channel Document Frames, Easel Back"/>
    <x v="583"/>
    <x v="0"/>
    <n v="0"/>
    <n v="3.0813999999999999"/>
  </r>
  <r>
    <n v="1505"/>
    <x v="720"/>
    <x v="509"/>
    <d v="2015-08-07T00:00:00"/>
    <x v="1"/>
    <s v="PC-19000"/>
    <s v="Pauline Chand"/>
    <x v="2"/>
    <s v="United States"/>
    <x v="1"/>
    <x v="1"/>
    <n v="90004"/>
    <s v="West"/>
    <s v="OFF-AR-10001868"/>
    <x v="1"/>
    <x v="6"/>
    <s v="Prang Dustless Chalk Sticks"/>
    <x v="944"/>
    <x v="4"/>
    <n v="0"/>
    <n v="3.36"/>
  </r>
  <r>
    <n v="1506"/>
    <x v="720"/>
    <x v="509"/>
    <d v="2015-08-07T00:00:00"/>
    <x v="1"/>
    <s v="PC-19000"/>
    <s v="Pauline Chand"/>
    <x v="2"/>
    <s v="United States"/>
    <x v="1"/>
    <x v="1"/>
    <n v="90004"/>
    <s v="West"/>
    <s v="FUR-TA-10003715"/>
    <x v="0"/>
    <x v="3"/>
    <s v="Hon 2111 Invitation Series Corner Table"/>
    <x v="1321"/>
    <x v="5"/>
    <n v="0.2"/>
    <n v="-175.8708"/>
  </r>
  <r>
    <n v="1507"/>
    <x v="721"/>
    <x v="165"/>
    <d v="2017-12-29T00:00:00"/>
    <x v="1"/>
    <s v="AR-10540"/>
    <s v="Andy Reiter"/>
    <x v="0"/>
    <s v="United States"/>
    <x v="20"/>
    <x v="15"/>
    <n v="10024"/>
    <s v="East"/>
    <s v="OFF-BI-10003708"/>
    <x v="1"/>
    <x v="8"/>
    <s v="Acco Four Pocket Poly Ring Binder with Label Holder, Smoke, 1&quot;"/>
    <x v="598"/>
    <x v="1"/>
    <n v="0.2"/>
    <n v="5.5875000000000004"/>
  </r>
  <r>
    <n v="1508"/>
    <x v="722"/>
    <x v="42"/>
    <d v="2016-09-23T00:00:00"/>
    <x v="1"/>
    <s v="CS-12505"/>
    <s v="Cindy Stewart"/>
    <x v="0"/>
    <s v="United States"/>
    <x v="38"/>
    <x v="32"/>
    <n v="31907"/>
    <s v="South"/>
    <s v="TEC-MA-10004458"/>
    <x v="2"/>
    <x v="15"/>
    <s v="Lexmark X 9575 Professional All-in-One Color Printer"/>
    <x v="1322"/>
    <x v="4"/>
    <n v="0"/>
    <n v="190.08"/>
  </r>
  <r>
    <n v="1509"/>
    <x v="723"/>
    <x v="389"/>
    <d v="2017-12-10T00:00:00"/>
    <x v="3"/>
    <s v="LS-16975"/>
    <s v="Lindsay Shagiari"/>
    <x v="2"/>
    <s v="United States"/>
    <x v="155"/>
    <x v="8"/>
    <n v="68104"/>
    <s v="Central"/>
    <s v="OFF-BI-10004965"/>
    <x v="1"/>
    <x v="8"/>
    <s v="Ibico Covers for Plastic or Wire Binding Elements"/>
    <x v="1323"/>
    <x v="1"/>
    <n v="0"/>
    <n v="15.525"/>
  </r>
  <r>
    <n v="1510"/>
    <x v="724"/>
    <x v="510"/>
    <d v="2017-09-15T00:00:00"/>
    <x v="2"/>
    <s v="JM-15535"/>
    <s v="Jessica Myrick"/>
    <x v="0"/>
    <s v="United States"/>
    <x v="1"/>
    <x v="1"/>
    <n v="90036"/>
    <s v="West"/>
    <s v="FUR-FU-10004270"/>
    <x v="0"/>
    <x v="5"/>
    <s v="Eldon Image Series Desk Accessories, Burgundy"/>
    <x v="1324"/>
    <x v="0"/>
    <n v="0"/>
    <n v="3.0095999999999998"/>
  </r>
  <r>
    <n v="1511"/>
    <x v="725"/>
    <x v="92"/>
    <d v="2017-07-01T00:00:00"/>
    <x v="1"/>
    <s v="NH-18610"/>
    <s v="Nicole Hansen"/>
    <x v="1"/>
    <s v="United States"/>
    <x v="225"/>
    <x v="1"/>
    <n v="91767"/>
    <s v="West"/>
    <s v="OFF-AR-10002135"/>
    <x v="1"/>
    <x v="6"/>
    <s v="Boston Heavy-Duty Trimline Electric Pencil Sharpeners"/>
    <x v="1325"/>
    <x v="8"/>
    <n v="0"/>
    <n v="111.824"/>
  </r>
  <r>
    <n v="1512"/>
    <x v="725"/>
    <x v="92"/>
    <d v="2017-07-01T00:00:00"/>
    <x v="1"/>
    <s v="NH-18610"/>
    <s v="Nicole Hansen"/>
    <x v="1"/>
    <s v="United States"/>
    <x v="225"/>
    <x v="1"/>
    <n v="91767"/>
    <s v="West"/>
    <s v="OFF-AR-10003514"/>
    <x v="1"/>
    <x v="6"/>
    <s v="4009 Highlighters by Sanford"/>
    <x v="1326"/>
    <x v="6"/>
    <n v="0"/>
    <n v="11.820600000000001"/>
  </r>
  <r>
    <n v="1513"/>
    <x v="726"/>
    <x v="238"/>
    <d v="2017-08-22T00:00:00"/>
    <x v="1"/>
    <s v="RA-19915"/>
    <s v="Russell Applegate"/>
    <x v="0"/>
    <s v="United States"/>
    <x v="61"/>
    <x v="5"/>
    <n v="75220"/>
    <s v="Central"/>
    <s v="OFF-ST-10002276"/>
    <x v="1"/>
    <x v="4"/>
    <s v="Safco Steel Mobile File Cart"/>
    <x v="1327"/>
    <x v="1"/>
    <n v="0.2"/>
    <n v="12.504"/>
  </r>
  <r>
    <n v="1514"/>
    <x v="726"/>
    <x v="238"/>
    <d v="2017-08-22T00:00:00"/>
    <x v="1"/>
    <s v="RA-19915"/>
    <s v="Russell Applegate"/>
    <x v="0"/>
    <s v="United States"/>
    <x v="61"/>
    <x v="5"/>
    <n v="75220"/>
    <s v="Central"/>
    <s v="OFF-BI-10001098"/>
    <x v="1"/>
    <x v="8"/>
    <s v="Acco D-Ring Binder w/DublLock"/>
    <x v="1328"/>
    <x v="2"/>
    <n v="0.8"/>
    <n v="-33.139000000000003"/>
  </r>
  <r>
    <n v="1515"/>
    <x v="726"/>
    <x v="238"/>
    <d v="2017-08-22T00:00:00"/>
    <x v="1"/>
    <s v="RA-19915"/>
    <s v="Russell Applegate"/>
    <x v="0"/>
    <s v="United States"/>
    <x v="61"/>
    <x v="5"/>
    <n v="75220"/>
    <s v="Central"/>
    <s v="OFF-BI-10001636"/>
    <x v="1"/>
    <x v="8"/>
    <s v="Ibico Plastic and Wire Spiral Binding Combs"/>
    <x v="1329"/>
    <x v="4"/>
    <n v="0.8"/>
    <n v="-11.4648"/>
  </r>
  <r>
    <n v="1516"/>
    <x v="727"/>
    <x v="157"/>
    <d v="2017-12-17T00:00:00"/>
    <x v="1"/>
    <s v="AI-10855"/>
    <s v="Arianne Irving"/>
    <x v="0"/>
    <s v="United States"/>
    <x v="10"/>
    <x v="9"/>
    <n v="19120"/>
    <s v="East"/>
    <s v="FUR-CH-10002961"/>
    <x v="0"/>
    <x v="1"/>
    <s v="Leather Task Chair, Black"/>
    <x v="1330"/>
    <x v="7"/>
    <n v="0.3"/>
    <n v="-9.0980000000000008"/>
  </r>
  <r>
    <n v="1517"/>
    <x v="728"/>
    <x v="389"/>
    <d v="2017-12-14T00:00:00"/>
    <x v="0"/>
    <s v="MC-17845"/>
    <s v="Michael Chen"/>
    <x v="0"/>
    <s v="United States"/>
    <x v="226"/>
    <x v="33"/>
    <n v="89031"/>
    <s v="West"/>
    <s v="FUR-TA-10004256"/>
    <x v="0"/>
    <x v="3"/>
    <s v="Bretford “Just In Time” Height-Adjustable Multi-Task Work Tables"/>
    <x v="1331"/>
    <x v="4"/>
    <n v="0"/>
    <n v="116.872"/>
  </r>
  <r>
    <n v="1518"/>
    <x v="729"/>
    <x v="511"/>
    <d v="2014-02-06T00:00:00"/>
    <x v="0"/>
    <s v="TB-21400"/>
    <s v="Tom Boeckenhauer"/>
    <x v="0"/>
    <s v="United States"/>
    <x v="4"/>
    <x v="4"/>
    <n v="98105"/>
    <s v="West"/>
    <s v="OFF-BI-10004593"/>
    <x v="1"/>
    <x v="8"/>
    <s v="Ibico Laser Imprintable Binding System Covers"/>
    <x v="1332"/>
    <x v="0"/>
    <n v="0.2"/>
    <n v="27.248000000000001"/>
  </r>
  <r>
    <n v="1519"/>
    <x v="729"/>
    <x v="511"/>
    <d v="2014-02-06T00:00:00"/>
    <x v="0"/>
    <s v="TB-21400"/>
    <s v="Tom Boeckenhauer"/>
    <x v="0"/>
    <s v="United States"/>
    <x v="4"/>
    <x v="4"/>
    <n v="98105"/>
    <s v="West"/>
    <s v="OFF-BI-10002827"/>
    <x v="1"/>
    <x v="8"/>
    <s v="Avery Durable Poly Binders"/>
    <x v="1333"/>
    <x v="1"/>
    <n v="0.2"/>
    <n v="4.3133999999999997"/>
  </r>
  <r>
    <n v="1520"/>
    <x v="730"/>
    <x v="512"/>
    <d v="2017-02-14T00:00:00"/>
    <x v="0"/>
    <s v="VW-21775"/>
    <s v="Victoria Wilson"/>
    <x v="1"/>
    <s v="United States"/>
    <x v="8"/>
    <x v="1"/>
    <n v="94110"/>
    <s v="West"/>
    <s v="OFF-BI-10001759"/>
    <x v="1"/>
    <x v="8"/>
    <s v="Acco Pressboard Covers with Storage Hooks, 14 7/8&quot; x 11&quot;, Dark Blue"/>
    <x v="1334"/>
    <x v="3"/>
    <n v="0.2"/>
    <n v="7.7343000000000002"/>
  </r>
  <r>
    <n v="1521"/>
    <x v="731"/>
    <x v="513"/>
    <d v="2017-04-21T00:00:00"/>
    <x v="1"/>
    <s v="PL-18925"/>
    <s v="Paul Lucas"/>
    <x v="2"/>
    <s v="United States"/>
    <x v="22"/>
    <x v="10"/>
    <n v="60610"/>
    <s v="Central"/>
    <s v="OFF-AR-10001419"/>
    <x v="1"/>
    <x v="6"/>
    <s v="Newell 325"/>
    <x v="1045"/>
    <x v="2"/>
    <n v="0.2"/>
    <n v="2.0649999999999999"/>
  </r>
  <r>
    <n v="1522"/>
    <x v="732"/>
    <x v="401"/>
    <d v="2015-12-11T00:00:00"/>
    <x v="1"/>
    <s v="GH-14425"/>
    <s v="Gary Hwang"/>
    <x v="0"/>
    <s v="United States"/>
    <x v="93"/>
    <x v="16"/>
    <n v="85705"/>
    <s v="West"/>
    <s v="FUR-FU-10002253"/>
    <x v="0"/>
    <x v="5"/>
    <s v="Howard Miller 13&quot; Diameter Pewter Finish Round Wall Clock"/>
    <x v="1335"/>
    <x v="5"/>
    <n v="0.2"/>
    <n v="48.951599999999999"/>
  </r>
  <r>
    <n v="1523"/>
    <x v="732"/>
    <x v="401"/>
    <d v="2015-12-11T00:00:00"/>
    <x v="1"/>
    <s v="GH-14425"/>
    <s v="Gary Hwang"/>
    <x v="0"/>
    <s v="United States"/>
    <x v="93"/>
    <x v="16"/>
    <n v="85705"/>
    <s v="West"/>
    <s v="OFF-PA-10002586"/>
    <x v="1"/>
    <x v="10"/>
    <s v="Xerox 1970"/>
    <x v="544"/>
    <x v="2"/>
    <n v="0.2"/>
    <n v="6.7229999999999999"/>
  </r>
  <r>
    <n v="1524"/>
    <x v="732"/>
    <x v="401"/>
    <d v="2015-12-11T00:00:00"/>
    <x v="1"/>
    <s v="GH-14425"/>
    <s v="Gary Hwang"/>
    <x v="0"/>
    <s v="United States"/>
    <x v="93"/>
    <x v="16"/>
    <n v="85705"/>
    <s v="West"/>
    <s v="OFF-PA-10003039"/>
    <x v="1"/>
    <x v="10"/>
    <s v="Xerox 1960"/>
    <x v="654"/>
    <x v="8"/>
    <n v="0.2"/>
    <n v="61.96"/>
  </r>
  <r>
    <n v="1525"/>
    <x v="732"/>
    <x v="401"/>
    <d v="2015-12-11T00:00:00"/>
    <x v="1"/>
    <s v="GH-14425"/>
    <s v="Gary Hwang"/>
    <x v="0"/>
    <s v="United States"/>
    <x v="93"/>
    <x v="16"/>
    <n v="85705"/>
    <s v="West"/>
    <s v="OFF-ST-10004804"/>
    <x v="1"/>
    <x v="4"/>
    <s v="Belkin 19&quot; Vented Equipment Shelf, Black"/>
    <x v="1336"/>
    <x v="5"/>
    <n v="0.2"/>
    <n v="-58.687199999999997"/>
  </r>
  <r>
    <n v="1526"/>
    <x v="732"/>
    <x v="401"/>
    <d v="2015-12-11T00:00:00"/>
    <x v="1"/>
    <s v="GH-14425"/>
    <s v="Gary Hwang"/>
    <x v="0"/>
    <s v="United States"/>
    <x v="93"/>
    <x v="16"/>
    <n v="85705"/>
    <s v="West"/>
    <s v="OFF-AR-10004042"/>
    <x v="1"/>
    <x v="6"/>
    <s v="BOSTON Model 1800 Electric Pencil Sharpeners, Putty/Woodgrain"/>
    <x v="31"/>
    <x v="5"/>
    <n v="0.2"/>
    <n v="9.7091999999999992"/>
  </r>
  <r>
    <n v="1527"/>
    <x v="733"/>
    <x v="405"/>
    <d v="2016-07-27T00:00:00"/>
    <x v="1"/>
    <s v="CJ-12010"/>
    <s v="Caroline Jumper"/>
    <x v="0"/>
    <s v="United States"/>
    <x v="227"/>
    <x v="9"/>
    <n v="18103"/>
    <s v="East"/>
    <s v="OFF-AR-10002221"/>
    <x v="1"/>
    <x v="6"/>
    <s v="12 Colored Short Pencils"/>
    <x v="1337"/>
    <x v="0"/>
    <n v="0.2"/>
    <n v="0.36399999999999999"/>
  </r>
  <r>
    <n v="1528"/>
    <x v="733"/>
    <x v="405"/>
    <d v="2016-07-27T00:00:00"/>
    <x v="1"/>
    <s v="CJ-12010"/>
    <s v="Caroline Jumper"/>
    <x v="0"/>
    <s v="United States"/>
    <x v="227"/>
    <x v="9"/>
    <n v="18103"/>
    <s v="East"/>
    <s v="FUR-FU-10002456"/>
    <x v="0"/>
    <x v="5"/>
    <s v="Master Caster Door Stop, Large Neon Orange"/>
    <x v="25"/>
    <x v="0"/>
    <n v="0.2"/>
    <n v="3.3488000000000002"/>
  </r>
  <r>
    <n v="1529"/>
    <x v="734"/>
    <x v="209"/>
    <d v="2015-11-10T00:00:00"/>
    <x v="0"/>
    <s v="MC-18130"/>
    <s v="Mike Caudle"/>
    <x v="1"/>
    <s v="United States"/>
    <x v="46"/>
    <x v="13"/>
    <n v="19711"/>
    <s v="East"/>
    <s v="OFF-FA-10004968"/>
    <x v="1"/>
    <x v="13"/>
    <s v="Rubber Band Ball"/>
    <x v="1338"/>
    <x v="3"/>
    <n v="0"/>
    <n v="0.52359999999999995"/>
  </r>
  <r>
    <n v="1530"/>
    <x v="734"/>
    <x v="209"/>
    <d v="2015-11-10T00:00:00"/>
    <x v="0"/>
    <s v="MC-18130"/>
    <s v="Mike Caudle"/>
    <x v="1"/>
    <s v="United States"/>
    <x v="46"/>
    <x v="13"/>
    <n v="19711"/>
    <s v="East"/>
    <s v="OFF-PA-10001274"/>
    <x v="1"/>
    <x v="10"/>
    <s v="Loose Memo Sheets"/>
    <x v="545"/>
    <x v="0"/>
    <n v="0"/>
    <n v="3.431"/>
  </r>
  <r>
    <n v="1531"/>
    <x v="735"/>
    <x v="514"/>
    <d v="2015-03-31T00:00:00"/>
    <x v="1"/>
    <s v="BV-11245"/>
    <s v="Benjamin Venier"/>
    <x v="1"/>
    <s v="United States"/>
    <x v="100"/>
    <x v="2"/>
    <n v="33142"/>
    <s v="South"/>
    <s v="OFF-PA-10001125"/>
    <x v="1"/>
    <x v="10"/>
    <s v="Xerox 1988"/>
    <x v="1339"/>
    <x v="1"/>
    <n v="0.2"/>
    <n v="23.234999999999999"/>
  </r>
  <r>
    <n v="1532"/>
    <x v="736"/>
    <x v="515"/>
    <d v="2017-09-05T00:00:00"/>
    <x v="1"/>
    <s v="JF-15490"/>
    <s v="Jeremy Farry"/>
    <x v="0"/>
    <s v="United States"/>
    <x v="228"/>
    <x v="16"/>
    <n v="85281"/>
    <s v="West"/>
    <s v="OFF-ST-10000344"/>
    <x v="1"/>
    <x v="4"/>
    <s v="Neat Ideas Personal Hanging Folder Files, Black"/>
    <x v="1340"/>
    <x v="7"/>
    <n v="0.2"/>
    <n v="0.80579999999999996"/>
  </r>
  <r>
    <n v="1533"/>
    <x v="736"/>
    <x v="515"/>
    <d v="2017-09-05T00:00:00"/>
    <x v="1"/>
    <s v="JF-15490"/>
    <s v="Jeremy Farry"/>
    <x v="0"/>
    <s v="United States"/>
    <x v="228"/>
    <x v="16"/>
    <n v="85281"/>
    <s v="West"/>
    <s v="OFF-FA-10000585"/>
    <x v="1"/>
    <x v="13"/>
    <s v="OIC Bulk Pack Metal Binder Clips"/>
    <x v="1341"/>
    <x v="1"/>
    <n v="0.2"/>
    <n v="2.7222"/>
  </r>
  <r>
    <n v="1534"/>
    <x v="737"/>
    <x v="429"/>
    <d v="2016-12-08T00:00:00"/>
    <x v="1"/>
    <s v="EB-13840"/>
    <s v="Ellis Ballard"/>
    <x v="1"/>
    <s v="United States"/>
    <x v="20"/>
    <x v="15"/>
    <n v="10035"/>
    <s v="East"/>
    <s v="OFF-ST-10003324"/>
    <x v="1"/>
    <x v="4"/>
    <s v="Belkin OmniView SE Rackmount Kit"/>
    <x v="1342"/>
    <x v="5"/>
    <n v="0"/>
    <n v="0"/>
  </r>
  <r>
    <n v="1535"/>
    <x v="738"/>
    <x v="516"/>
    <d v="2017-02-14T00:00:00"/>
    <x v="1"/>
    <s v="MP-18175"/>
    <s v="Mike Pelletier"/>
    <x v="2"/>
    <s v="United States"/>
    <x v="229"/>
    <x v="1"/>
    <n v="92677"/>
    <s v="West"/>
    <s v="FUR-BO-10004015"/>
    <x v="0"/>
    <x v="0"/>
    <s v="Bush Andora Bookcase, Maple/Graphite Gray Finish"/>
    <x v="1343"/>
    <x v="0"/>
    <n v="0.15"/>
    <n v="16.7986"/>
  </r>
  <r>
    <n v="1536"/>
    <x v="739"/>
    <x v="517"/>
    <d v="2016-11-02T00:00:00"/>
    <x v="1"/>
    <s v="JM-15655"/>
    <s v="Jim Mitchum"/>
    <x v="1"/>
    <s v="United States"/>
    <x v="230"/>
    <x v="30"/>
    <n v="8302"/>
    <s v="East"/>
    <s v="OFF-ST-10000419"/>
    <x v="1"/>
    <x v="4"/>
    <s v="Rogers Jumbo File, Granite"/>
    <x v="1344"/>
    <x v="1"/>
    <n v="0"/>
    <n v="0.40739999999999998"/>
  </r>
  <r>
    <n v="1537"/>
    <x v="739"/>
    <x v="517"/>
    <d v="2016-11-02T00:00:00"/>
    <x v="1"/>
    <s v="JM-15655"/>
    <s v="Jim Mitchum"/>
    <x v="1"/>
    <s v="United States"/>
    <x v="230"/>
    <x v="30"/>
    <n v="8302"/>
    <s v="East"/>
    <s v="OFF-AP-10001626"/>
    <x v="1"/>
    <x v="9"/>
    <s v="Commercial WindTunnel Clean Air Upright Vacuum, Replacement Belts, Filtration Bags"/>
    <x v="1345"/>
    <x v="1"/>
    <n v="0"/>
    <n v="3.0341999999999998"/>
  </r>
  <r>
    <n v="1538"/>
    <x v="740"/>
    <x v="175"/>
    <d v="2017-09-17T00:00:00"/>
    <x v="0"/>
    <s v="CL-11890"/>
    <s v="Carl Ludwig"/>
    <x v="0"/>
    <s v="United States"/>
    <x v="231"/>
    <x v="31"/>
    <n v="2149"/>
    <s v="East"/>
    <s v="TEC-PH-10000439"/>
    <x v="2"/>
    <x v="7"/>
    <s v="GE DSL Phone Line Filter"/>
    <x v="1346"/>
    <x v="7"/>
    <n v="0"/>
    <n v="11.597099999999999"/>
  </r>
  <r>
    <n v="1539"/>
    <x v="740"/>
    <x v="175"/>
    <d v="2017-09-17T00:00:00"/>
    <x v="0"/>
    <s v="CL-11890"/>
    <s v="Carl Ludwig"/>
    <x v="0"/>
    <s v="United States"/>
    <x v="231"/>
    <x v="31"/>
    <n v="2149"/>
    <s v="East"/>
    <s v="OFF-AR-10003478"/>
    <x v="1"/>
    <x v="6"/>
    <s v="Avery Hi-Liter EverBold Pen Style Fluorescent Highlighters, 4/Pack"/>
    <x v="1347"/>
    <x v="0"/>
    <n v="0"/>
    <n v="6.5119999999999996"/>
  </r>
  <r>
    <n v="1540"/>
    <x v="740"/>
    <x v="175"/>
    <d v="2017-09-17T00:00:00"/>
    <x v="0"/>
    <s v="CL-11890"/>
    <s v="Carl Ludwig"/>
    <x v="0"/>
    <s v="United States"/>
    <x v="231"/>
    <x v="31"/>
    <n v="2149"/>
    <s v="East"/>
    <s v="FUR-BO-10002545"/>
    <x v="0"/>
    <x v="0"/>
    <s v="Atlantic Metals Mobile 3-Shelf Bookcases, Custom Colors"/>
    <x v="1348"/>
    <x v="1"/>
    <n v="0"/>
    <n v="203.56440000000001"/>
  </r>
  <r>
    <n v="1541"/>
    <x v="740"/>
    <x v="175"/>
    <d v="2017-09-17T00:00:00"/>
    <x v="0"/>
    <s v="CL-11890"/>
    <s v="Carl Ludwig"/>
    <x v="0"/>
    <s v="United States"/>
    <x v="231"/>
    <x v="31"/>
    <n v="2149"/>
    <s v="East"/>
    <s v="OFF-BI-10001765"/>
    <x v="1"/>
    <x v="8"/>
    <s v="Wilson Jones Heavy-Duty Casebound Ring Binders with Metal Hinges"/>
    <x v="1349"/>
    <x v="3"/>
    <n v="0"/>
    <n v="116.3904"/>
  </r>
  <r>
    <n v="1542"/>
    <x v="741"/>
    <x v="518"/>
    <d v="2014-03-16T00:00:00"/>
    <x v="0"/>
    <s v="CK-12205"/>
    <s v="Chloris Kastensmidt"/>
    <x v="0"/>
    <s v="United States"/>
    <x v="38"/>
    <x v="24"/>
    <n v="43229"/>
    <s v="East"/>
    <s v="FUR-FU-10003981"/>
    <x v="0"/>
    <x v="5"/>
    <s v="Eldon Wave Desk Accessories"/>
    <x v="1350"/>
    <x v="2"/>
    <n v="0.2"/>
    <n v="2.2879999999999998"/>
  </r>
  <r>
    <n v="1543"/>
    <x v="741"/>
    <x v="518"/>
    <d v="2014-03-16T00:00:00"/>
    <x v="0"/>
    <s v="CK-12205"/>
    <s v="Chloris Kastensmidt"/>
    <x v="0"/>
    <s v="United States"/>
    <x v="38"/>
    <x v="24"/>
    <n v="43229"/>
    <s v="East"/>
    <s v="OFF-FA-10001561"/>
    <x v="1"/>
    <x v="13"/>
    <s v="Stockwell Push Pins"/>
    <x v="1351"/>
    <x v="5"/>
    <n v="0.2"/>
    <n v="1.7003999999999999"/>
  </r>
  <r>
    <n v="1544"/>
    <x v="742"/>
    <x v="519"/>
    <d v="2014-02-08T00:00:00"/>
    <x v="1"/>
    <s v="DB-13270"/>
    <s v="Deborah Brumfield"/>
    <x v="2"/>
    <s v="United States"/>
    <x v="70"/>
    <x v="1"/>
    <n v="92024"/>
    <s v="West"/>
    <s v="OFF-BI-10004230"/>
    <x v="1"/>
    <x v="8"/>
    <s v="GBC Recycled Grain Textured Covers"/>
    <x v="1352"/>
    <x v="1"/>
    <n v="0.2"/>
    <n v="29.0136"/>
  </r>
  <r>
    <n v="1545"/>
    <x v="742"/>
    <x v="519"/>
    <d v="2014-02-08T00:00:00"/>
    <x v="1"/>
    <s v="DB-13270"/>
    <s v="Deborah Brumfield"/>
    <x v="2"/>
    <s v="United States"/>
    <x v="70"/>
    <x v="1"/>
    <n v="92024"/>
    <s v="West"/>
    <s v="OFF-PA-10000350"/>
    <x v="1"/>
    <x v="10"/>
    <s v="Message Book, Standard Line &quot;While You Were Out&quot;, 5 1/2&quot; X 4&quot;, 200 Sets/Book"/>
    <x v="1353"/>
    <x v="4"/>
    <n v="0"/>
    <n v="16.0928"/>
  </r>
  <r>
    <n v="1546"/>
    <x v="743"/>
    <x v="520"/>
    <d v="2015-01-04T00:00:00"/>
    <x v="0"/>
    <s v="PC-18745"/>
    <s v="Pamela Coakley"/>
    <x v="1"/>
    <s v="United States"/>
    <x v="232"/>
    <x v="15"/>
    <n v="13601"/>
    <s v="East"/>
    <s v="FUR-BO-10002613"/>
    <x v="0"/>
    <x v="0"/>
    <s v="Atlantic Metals Mobile 4-Shelf Bookcases, Custom Colors"/>
    <x v="1354"/>
    <x v="3"/>
    <n v="0.2"/>
    <n v="196.68600000000001"/>
  </r>
  <r>
    <n v="1547"/>
    <x v="744"/>
    <x v="521"/>
    <d v="2015-11-27T00:00:00"/>
    <x v="1"/>
    <s v="VB-21745"/>
    <s v="Victoria Brennan"/>
    <x v="1"/>
    <s v="United States"/>
    <x v="52"/>
    <x v="5"/>
    <n v="78207"/>
    <s v="Central"/>
    <s v="OFF-PA-10000994"/>
    <x v="1"/>
    <x v="10"/>
    <s v="Xerox 1915"/>
    <x v="757"/>
    <x v="4"/>
    <n v="0.2"/>
    <n v="117.432"/>
  </r>
  <r>
    <n v="1548"/>
    <x v="744"/>
    <x v="521"/>
    <d v="2015-11-27T00:00:00"/>
    <x v="1"/>
    <s v="VB-21745"/>
    <s v="Victoria Brennan"/>
    <x v="1"/>
    <s v="United States"/>
    <x v="52"/>
    <x v="5"/>
    <n v="78207"/>
    <s v="Central"/>
    <s v="OFF-BI-10002867"/>
    <x v="1"/>
    <x v="8"/>
    <s v="GBC Recycled Regency Composition Covers"/>
    <x v="1355"/>
    <x v="0"/>
    <n v="0.8"/>
    <n v="-40.650399999999998"/>
  </r>
  <r>
    <n v="1549"/>
    <x v="744"/>
    <x v="521"/>
    <d v="2015-11-27T00:00:00"/>
    <x v="1"/>
    <s v="VB-21745"/>
    <s v="Victoria Brennan"/>
    <x v="1"/>
    <s v="United States"/>
    <x v="52"/>
    <x v="5"/>
    <n v="78207"/>
    <s v="Central"/>
    <s v="OFF-ST-10001291"/>
    <x v="1"/>
    <x v="4"/>
    <s v="Tenex Personal Self-Stacking Standard File Box, Black/Gray"/>
    <x v="1356"/>
    <x v="0"/>
    <n v="0.2"/>
    <n v="2.3673999999999999"/>
  </r>
  <r>
    <n v="1550"/>
    <x v="745"/>
    <x v="522"/>
    <d v="2014-07-08T00:00:00"/>
    <x v="2"/>
    <s v="EP-13915"/>
    <s v="Emily Phan"/>
    <x v="0"/>
    <s v="United States"/>
    <x v="20"/>
    <x v="15"/>
    <n v="10011"/>
    <s v="East"/>
    <s v="TEC-CO-10001046"/>
    <x v="2"/>
    <x v="16"/>
    <s v="Canon Imageclass D680 Copier / Fax"/>
    <x v="1357"/>
    <x v="7"/>
    <n v="0.2"/>
    <n v="174.9975"/>
  </r>
  <r>
    <n v="1551"/>
    <x v="746"/>
    <x v="38"/>
    <d v="2017-11-18T00:00:00"/>
    <x v="0"/>
    <s v="ME-17320"/>
    <s v="Maria Etezadi"/>
    <x v="2"/>
    <s v="United States"/>
    <x v="12"/>
    <x v="5"/>
    <n v="77095"/>
    <s v="Central"/>
    <s v="OFF-AP-10004868"/>
    <x v="1"/>
    <x v="9"/>
    <s v="Hoover Commercial Soft Guard Upright Vacuum And Disposable Filtration Bags"/>
    <x v="1358"/>
    <x v="5"/>
    <n v="0.8"/>
    <n v="-24.708600000000001"/>
  </r>
  <r>
    <n v="1552"/>
    <x v="747"/>
    <x v="26"/>
    <d v="2016-06-22T00:00:00"/>
    <x v="1"/>
    <s v="IG-15085"/>
    <s v="Ivan Gibson"/>
    <x v="0"/>
    <s v="United States"/>
    <x v="70"/>
    <x v="1"/>
    <n v="92024"/>
    <s v="West"/>
    <s v="OFF-PA-10000806"/>
    <x v="1"/>
    <x v="10"/>
    <s v="Xerox 1934"/>
    <x v="1359"/>
    <x v="0"/>
    <n v="0"/>
    <n v="54.860399999999998"/>
  </r>
  <r>
    <n v="1553"/>
    <x v="748"/>
    <x v="523"/>
    <d v="2014-05-05T00:00:00"/>
    <x v="2"/>
    <s v="JS-15940"/>
    <s v="Joni Sundaresam"/>
    <x v="2"/>
    <s v="United States"/>
    <x v="233"/>
    <x v="6"/>
    <n v="54915"/>
    <s v="Central"/>
    <s v="OFF-LA-10002195"/>
    <x v="1"/>
    <x v="2"/>
    <s v="Avery 481"/>
    <x v="742"/>
    <x v="3"/>
    <n v="0"/>
    <n v="10.348800000000001"/>
  </r>
  <r>
    <n v="1554"/>
    <x v="749"/>
    <x v="524"/>
    <d v="2017-10-21T00:00:00"/>
    <x v="1"/>
    <s v="BO-11425"/>
    <s v="Bobby Odegard"/>
    <x v="0"/>
    <s v="United States"/>
    <x v="102"/>
    <x v="0"/>
    <n v="40475"/>
    <s v="South"/>
    <s v="OFF-BI-10003719"/>
    <x v="1"/>
    <x v="8"/>
    <s v="Large Capacity Hanging Post Binders"/>
    <x v="1360"/>
    <x v="2"/>
    <n v="0"/>
    <n v="57.384999999999998"/>
  </r>
  <r>
    <n v="1555"/>
    <x v="750"/>
    <x v="525"/>
    <d v="2015-02-13T00:00:00"/>
    <x v="1"/>
    <s v="VW-21775"/>
    <s v="Victoria Wilson"/>
    <x v="1"/>
    <s v="United States"/>
    <x v="234"/>
    <x v="4"/>
    <n v="98006"/>
    <s v="West"/>
    <s v="OFF-AR-10001315"/>
    <x v="1"/>
    <x v="6"/>
    <s v="Newell 310"/>
    <x v="266"/>
    <x v="1"/>
    <n v="0"/>
    <n v="1.5311999999999999"/>
  </r>
  <r>
    <n v="1556"/>
    <x v="751"/>
    <x v="507"/>
    <d v="2017-09-08T00:00:00"/>
    <x v="1"/>
    <s v="AB-10150"/>
    <s v="Aimee Bixby"/>
    <x v="0"/>
    <s v="United States"/>
    <x v="85"/>
    <x v="15"/>
    <n v="11561"/>
    <s v="East"/>
    <s v="TEC-AC-10000171"/>
    <x v="2"/>
    <x v="11"/>
    <s v="Verbatim 25 GB 6x Blu-ray Single Layer Recordable Disc, 25/Pack"/>
    <x v="1361"/>
    <x v="4"/>
    <n v="0"/>
    <n v="39.5428"/>
  </r>
  <r>
    <n v="1557"/>
    <x v="752"/>
    <x v="195"/>
    <d v="2016-05-15T00:00:00"/>
    <x v="1"/>
    <s v="JW-16075"/>
    <s v="Julia West"/>
    <x v="0"/>
    <s v="United States"/>
    <x v="10"/>
    <x v="9"/>
    <n v="19140"/>
    <s v="East"/>
    <s v="OFF-EN-10003134"/>
    <x v="1"/>
    <x v="12"/>
    <s v="Staple envelope"/>
    <x v="560"/>
    <x v="7"/>
    <n v="0.2"/>
    <n v="3.504"/>
  </r>
  <r>
    <n v="1558"/>
    <x v="752"/>
    <x v="195"/>
    <d v="2016-05-15T00:00:00"/>
    <x v="1"/>
    <s v="JW-16075"/>
    <s v="Julia West"/>
    <x v="0"/>
    <s v="United States"/>
    <x v="10"/>
    <x v="9"/>
    <n v="19140"/>
    <s v="East"/>
    <s v="OFF-AR-10001955"/>
    <x v="1"/>
    <x v="6"/>
    <s v="Newell 319"/>
    <x v="1362"/>
    <x v="2"/>
    <n v="0.2"/>
    <n v="9.92"/>
  </r>
  <r>
    <n v="1559"/>
    <x v="753"/>
    <x v="199"/>
    <d v="2015-03-18T00:00:00"/>
    <x v="0"/>
    <s v="JE-15475"/>
    <s v="Jeremy Ellison"/>
    <x v="0"/>
    <s v="United States"/>
    <x v="4"/>
    <x v="4"/>
    <n v="98103"/>
    <s v="West"/>
    <s v="FUR-TA-10001039"/>
    <x v="0"/>
    <x v="3"/>
    <s v="KI Adjustable-Height Table"/>
    <x v="1363"/>
    <x v="0"/>
    <n v="0"/>
    <n v="44.709600000000002"/>
  </r>
  <r>
    <n v="1560"/>
    <x v="754"/>
    <x v="526"/>
    <d v="2016-04-13T00:00:00"/>
    <x v="1"/>
    <s v="EB-13750"/>
    <s v="Edward Becker"/>
    <x v="1"/>
    <s v="United States"/>
    <x v="4"/>
    <x v="4"/>
    <n v="98103"/>
    <s v="West"/>
    <s v="OFF-BI-10003712"/>
    <x v="1"/>
    <x v="8"/>
    <s v="Acco Pressboard Covers with Storage Hooks, 14 7/8&quot; x 11&quot;, Light Blue"/>
    <x v="1364"/>
    <x v="6"/>
    <n v="0.2"/>
    <n v="12.815099999999999"/>
  </r>
  <r>
    <n v="1561"/>
    <x v="755"/>
    <x v="527"/>
    <d v="2014-04-09T00:00:00"/>
    <x v="1"/>
    <s v="PK-18910"/>
    <s v="Paul Knutson"/>
    <x v="2"/>
    <s v="United States"/>
    <x v="8"/>
    <x v="1"/>
    <n v="94109"/>
    <s v="West"/>
    <s v="OFF-LA-10001641"/>
    <x v="1"/>
    <x v="2"/>
    <s v="Avery 518"/>
    <x v="1365"/>
    <x v="5"/>
    <n v="0"/>
    <n v="9.0719999999999992"/>
  </r>
  <r>
    <n v="1562"/>
    <x v="756"/>
    <x v="528"/>
    <d v="2017-09-06T00:00:00"/>
    <x v="2"/>
    <s v="CS-12400"/>
    <s v="Christopher Schild"/>
    <x v="2"/>
    <s v="United States"/>
    <x v="4"/>
    <x v="4"/>
    <n v="98115"/>
    <s v="West"/>
    <s v="OFF-AR-10003732"/>
    <x v="1"/>
    <x v="6"/>
    <s v="Newell 333"/>
    <x v="1094"/>
    <x v="7"/>
    <n v="0"/>
    <n v="0.7228"/>
  </r>
  <r>
    <n v="1563"/>
    <x v="757"/>
    <x v="160"/>
    <d v="2017-06-30T00:00:00"/>
    <x v="3"/>
    <s v="SG-20470"/>
    <s v="Sheri Gordon"/>
    <x v="0"/>
    <s v="United States"/>
    <x v="20"/>
    <x v="15"/>
    <n v="10011"/>
    <s v="East"/>
    <s v="FUR-TA-10000577"/>
    <x v="0"/>
    <x v="3"/>
    <s v="Bretford CR4500 Series Slim Rectangular Table"/>
    <x v="24"/>
    <x v="2"/>
    <n v="0.4"/>
    <n v="-295.9785"/>
  </r>
  <r>
    <n v="1564"/>
    <x v="758"/>
    <x v="529"/>
    <d v="2015-11-09T00:00:00"/>
    <x v="3"/>
    <s v="CM-12190"/>
    <s v="Charlotte Melton"/>
    <x v="0"/>
    <s v="United States"/>
    <x v="10"/>
    <x v="9"/>
    <n v="19134"/>
    <s v="East"/>
    <s v="OFF-PA-10004000"/>
    <x v="1"/>
    <x v="10"/>
    <s v="While You Were Out Pads, 50 per Pad, 4 x 5 1/4, Green Cycle"/>
    <x v="1366"/>
    <x v="1"/>
    <n v="0.2"/>
    <n v="4.1151"/>
  </r>
  <r>
    <n v="1565"/>
    <x v="759"/>
    <x v="530"/>
    <d v="2014-03-04T00:00:00"/>
    <x v="3"/>
    <s v="CL-12565"/>
    <s v="Clay Ludtke"/>
    <x v="0"/>
    <s v="United States"/>
    <x v="29"/>
    <x v="20"/>
    <n v="29203"/>
    <s v="South"/>
    <s v="OFF-ST-10001370"/>
    <x v="1"/>
    <x v="4"/>
    <s v="Sensible Storage WireTech Storage Systems"/>
    <x v="1367"/>
    <x v="2"/>
    <n v="0"/>
    <n v="17.745000000000001"/>
  </r>
  <r>
    <n v="1566"/>
    <x v="760"/>
    <x v="531"/>
    <d v="2015-03-25T00:00:00"/>
    <x v="1"/>
    <s v="JO-15550"/>
    <s v="Jesus Ocampo"/>
    <x v="2"/>
    <s v="United States"/>
    <x v="4"/>
    <x v="4"/>
    <n v="98105"/>
    <s v="West"/>
    <s v="TEC-PH-10004539"/>
    <x v="2"/>
    <x v="7"/>
    <s v="Wireless Extenders zBoost YX545 SOHO Signal Booster"/>
    <x v="1368"/>
    <x v="1"/>
    <n v="0.2"/>
    <n v="39.687899999999999"/>
  </r>
  <r>
    <n v="1567"/>
    <x v="761"/>
    <x v="239"/>
    <d v="2015-11-30T00:00:00"/>
    <x v="2"/>
    <s v="AW-10840"/>
    <s v="Anthony Witt"/>
    <x v="0"/>
    <s v="United States"/>
    <x v="235"/>
    <x v="5"/>
    <n v="75002"/>
    <s v="Central"/>
    <s v="TEC-AC-10003038"/>
    <x v="2"/>
    <x v="11"/>
    <s v="Kingston Digital DataTraveler 16GB USB 2.0"/>
    <x v="1369"/>
    <x v="1"/>
    <n v="0.2"/>
    <n v="-0.26850000000000002"/>
  </r>
  <r>
    <n v="1568"/>
    <x v="761"/>
    <x v="239"/>
    <d v="2015-11-30T00:00:00"/>
    <x v="2"/>
    <s v="AW-10840"/>
    <s v="Anthony Witt"/>
    <x v="0"/>
    <s v="United States"/>
    <x v="235"/>
    <x v="5"/>
    <n v="75002"/>
    <s v="Central"/>
    <s v="OFF-BI-10000088"/>
    <x v="1"/>
    <x v="8"/>
    <s v="GBC Imprintable Covers"/>
    <x v="1370"/>
    <x v="4"/>
    <n v="0.8"/>
    <n v="-13.6152"/>
  </r>
  <r>
    <n v="1569"/>
    <x v="762"/>
    <x v="532"/>
    <d v="2017-06-11T00:00:00"/>
    <x v="3"/>
    <s v="DV-13465"/>
    <s v="Dianna Vittorini"/>
    <x v="0"/>
    <s v="United States"/>
    <x v="1"/>
    <x v="1"/>
    <n v="90004"/>
    <s v="West"/>
    <s v="OFF-PA-10000357"/>
    <x v="1"/>
    <x v="10"/>
    <s v="White Dual Perf Computer Printout Paper, 2700 Sheets, 1 Part, Heavyweight, 20 lbs., 14 7/8 x 11"/>
    <x v="1232"/>
    <x v="1"/>
    <n v="0"/>
    <n v="60.255299999999998"/>
  </r>
  <r>
    <n v="1570"/>
    <x v="763"/>
    <x v="200"/>
    <d v="2017-11-30T00:00:00"/>
    <x v="1"/>
    <s v="AH-10075"/>
    <s v="Adam Hart"/>
    <x v="1"/>
    <s v="United States"/>
    <x v="118"/>
    <x v="32"/>
    <n v="30318"/>
    <s v="South"/>
    <s v="OFF-AR-10003504"/>
    <x v="1"/>
    <x v="6"/>
    <s v="Newell 347"/>
    <x v="1371"/>
    <x v="1"/>
    <n v="0"/>
    <n v="3.7235999999999998"/>
  </r>
  <r>
    <n v="1571"/>
    <x v="764"/>
    <x v="533"/>
    <d v="2014-11-25T00:00:00"/>
    <x v="2"/>
    <s v="SC-20095"/>
    <s v="Sanjit Chand"/>
    <x v="0"/>
    <s v="United States"/>
    <x v="1"/>
    <x v="1"/>
    <n v="90004"/>
    <s v="West"/>
    <s v="FUR-CH-10000863"/>
    <x v="0"/>
    <x v="1"/>
    <s v="Novimex Swivel Fabric Task Chair"/>
    <x v="884"/>
    <x v="2"/>
    <n v="0.2"/>
    <n v="-67.941000000000003"/>
  </r>
  <r>
    <n v="1572"/>
    <x v="764"/>
    <x v="533"/>
    <d v="2014-11-25T00:00:00"/>
    <x v="2"/>
    <s v="SC-20095"/>
    <s v="Sanjit Chand"/>
    <x v="0"/>
    <s v="United States"/>
    <x v="1"/>
    <x v="1"/>
    <n v="90004"/>
    <s v="West"/>
    <s v="OFF-EN-10003160"/>
    <x v="1"/>
    <x v="12"/>
    <s v="Pastel Pink Envelopes"/>
    <x v="1372"/>
    <x v="1"/>
    <n v="0"/>
    <n v="10.4832"/>
  </r>
  <r>
    <n v="1573"/>
    <x v="764"/>
    <x v="533"/>
    <d v="2014-11-25T00:00:00"/>
    <x v="2"/>
    <s v="SC-20095"/>
    <s v="Sanjit Chand"/>
    <x v="0"/>
    <s v="United States"/>
    <x v="1"/>
    <x v="1"/>
    <n v="90004"/>
    <s v="West"/>
    <s v="TEC-AC-10003280"/>
    <x v="2"/>
    <x v="11"/>
    <s v="Belkin F8E887 USB Wired Ergonomic Keyboard"/>
    <x v="803"/>
    <x v="7"/>
    <n v="0"/>
    <n v="6.2979000000000003"/>
  </r>
  <r>
    <n v="1574"/>
    <x v="764"/>
    <x v="533"/>
    <d v="2014-11-25T00:00:00"/>
    <x v="2"/>
    <s v="SC-20095"/>
    <s v="Sanjit Chand"/>
    <x v="0"/>
    <s v="United States"/>
    <x v="1"/>
    <x v="1"/>
    <n v="90004"/>
    <s v="West"/>
    <s v="FUR-CH-10000595"/>
    <x v="0"/>
    <x v="1"/>
    <s v="Safco Contoured Stacking Chairs"/>
    <x v="1373"/>
    <x v="0"/>
    <n v="0.2"/>
    <n v="23.84"/>
  </r>
  <r>
    <n v="1575"/>
    <x v="765"/>
    <x v="534"/>
    <d v="2014-12-18T00:00:00"/>
    <x v="2"/>
    <s v="MC-18100"/>
    <s v="Mick Crebagga"/>
    <x v="0"/>
    <s v="United States"/>
    <x v="236"/>
    <x v="5"/>
    <n v="79907"/>
    <s v="Central"/>
    <s v="TEC-PH-10000169"/>
    <x v="2"/>
    <x v="7"/>
    <s v="ARKON Windshield Dashboard Air Vent Car Mount Holder"/>
    <x v="1374"/>
    <x v="1"/>
    <n v="0.2"/>
    <n v="-9.1530000000000005"/>
  </r>
  <r>
    <n v="1576"/>
    <x v="765"/>
    <x v="534"/>
    <d v="2014-12-18T00:00:00"/>
    <x v="2"/>
    <s v="MC-18100"/>
    <s v="Mick Crebagga"/>
    <x v="0"/>
    <s v="United States"/>
    <x v="236"/>
    <x v="5"/>
    <n v="79907"/>
    <s v="Central"/>
    <s v="FUR-CH-10004675"/>
    <x v="0"/>
    <x v="1"/>
    <s v="Lifetime Advantage Folding Chairs, 4/Carton"/>
    <x v="1375"/>
    <x v="2"/>
    <n v="0.3"/>
    <n v="-21.808"/>
  </r>
  <r>
    <n v="1577"/>
    <x v="766"/>
    <x v="183"/>
    <d v="2016-04-27T00:00:00"/>
    <x v="1"/>
    <s v="TT-21460"/>
    <s v="Tonja Turnell"/>
    <x v="2"/>
    <s v="United States"/>
    <x v="34"/>
    <x v="10"/>
    <n v="60505"/>
    <s v="Central"/>
    <s v="OFF-ST-10002406"/>
    <x v="1"/>
    <x v="4"/>
    <s v="Pizazz Global Quick File"/>
    <x v="1376"/>
    <x v="0"/>
    <n v="0.2"/>
    <n v="2.3952"/>
  </r>
  <r>
    <n v="1578"/>
    <x v="767"/>
    <x v="454"/>
    <d v="2016-05-27T00:00:00"/>
    <x v="1"/>
    <s v="AP-10720"/>
    <s v="Anne Pryor"/>
    <x v="2"/>
    <s v="United States"/>
    <x v="159"/>
    <x v="19"/>
    <n v="35630"/>
    <s v="South"/>
    <s v="OFF-PA-10001526"/>
    <x v="1"/>
    <x v="10"/>
    <s v="Xerox 1949"/>
    <x v="1377"/>
    <x v="7"/>
    <n v="0"/>
    <n v="2.4401999999999999"/>
  </r>
  <r>
    <n v="1579"/>
    <x v="768"/>
    <x v="535"/>
    <d v="2016-03-01T00:00:00"/>
    <x v="2"/>
    <s v="DL-12865"/>
    <s v="Dan Lawera"/>
    <x v="0"/>
    <s v="United States"/>
    <x v="20"/>
    <x v="15"/>
    <n v="10011"/>
    <s v="East"/>
    <s v="OFF-AP-10004336"/>
    <x v="1"/>
    <x v="9"/>
    <s v="Conquest 14 Commercial Heavy-Duty Upright Vacuum, Collection System, Accessory Kit"/>
    <x v="1378"/>
    <x v="1"/>
    <n v="0"/>
    <n v="49.555199999999999"/>
  </r>
  <r>
    <n v="1580"/>
    <x v="769"/>
    <x v="101"/>
    <d v="2015-08-12T00:00:00"/>
    <x v="2"/>
    <s v="NP-18325"/>
    <s v="Naresj Patel"/>
    <x v="0"/>
    <s v="United States"/>
    <x v="20"/>
    <x v="15"/>
    <n v="10024"/>
    <s v="East"/>
    <s v="TEC-PH-10003012"/>
    <x v="2"/>
    <x v="7"/>
    <s v="Nortel Meridian M3904 Professional Digital phone"/>
    <x v="669"/>
    <x v="0"/>
    <n v="0"/>
    <n v="89.3142"/>
  </r>
  <r>
    <n v="1581"/>
    <x v="769"/>
    <x v="101"/>
    <d v="2015-08-12T00:00:00"/>
    <x v="2"/>
    <s v="NP-18325"/>
    <s v="Naresj Patel"/>
    <x v="0"/>
    <s v="United States"/>
    <x v="20"/>
    <x v="15"/>
    <n v="10024"/>
    <s v="East"/>
    <s v="FUR-TA-10002607"/>
    <x v="0"/>
    <x v="3"/>
    <s v="KI Conference Tables"/>
    <x v="1379"/>
    <x v="6"/>
    <n v="0.4"/>
    <n v="-153.1224"/>
  </r>
  <r>
    <n v="1582"/>
    <x v="769"/>
    <x v="101"/>
    <d v="2015-08-12T00:00:00"/>
    <x v="2"/>
    <s v="NP-18325"/>
    <s v="Naresj Patel"/>
    <x v="0"/>
    <s v="United States"/>
    <x v="20"/>
    <x v="15"/>
    <n v="10024"/>
    <s v="East"/>
    <s v="OFF-ST-10000642"/>
    <x v="1"/>
    <x v="4"/>
    <s v="Tennsco Lockers, Gray"/>
    <x v="108"/>
    <x v="0"/>
    <n v="0"/>
    <n v="2.9371999999999998"/>
  </r>
  <r>
    <n v="1583"/>
    <x v="769"/>
    <x v="101"/>
    <d v="2015-08-12T00:00:00"/>
    <x v="2"/>
    <s v="NP-18325"/>
    <s v="Naresj Patel"/>
    <x v="0"/>
    <s v="United States"/>
    <x v="20"/>
    <x v="15"/>
    <n v="10024"/>
    <s v="East"/>
    <s v="OFF-BI-10000545"/>
    <x v="1"/>
    <x v="8"/>
    <s v="GBC Ibimaster 500 Manual ProClick Binding System"/>
    <x v="1380"/>
    <x v="0"/>
    <n v="0.2"/>
    <n v="456.58800000000002"/>
  </r>
  <r>
    <n v="1584"/>
    <x v="769"/>
    <x v="101"/>
    <d v="2015-08-12T00:00:00"/>
    <x v="2"/>
    <s v="NP-18325"/>
    <s v="Naresj Patel"/>
    <x v="0"/>
    <s v="United States"/>
    <x v="20"/>
    <x v="15"/>
    <n v="10024"/>
    <s v="East"/>
    <s v="FUR-FU-10002157"/>
    <x v="0"/>
    <x v="5"/>
    <s v="Artistic Insta-Plaque"/>
    <x v="116"/>
    <x v="1"/>
    <n v="0"/>
    <n v="18.345600000000001"/>
  </r>
  <r>
    <n v="1585"/>
    <x v="769"/>
    <x v="101"/>
    <d v="2015-08-12T00:00:00"/>
    <x v="2"/>
    <s v="NP-18325"/>
    <s v="Naresj Patel"/>
    <x v="0"/>
    <s v="United States"/>
    <x v="20"/>
    <x v="15"/>
    <n v="10024"/>
    <s v="East"/>
    <s v="FUR-FU-10001706"/>
    <x v="0"/>
    <x v="5"/>
    <s v="Longer-Life Soft White Bulbs"/>
    <x v="51"/>
    <x v="0"/>
    <n v="0"/>
    <n v="2.9567999999999999"/>
  </r>
  <r>
    <n v="1586"/>
    <x v="769"/>
    <x v="101"/>
    <d v="2015-08-12T00:00:00"/>
    <x v="2"/>
    <s v="NP-18325"/>
    <s v="Naresj Patel"/>
    <x v="0"/>
    <s v="United States"/>
    <x v="20"/>
    <x v="15"/>
    <n v="10024"/>
    <s v="East"/>
    <s v="TEC-PH-10000984"/>
    <x v="2"/>
    <x v="7"/>
    <s v="Panasonic KX-TG9471B"/>
    <x v="504"/>
    <x v="2"/>
    <n v="0"/>
    <n v="274.38600000000002"/>
  </r>
  <r>
    <n v="1587"/>
    <x v="769"/>
    <x v="101"/>
    <d v="2015-08-12T00:00:00"/>
    <x v="2"/>
    <s v="NP-18325"/>
    <s v="Naresj Patel"/>
    <x v="0"/>
    <s v="United States"/>
    <x v="20"/>
    <x v="15"/>
    <n v="10024"/>
    <s v="East"/>
    <s v="OFF-PA-10001357"/>
    <x v="1"/>
    <x v="10"/>
    <s v="Xerox 1886"/>
    <x v="140"/>
    <x v="1"/>
    <n v="0"/>
    <n v="68.975999999999999"/>
  </r>
  <r>
    <n v="1588"/>
    <x v="769"/>
    <x v="101"/>
    <d v="2015-08-12T00:00:00"/>
    <x v="2"/>
    <s v="NP-18325"/>
    <s v="Naresj Patel"/>
    <x v="0"/>
    <s v="United States"/>
    <x v="20"/>
    <x v="15"/>
    <n v="10024"/>
    <s v="East"/>
    <s v="OFF-FA-10000992"/>
    <x v="1"/>
    <x v="13"/>
    <s v="Acco Clips to Go Binder Clips, 24 Clips in Two Sizes"/>
    <x v="1381"/>
    <x v="1"/>
    <n v="0"/>
    <n v="5.0054999999999996"/>
  </r>
  <r>
    <n v="1589"/>
    <x v="769"/>
    <x v="101"/>
    <d v="2015-08-12T00:00:00"/>
    <x v="2"/>
    <s v="NP-18325"/>
    <s v="Naresj Patel"/>
    <x v="0"/>
    <s v="United States"/>
    <x v="20"/>
    <x v="15"/>
    <n v="10024"/>
    <s v="East"/>
    <s v="TEC-AC-10002600"/>
    <x v="2"/>
    <x v="11"/>
    <s v="Belkin QODE FastFit Bluetooth Keyboard"/>
    <x v="411"/>
    <x v="4"/>
    <n v="0"/>
    <n v="34.692"/>
  </r>
  <r>
    <n v="1590"/>
    <x v="770"/>
    <x v="536"/>
    <d v="2016-05-16T00:00:00"/>
    <x v="1"/>
    <s v="VG-21805"/>
    <s v="Vivek Grady"/>
    <x v="1"/>
    <s v="United States"/>
    <x v="173"/>
    <x v="17"/>
    <n v="23464"/>
    <s v="South"/>
    <s v="OFF-AR-10001662"/>
    <x v="1"/>
    <x v="6"/>
    <s v="Rogers Handheld Barrel Pencil Sharpener"/>
    <x v="1382"/>
    <x v="4"/>
    <n v="0"/>
    <n v="2.9592000000000001"/>
  </r>
  <r>
    <n v="1591"/>
    <x v="771"/>
    <x v="173"/>
    <d v="2016-04-19T00:00:00"/>
    <x v="1"/>
    <s v="MY-18295"/>
    <s v="Muhammed Yedwab"/>
    <x v="1"/>
    <s v="United States"/>
    <x v="237"/>
    <x v="5"/>
    <n v="76051"/>
    <s v="Central"/>
    <s v="OFF-AR-10001221"/>
    <x v="1"/>
    <x v="6"/>
    <s v="Dixon Ticonderoga Erasable Colored Pencil Set, 12-Color"/>
    <x v="1383"/>
    <x v="3"/>
    <n v="0.2"/>
    <n v="5.8604000000000003"/>
  </r>
  <r>
    <n v="1592"/>
    <x v="771"/>
    <x v="173"/>
    <d v="2016-04-19T00:00:00"/>
    <x v="1"/>
    <s v="MY-18295"/>
    <s v="Muhammed Yedwab"/>
    <x v="1"/>
    <s v="United States"/>
    <x v="237"/>
    <x v="5"/>
    <n v="76051"/>
    <s v="Central"/>
    <s v="OFF-FA-10002988"/>
    <x v="1"/>
    <x v="13"/>
    <s v="Ideal Clamps"/>
    <x v="1384"/>
    <x v="2"/>
    <n v="0.2"/>
    <n v="2.9144999999999999"/>
  </r>
  <r>
    <n v="1593"/>
    <x v="772"/>
    <x v="537"/>
    <d v="2015-06-25T00:00:00"/>
    <x v="0"/>
    <s v="RD-19480"/>
    <s v="Rick Duston"/>
    <x v="0"/>
    <s v="United States"/>
    <x v="175"/>
    <x v="4"/>
    <n v="98502"/>
    <s v="West"/>
    <s v="TEC-PH-10004830"/>
    <x v="2"/>
    <x v="7"/>
    <s v="Pyle PRT45 Retro Home Telephone"/>
    <x v="1385"/>
    <x v="4"/>
    <n v="0.2"/>
    <n v="22.676400000000001"/>
  </r>
  <r>
    <n v="1594"/>
    <x v="773"/>
    <x v="538"/>
    <d v="2014-10-19T00:00:00"/>
    <x v="3"/>
    <s v="JF-15490"/>
    <s v="Jeremy Farry"/>
    <x v="0"/>
    <s v="United States"/>
    <x v="1"/>
    <x v="1"/>
    <n v="90032"/>
    <s v="West"/>
    <s v="OFF-PA-10004519"/>
    <x v="1"/>
    <x v="10"/>
    <s v="Spiral Phone Message Books with Labels by Adams"/>
    <x v="1386"/>
    <x v="1"/>
    <n v="0"/>
    <n v="6.5856000000000003"/>
  </r>
  <r>
    <n v="1595"/>
    <x v="774"/>
    <x v="539"/>
    <d v="2015-03-27T00:00:00"/>
    <x v="2"/>
    <s v="DP-13390"/>
    <s v="Dennis Pardue"/>
    <x v="2"/>
    <s v="United States"/>
    <x v="97"/>
    <x v="10"/>
    <n v="61604"/>
    <s v="Central"/>
    <s v="FUR-BO-10000362"/>
    <x v="0"/>
    <x v="0"/>
    <s v="Sauder Inglewood Library Bookcases"/>
    <x v="1387"/>
    <x v="1"/>
    <n v="0.3"/>
    <n v="-35.905799999999999"/>
  </r>
  <r>
    <n v="1596"/>
    <x v="775"/>
    <x v="540"/>
    <d v="2017-05-12T00:00:00"/>
    <x v="1"/>
    <s v="MD-17350"/>
    <s v="Maribeth Dona"/>
    <x v="0"/>
    <s v="United States"/>
    <x v="38"/>
    <x v="24"/>
    <n v="43229"/>
    <s v="East"/>
    <s v="FUR-CH-10004540"/>
    <x v="0"/>
    <x v="1"/>
    <s v="Global Chrome Stack Chair"/>
    <x v="1388"/>
    <x v="0"/>
    <n v="0.3"/>
    <n v="-2.0568"/>
  </r>
  <r>
    <n v="1597"/>
    <x v="776"/>
    <x v="524"/>
    <d v="2017-10-18T00:00:00"/>
    <x v="2"/>
    <s v="MY-17380"/>
    <s v="Maribeth Yedwab"/>
    <x v="1"/>
    <s v="United States"/>
    <x v="20"/>
    <x v="15"/>
    <n v="10011"/>
    <s v="East"/>
    <s v="FUR-FU-10001290"/>
    <x v="0"/>
    <x v="5"/>
    <s v="Executive Impressions Supervisor Wall Clock"/>
    <x v="1389"/>
    <x v="11"/>
    <n v="0"/>
    <n v="175.136"/>
  </r>
  <r>
    <n v="1598"/>
    <x v="777"/>
    <x v="123"/>
    <d v="2017-11-21T00:00:00"/>
    <x v="0"/>
    <s v="AB-10150"/>
    <s v="Aimee Bixby"/>
    <x v="0"/>
    <s v="United States"/>
    <x v="238"/>
    <x v="5"/>
    <n v="75007"/>
    <s v="Central"/>
    <s v="OFF-PA-10000308"/>
    <x v="1"/>
    <x v="10"/>
    <s v="Xerox 1901"/>
    <x v="1390"/>
    <x v="4"/>
    <n v="0.2"/>
    <n v="5.28"/>
  </r>
  <r>
    <n v="1599"/>
    <x v="777"/>
    <x v="123"/>
    <d v="2017-11-21T00:00:00"/>
    <x v="0"/>
    <s v="AB-10150"/>
    <s v="Aimee Bixby"/>
    <x v="0"/>
    <s v="United States"/>
    <x v="238"/>
    <x v="5"/>
    <n v="75007"/>
    <s v="Central"/>
    <s v="OFF-SU-10001165"/>
    <x v="1"/>
    <x v="14"/>
    <s v="Acme Elite Stainless Steel Scissors"/>
    <x v="405"/>
    <x v="7"/>
    <n v="0.2"/>
    <n v="0.50039999999999996"/>
  </r>
  <r>
    <n v="1600"/>
    <x v="777"/>
    <x v="123"/>
    <d v="2017-11-21T00:00:00"/>
    <x v="0"/>
    <s v="AB-10150"/>
    <s v="Aimee Bixby"/>
    <x v="0"/>
    <s v="United States"/>
    <x v="238"/>
    <x v="5"/>
    <n v="75007"/>
    <s v="Central"/>
    <s v="OFF-AR-10003373"/>
    <x v="1"/>
    <x v="6"/>
    <s v="Boston School Pro Electric Pencil Sharpener, 1670"/>
    <x v="304"/>
    <x v="4"/>
    <n v="0.2"/>
    <n v="8.6744000000000003"/>
  </r>
  <r>
    <n v="1601"/>
    <x v="777"/>
    <x v="123"/>
    <d v="2017-11-21T00:00:00"/>
    <x v="0"/>
    <s v="AB-10150"/>
    <s v="Aimee Bixby"/>
    <x v="0"/>
    <s v="United States"/>
    <x v="238"/>
    <x v="5"/>
    <n v="75007"/>
    <s v="Central"/>
    <s v="FUR-FU-10001967"/>
    <x v="0"/>
    <x v="5"/>
    <s v="Telescoping Adjustable Floor Lamp"/>
    <x v="312"/>
    <x v="0"/>
    <n v="0.6"/>
    <n v="-13.993"/>
  </r>
  <r>
    <n v="1602"/>
    <x v="778"/>
    <x v="541"/>
    <d v="2016-05-13T00:00:00"/>
    <x v="0"/>
    <s v="GB-14530"/>
    <s v="George Bell"/>
    <x v="1"/>
    <s v="United States"/>
    <x v="18"/>
    <x v="13"/>
    <n v="19901"/>
    <s v="East"/>
    <s v="FUR-FU-10001488"/>
    <x v="0"/>
    <x v="5"/>
    <s v="Tenex 46&quot; x 60&quot; Computer Anti-Static Chairmat, Rectangular Shaped"/>
    <x v="46"/>
    <x v="0"/>
    <n v="0"/>
    <n v="42.392000000000003"/>
  </r>
  <r>
    <n v="1603"/>
    <x v="779"/>
    <x v="25"/>
    <d v="2016-12-17T00:00:00"/>
    <x v="1"/>
    <s v="CA-12775"/>
    <s v="Cynthia Arntzen"/>
    <x v="0"/>
    <s v="United States"/>
    <x v="214"/>
    <x v="18"/>
    <n v="37167"/>
    <s v="South"/>
    <s v="OFF-AR-10003251"/>
    <x v="1"/>
    <x v="6"/>
    <s v="Prang Drawing Pencil Set"/>
    <x v="405"/>
    <x v="1"/>
    <n v="0.2"/>
    <n v="1.6679999999999999"/>
  </r>
  <r>
    <n v="1604"/>
    <x v="780"/>
    <x v="329"/>
    <d v="2017-12-04T00:00:00"/>
    <x v="1"/>
    <s v="ME-17725"/>
    <s v="Max Engle"/>
    <x v="0"/>
    <s v="United States"/>
    <x v="46"/>
    <x v="13"/>
    <n v="19711"/>
    <s v="East"/>
    <s v="OFF-AR-10001044"/>
    <x v="1"/>
    <x v="6"/>
    <s v="BOSTON Ranger #55 Pencil Sharpener, Black"/>
    <x v="1391"/>
    <x v="5"/>
    <n v="0"/>
    <n v="45.2226"/>
  </r>
  <r>
    <n v="1605"/>
    <x v="781"/>
    <x v="475"/>
    <d v="2016-04-24T00:00:00"/>
    <x v="0"/>
    <s v="JO-15280"/>
    <s v="Jas O'Carroll"/>
    <x v="0"/>
    <s v="United States"/>
    <x v="1"/>
    <x v="1"/>
    <n v="90049"/>
    <s v="West"/>
    <s v="TEC-PH-10004700"/>
    <x v="2"/>
    <x v="7"/>
    <s v="PowerGen Dual USB Car Charger"/>
    <x v="786"/>
    <x v="2"/>
    <n v="0.2"/>
    <n v="12.987"/>
  </r>
  <r>
    <n v="1606"/>
    <x v="781"/>
    <x v="475"/>
    <d v="2016-04-24T00:00:00"/>
    <x v="0"/>
    <s v="JO-15280"/>
    <s v="Jas O'Carroll"/>
    <x v="0"/>
    <s v="United States"/>
    <x v="1"/>
    <x v="1"/>
    <n v="90049"/>
    <s v="West"/>
    <s v="OFF-AR-10000823"/>
    <x v="1"/>
    <x v="6"/>
    <s v="Newell 307"/>
    <x v="1392"/>
    <x v="1"/>
    <n v="0"/>
    <n v="1.5287999999999999"/>
  </r>
  <r>
    <n v="1607"/>
    <x v="781"/>
    <x v="475"/>
    <d v="2016-04-24T00:00:00"/>
    <x v="0"/>
    <s v="JO-15280"/>
    <s v="Jas O'Carroll"/>
    <x v="0"/>
    <s v="United States"/>
    <x v="1"/>
    <x v="1"/>
    <n v="90049"/>
    <s v="West"/>
    <s v="OFF-AR-10004456"/>
    <x v="1"/>
    <x v="6"/>
    <s v="Panasonic KP-4ABK Battery-Operated Pencil Sharpener"/>
    <x v="1393"/>
    <x v="2"/>
    <n v="0"/>
    <n v="21.228000000000002"/>
  </r>
  <r>
    <n v="1608"/>
    <x v="781"/>
    <x v="475"/>
    <d v="2016-04-24T00:00:00"/>
    <x v="0"/>
    <s v="JO-15280"/>
    <s v="Jas O'Carroll"/>
    <x v="0"/>
    <s v="United States"/>
    <x v="1"/>
    <x v="1"/>
    <n v="90049"/>
    <s v="West"/>
    <s v="OFF-BI-10000050"/>
    <x v="1"/>
    <x v="8"/>
    <s v="Angle-D Binders with Locking Rings, Label Holders"/>
    <x v="568"/>
    <x v="7"/>
    <n v="0.2"/>
    <n v="1.9710000000000001"/>
  </r>
  <r>
    <n v="1609"/>
    <x v="781"/>
    <x v="475"/>
    <d v="2016-04-24T00:00:00"/>
    <x v="0"/>
    <s v="JO-15280"/>
    <s v="Jas O'Carroll"/>
    <x v="0"/>
    <s v="United States"/>
    <x v="1"/>
    <x v="1"/>
    <n v="90049"/>
    <s v="West"/>
    <s v="OFF-PA-10002377"/>
    <x v="1"/>
    <x v="10"/>
    <s v="Adams Telephone Message Book W/Dividers/Space For Phone Numbers, 5 1/4&quot;X8 1/2&quot;, 200/Messages"/>
    <x v="20"/>
    <x v="4"/>
    <n v="0"/>
    <n v="10.224"/>
  </r>
  <r>
    <n v="1610"/>
    <x v="781"/>
    <x v="475"/>
    <d v="2016-04-24T00:00:00"/>
    <x v="0"/>
    <s v="JO-15280"/>
    <s v="Jas O'Carroll"/>
    <x v="0"/>
    <s v="United States"/>
    <x v="1"/>
    <x v="1"/>
    <n v="90049"/>
    <s v="West"/>
    <s v="OFF-BI-10000591"/>
    <x v="1"/>
    <x v="8"/>
    <s v="Avery Binder Labels"/>
    <x v="1394"/>
    <x v="1"/>
    <n v="0.2"/>
    <n v="3.2675999999999998"/>
  </r>
  <r>
    <n v="1611"/>
    <x v="782"/>
    <x v="542"/>
    <d v="2014-05-30T00:00:00"/>
    <x v="1"/>
    <s v="ML-17395"/>
    <s v="Marina Lichtenstein"/>
    <x v="1"/>
    <s v="United States"/>
    <x v="1"/>
    <x v="1"/>
    <n v="90008"/>
    <s v="West"/>
    <s v="FUR-BO-10000362"/>
    <x v="0"/>
    <x v="0"/>
    <s v="Sauder Inglewood Library Bookcases"/>
    <x v="1395"/>
    <x v="0"/>
    <n v="0.15"/>
    <n v="27.3568"/>
  </r>
  <r>
    <n v="1612"/>
    <x v="782"/>
    <x v="542"/>
    <d v="2014-05-30T00:00:00"/>
    <x v="1"/>
    <s v="ML-17395"/>
    <s v="Marina Lichtenstein"/>
    <x v="1"/>
    <s v="United States"/>
    <x v="1"/>
    <x v="1"/>
    <n v="90008"/>
    <s v="West"/>
    <s v="TEC-PH-10000441"/>
    <x v="2"/>
    <x v="7"/>
    <s v="VTech DS6151"/>
    <x v="1212"/>
    <x v="0"/>
    <n v="0.2"/>
    <n v="20.1584"/>
  </r>
  <r>
    <n v="1613"/>
    <x v="782"/>
    <x v="542"/>
    <d v="2014-05-30T00:00:00"/>
    <x v="1"/>
    <s v="ML-17395"/>
    <s v="Marina Lichtenstein"/>
    <x v="1"/>
    <s v="United States"/>
    <x v="1"/>
    <x v="1"/>
    <n v="90008"/>
    <s v="West"/>
    <s v="TEC-PH-10002726"/>
    <x v="2"/>
    <x v="7"/>
    <s v="netTALK DUO VoIP Telephone Service"/>
    <x v="1396"/>
    <x v="0"/>
    <n v="0.2"/>
    <n v="31.494"/>
  </r>
  <r>
    <n v="1614"/>
    <x v="783"/>
    <x v="202"/>
    <d v="2017-12-25T00:00:00"/>
    <x v="1"/>
    <s v="YS-21880"/>
    <s v="Yana Sorensen"/>
    <x v="1"/>
    <s v="United States"/>
    <x v="182"/>
    <x v="1"/>
    <n v="94601"/>
    <s v="West"/>
    <s v="OFF-ST-10003306"/>
    <x v="1"/>
    <x v="4"/>
    <s v="Letter Size Cart"/>
    <x v="1397"/>
    <x v="3"/>
    <n v="0"/>
    <n v="290.00580000000002"/>
  </r>
  <r>
    <n v="1615"/>
    <x v="784"/>
    <x v="543"/>
    <d v="2016-03-19T00:00:00"/>
    <x v="1"/>
    <s v="PL-18925"/>
    <s v="Paul Lucas"/>
    <x v="2"/>
    <s v="United States"/>
    <x v="10"/>
    <x v="9"/>
    <n v="19143"/>
    <s v="East"/>
    <s v="TEC-AC-10004855"/>
    <x v="2"/>
    <x v="11"/>
    <s v="V7 USB Numeric Keypad"/>
    <x v="364"/>
    <x v="1"/>
    <n v="0.2"/>
    <n v="-13.646100000000001"/>
  </r>
  <r>
    <n v="1616"/>
    <x v="785"/>
    <x v="544"/>
    <d v="2015-08-16T00:00:00"/>
    <x v="1"/>
    <s v="JK-16120"/>
    <s v="Julie Kriz"/>
    <x v="2"/>
    <s v="United States"/>
    <x v="16"/>
    <x v="11"/>
    <n v="55122"/>
    <s v="Central"/>
    <s v="OFF-LA-10002787"/>
    <x v="1"/>
    <x v="2"/>
    <s v="Avery 480"/>
    <x v="1398"/>
    <x v="7"/>
    <n v="0"/>
    <n v="1.8"/>
  </r>
  <r>
    <n v="1617"/>
    <x v="785"/>
    <x v="544"/>
    <d v="2015-08-16T00:00:00"/>
    <x v="1"/>
    <s v="JK-16120"/>
    <s v="Julie Kriz"/>
    <x v="2"/>
    <s v="United States"/>
    <x v="16"/>
    <x v="11"/>
    <n v="55122"/>
    <s v="Central"/>
    <s v="OFF-LA-10002043"/>
    <x v="1"/>
    <x v="2"/>
    <s v="Avery 489"/>
    <x v="1399"/>
    <x v="4"/>
    <n v="0"/>
    <n v="19.872"/>
  </r>
  <r>
    <n v="1618"/>
    <x v="785"/>
    <x v="544"/>
    <d v="2015-08-16T00:00:00"/>
    <x v="1"/>
    <s v="JK-16120"/>
    <s v="Julie Kriz"/>
    <x v="2"/>
    <s v="United States"/>
    <x v="16"/>
    <x v="11"/>
    <n v="55122"/>
    <s v="Central"/>
    <s v="OFF-AR-10001915"/>
    <x v="1"/>
    <x v="6"/>
    <s v="Peel-Off China Markers"/>
    <x v="1400"/>
    <x v="1"/>
    <n v="0"/>
    <n v="12.511799999999999"/>
  </r>
  <r>
    <n v="1619"/>
    <x v="786"/>
    <x v="545"/>
    <d v="2016-09-14T00:00:00"/>
    <x v="0"/>
    <s v="PN-18775"/>
    <s v="Parhena Norris"/>
    <x v="2"/>
    <s v="United States"/>
    <x v="20"/>
    <x v="15"/>
    <n v="10011"/>
    <s v="East"/>
    <s v="OFF-ST-10000352"/>
    <x v="1"/>
    <x v="4"/>
    <s v="Acco Perma 2700 Stacking Storage Drawers"/>
    <x v="1401"/>
    <x v="0"/>
    <n v="0"/>
    <n v="8.9220000000000006"/>
  </r>
  <r>
    <n v="1620"/>
    <x v="786"/>
    <x v="545"/>
    <d v="2016-09-14T00:00:00"/>
    <x v="0"/>
    <s v="PN-18775"/>
    <s v="Parhena Norris"/>
    <x v="2"/>
    <s v="United States"/>
    <x v="20"/>
    <x v="15"/>
    <n v="10011"/>
    <s v="East"/>
    <s v="OFF-PA-10000575"/>
    <x v="1"/>
    <x v="10"/>
    <s v="Wirebound Message Books, Four 2 3/4 x 5 White Forms per Page"/>
    <x v="1402"/>
    <x v="7"/>
    <n v="0"/>
    <n v="3.0773999999999999"/>
  </r>
  <r>
    <n v="1621"/>
    <x v="787"/>
    <x v="141"/>
    <d v="2017-07-15T00:00:00"/>
    <x v="1"/>
    <s v="JC-15385"/>
    <s v="Jenna Caffey"/>
    <x v="0"/>
    <s v="United States"/>
    <x v="239"/>
    <x v="4"/>
    <n v="98031"/>
    <s v="West"/>
    <s v="FUR-FU-10002937"/>
    <x v="0"/>
    <x v="5"/>
    <s v="GE 48&quot; Fluorescent Tube, Cool White Energy Saver, 34 Watts, 30/Box"/>
    <x v="1403"/>
    <x v="0"/>
    <n v="0"/>
    <n v="99.23"/>
  </r>
  <r>
    <n v="1622"/>
    <x v="787"/>
    <x v="141"/>
    <d v="2017-07-15T00:00:00"/>
    <x v="1"/>
    <s v="JC-15385"/>
    <s v="Jenna Caffey"/>
    <x v="0"/>
    <s v="United States"/>
    <x v="239"/>
    <x v="4"/>
    <n v="98031"/>
    <s v="West"/>
    <s v="OFF-LA-10003930"/>
    <x v="1"/>
    <x v="2"/>
    <s v="Dot Matrix Printer Tape Reel Labels, White, 5000/Box"/>
    <x v="1404"/>
    <x v="8"/>
    <n v="0"/>
    <n v="385.37520000000001"/>
  </r>
  <r>
    <n v="1623"/>
    <x v="787"/>
    <x v="141"/>
    <d v="2017-07-15T00:00:00"/>
    <x v="1"/>
    <s v="JC-15385"/>
    <s v="Jenna Caffey"/>
    <x v="0"/>
    <s v="United States"/>
    <x v="239"/>
    <x v="4"/>
    <n v="98031"/>
    <s v="West"/>
    <s v="OFF-BI-10001107"/>
    <x v="1"/>
    <x v="8"/>
    <s v="GBC White Gloss Covers, Plain Front"/>
    <x v="1405"/>
    <x v="0"/>
    <n v="0.2"/>
    <n v="7.8192000000000004"/>
  </r>
  <r>
    <n v="1624"/>
    <x v="787"/>
    <x v="141"/>
    <d v="2017-07-15T00:00:00"/>
    <x v="1"/>
    <s v="JC-15385"/>
    <s v="Jenna Caffey"/>
    <x v="0"/>
    <s v="United States"/>
    <x v="239"/>
    <x v="4"/>
    <n v="98031"/>
    <s v="West"/>
    <s v="TEC-AC-10003063"/>
    <x v="2"/>
    <x v="11"/>
    <s v="Micro Innovations USB RF Wireless Keyboard with Mouse"/>
    <x v="1406"/>
    <x v="0"/>
    <n v="0"/>
    <n v="10.5"/>
  </r>
  <r>
    <n v="1625"/>
    <x v="788"/>
    <x v="546"/>
    <d v="2015-12-24T00:00:00"/>
    <x v="1"/>
    <s v="JG-15160"/>
    <s v="James Galang"/>
    <x v="0"/>
    <s v="United States"/>
    <x v="1"/>
    <x v="1"/>
    <n v="90049"/>
    <s v="West"/>
    <s v="TEC-PH-10002922"/>
    <x v="2"/>
    <x v="7"/>
    <s v="ShoreTel ShorePhone IP 230 VoIP phone"/>
    <x v="1407"/>
    <x v="2"/>
    <n v="0.2"/>
    <n v="84.495000000000005"/>
  </r>
  <r>
    <n v="1626"/>
    <x v="788"/>
    <x v="546"/>
    <d v="2015-12-24T00:00:00"/>
    <x v="1"/>
    <s v="JG-15160"/>
    <s v="James Galang"/>
    <x v="0"/>
    <s v="United States"/>
    <x v="1"/>
    <x v="1"/>
    <n v="90049"/>
    <s v="West"/>
    <s v="TEC-AC-10002049"/>
    <x v="2"/>
    <x v="11"/>
    <s v="Plantronics Savi W720 Multi-Device Wireless Headset System"/>
    <x v="1408"/>
    <x v="1"/>
    <n v="0"/>
    <n v="556.97400000000005"/>
  </r>
  <r>
    <n v="1627"/>
    <x v="789"/>
    <x v="547"/>
    <d v="2015-11-22T00:00:00"/>
    <x v="1"/>
    <s v="PO-19180"/>
    <s v="Philisse Overcash"/>
    <x v="2"/>
    <s v="United States"/>
    <x v="20"/>
    <x v="15"/>
    <n v="10011"/>
    <s v="East"/>
    <s v="OFF-AP-10002457"/>
    <x v="1"/>
    <x v="9"/>
    <s v="Eureka The Boss Plus 12-Amp Hard Box Upright Vacuum, Red"/>
    <x v="1409"/>
    <x v="2"/>
    <n v="0"/>
    <n v="141.2775"/>
  </r>
  <r>
    <n v="1628"/>
    <x v="790"/>
    <x v="496"/>
    <d v="2015-09-30T00:00:00"/>
    <x v="1"/>
    <s v="MC-17275"/>
    <s v="Marc Crier"/>
    <x v="0"/>
    <s v="United States"/>
    <x v="240"/>
    <x v="28"/>
    <n v="70506"/>
    <s v="South"/>
    <s v="FUR-CH-10001270"/>
    <x v="0"/>
    <x v="1"/>
    <s v="Harbour Creations Steel Folding Chair"/>
    <x v="1410"/>
    <x v="5"/>
    <n v="0"/>
    <n v="155.25"/>
  </r>
  <r>
    <n v="1629"/>
    <x v="791"/>
    <x v="548"/>
    <d v="2017-06-25T00:00:00"/>
    <x v="0"/>
    <s v="AS-10240"/>
    <s v="Alan Shonely"/>
    <x v="0"/>
    <s v="United States"/>
    <x v="138"/>
    <x v="24"/>
    <n v="44105"/>
    <s v="East"/>
    <s v="FUR-FU-10004415"/>
    <x v="0"/>
    <x v="5"/>
    <s v="Stacking Tray, Side-Loading, Legal, Smoke"/>
    <x v="1411"/>
    <x v="2"/>
    <n v="0.2"/>
    <n v="2.464"/>
  </r>
  <r>
    <n v="1630"/>
    <x v="791"/>
    <x v="548"/>
    <d v="2017-06-25T00:00:00"/>
    <x v="0"/>
    <s v="AS-10240"/>
    <s v="Alan Shonely"/>
    <x v="0"/>
    <s v="United States"/>
    <x v="138"/>
    <x v="24"/>
    <n v="44105"/>
    <s v="East"/>
    <s v="OFF-BI-10001510"/>
    <x v="1"/>
    <x v="8"/>
    <s v="Deluxe Heavy-Duty Vinyl Round Ring Binder"/>
    <x v="1412"/>
    <x v="5"/>
    <n v="0.7"/>
    <n v="-34.380000000000003"/>
  </r>
  <r>
    <n v="1631"/>
    <x v="792"/>
    <x v="541"/>
    <d v="2016-05-08T00:00:00"/>
    <x v="3"/>
    <s v="CL-12565"/>
    <s v="Clay Ludtke"/>
    <x v="0"/>
    <s v="United States"/>
    <x v="138"/>
    <x v="24"/>
    <n v="44105"/>
    <s v="East"/>
    <s v="OFF-ST-10002011"/>
    <x v="1"/>
    <x v="4"/>
    <s v="Smead Adjustable Mobile File Trolley with Lockable Top"/>
    <x v="1413"/>
    <x v="1"/>
    <n v="0.2"/>
    <n v="88.029899999999998"/>
  </r>
  <r>
    <n v="1632"/>
    <x v="792"/>
    <x v="541"/>
    <d v="2016-05-08T00:00:00"/>
    <x v="3"/>
    <s v="CL-12565"/>
    <s v="Clay Ludtke"/>
    <x v="0"/>
    <s v="United States"/>
    <x v="138"/>
    <x v="24"/>
    <n v="44105"/>
    <s v="East"/>
    <s v="OFF-PA-10002986"/>
    <x v="1"/>
    <x v="10"/>
    <s v="Xerox 1898"/>
    <x v="1414"/>
    <x v="0"/>
    <n v="0.2"/>
    <n v="3.7408000000000001"/>
  </r>
  <r>
    <n v="1633"/>
    <x v="792"/>
    <x v="541"/>
    <d v="2016-05-08T00:00:00"/>
    <x v="3"/>
    <s v="CL-12565"/>
    <s v="Clay Ludtke"/>
    <x v="0"/>
    <s v="United States"/>
    <x v="138"/>
    <x v="24"/>
    <n v="44105"/>
    <s v="East"/>
    <s v="OFF-PA-10004451"/>
    <x v="1"/>
    <x v="10"/>
    <s v="Xerox 222"/>
    <x v="559"/>
    <x v="0"/>
    <n v="0.2"/>
    <n v="3.6288"/>
  </r>
  <r>
    <n v="1634"/>
    <x v="792"/>
    <x v="541"/>
    <d v="2016-05-08T00:00:00"/>
    <x v="3"/>
    <s v="CL-12565"/>
    <s v="Clay Ludtke"/>
    <x v="0"/>
    <s v="United States"/>
    <x v="138"/>
    <x v="24"/>
    <n v="44105"/>
    <s v="East"/>
    <s v="OFF-ST-10000649"/>
    <x v="1"/>
    <x v="4"/>
    <s v="Hanging Personal Folder File"/>
    <x v="1415"/>
    <x v="0"/>
    <n v="0.2"/>
    <n v="1.57"/>
  </r>
  <r>
    <n v="1635"/>
    <x v="792"/>
    <x v="541"/>
    <d v="2016-05-08T00:00:00"/>
    <x v="3"/>
    <s v="CL-12565"/>
    <s v="Clay Ludtke"/>
    <x v="0"/>
    <s v="United States"/>
    <x v="138"/>
    <x v="24"/>
    <n v="44105"/>
    <s v="East"/>
    <s v="TEC-AC-10001465"/>
    <x v="2"/>
    <x v="11"/>
    <s v="SanDisk Cruzer 64 GB USB Flash Drive"/>
    <x v="514"/>
    <x v="0"/>
    <n v="0.2"/>
    <n v="7.2640000000000002"/>
  </r>
  <r>
    <n v="1636"/>
    <x v="793"/>
    <x v="35"/>
    <d v="2014-12-02T00:00:00"/>
    <x v="1"/>
    <s v="NW-18400"/>
    <s v="Natalie Webber"/>
    <x v="0"/>
    <s v="United States"/>
    <x v="241"/>
    <x v="21"/>
    <n v="97224"/>
    <s v="West"/>
    <s v="OFF-PA-10001166"/>
    <x v="1"/>
    <x v="10"/>
    <s v="Xerox 2"/>
    <x v="12"/>
    <x v="1"/>
    <n v="0.2"/>
    <n v="5.4432"/>
  </r>
  <r>
    <n v="1637"/>
    <x v="793"/>
    <x v="35"/>
    <d v="2014-12-02T00:00:00"/>
    <x v="1"/>
    <s v="NW-18400"/>
    <s v="Natalie Webber"/>
    <x v="0"/>
    <s v="United States"/>
    <x v="241"/>
    <x v="21"/>
    <n v="97224"/>
    <s v="West"/>
    <s v="OFF-ST-10001097"/>
    <x v="1"/>
    <x v="4"/>
    <s v="Office Impressions Heavy Duty Welded Shelving &amp; Multimedia Storage Drawers"/>
    <x v="1416"/>
    <x v="2"/>
    <n v="0.2"/>
    <n v="-167.27"/>
  </r>
  <r>
    <n v="1638"/>
    <x v="793"/>
    <x v="35"/>
    <d v="2014-12-02T00:00:00"/>
    <x v="1"/>
    <s v="NW-18400"/>
    <s v="Natalie Webber"/>
    <x v="0"/>
    <s v="United States"/>
    <x v="241"/>
    <x v="21"/>
    <n v="97224"/>
    <s v="West"/>
    <s v="TEC-PH-10000038"/>
    <x v="2"/>
    <x v="7"/>
    <s v="Jawbone MINI JAMBOX Wireless Bluetooth Speaker"/>
    <x v="1417"/>
    <x v="4"/>
    <n v="0.2"/>
    <n v="-87.667199999999994"/>
  </r>
  <r>
    <n v="1639"/>
    <x v="794"/>
    <x v="439"/>
    <d v="2016-06-01T00:00:00"/>
    <x v="1"/>
    <s v="TB-21280"/>
    <s v="Toby Braunhardt"/>
    <x v="0"/>
    <s v="United States"/>
    <x v="176"/>
    <x v="40"/>
    <n v="20016"/>
    <s v="East"/>
    <s v="OFF-PA-10002689"/>
    <x v="1"/>
    <x v="10"/>
    <s v="Weyerhaeuser First Choice Laser/Copy Paper (20Lb. and 88 Bright)"/>
    <x v="537"/>
    <x v="1"/>
    <n v="0"/>
    <n v="9.3312000000000008"/>
  </r>
  <r>
    <n v="1640"/>
    <x v="794"/>
    <x v="439"/>
    <d v="2016-06-01T00:00:00"/>
    <x v="1"/>
    <s v="TB-21280"/>
    <s v="Toby Braunhardt"/>
    <x v="0"/>
    <s v="United States"/>
    <x v="176"/>
    <x v="40"/>
    <n v="20016"/>
    <s v="East"/>
    <s v="OFF-BI-10004728"/>
    <x v="1"/>
    <x v="8"/>
    <s v="Wilson Jones Turn Tabs Binder Tool for Ring Binders"/>
    <x v="1313"/>
    <x v="0"/>
    <n v="0"/>
    <n v="4.4344000000000001"/>
  </r>
  <r>
    <n v="1641"/>
    <x v="794"/>
    <x v="439"/>
    <d v="2016-06-01T00:00:00"/>
    <x v="1"/>
    <s v="TB-21280"/>
    <s v="Toby Braunhardt"/>
    <x v="0"/>
    <s v="United States"/>
    <x v="176"/>
    <x v="40"/>
    <n v="20016"/>
    <s v="East"/>
    <s v="OFF-PA-10004675"/>
    <x v="1"/>
    <x v="10"/>
    <s v="Telephone Message Books with Fax/Mobile Section, 5 1/2&quot; x 3 3/16&quot;"/>
    <x v="1418"/>
    <x v="0"/>
    <n v="0"/>
    <n v="5.8419999999999996"/>
  </r>
  <r>
    <n v="1642"/>
    <x v="794"/>
    <x v="439"/>
    <d v="2016-06-01T00:00:00"/>
    <x v="1"/>
    <s v="TB-21280"/>
    <s v="Toby Braunhardt"/>
    <x v="0"/>
    <s v="United States"/>
    <x v="176"/>
    <x v="40"/>
    <n v="20016"/>
    <s v="East"/>
    <s v="FUR-FU-10000629"/>
    <x v="0"/>
    <x v="5"/>
    <s v="9-3/4 Diameter Round Wall Clock"/>
    <x v="1419"/>
    <x v="1"/>
    <n v="0"/>
    <n v="17.375399999999999"/>
  </r>
  <r>
    <n v="1643"/>
    <x v="795"/>
    <x v="503"/>
    <d v="2014-12-04T00:00:00"/>
    <x v="1"/>
    <s v="BS-11380"/>
    <s v="Bill Stewart"/>
    <x v="1"/>
    <s v="United States"/>
    <x v="242"/>
    <x v="10"/>
    <n v="60076"/>
    <s v="Central"/>
    <s v="OFF-FA-10003112"/>
    <x v="1"/>
    <x v="13"/>
    <s v="Staples"/>
    <x v="1420"/>
    <x v="0"/>
    <n v="0.2"/>
    <n v="3.9449999999999998"/>
  </r>
  <r>
    <n v="1644"/>
    <x v="796"/>
    <x v="531"/>
    <d v="2015-03-20T00:00:00"/>
    <x v="2"/>
    <s v="FH-14365"/>
    <s v="Fred Hopkins"/>
    <x v="1"/>
    <s v="United States"/>
    <x v="4"/>
    <x v="4"/>
    <n v="98115"/>
    <s v="West"/>
    <s v="OFF-ST-10000142"/>
    <x v="1"/>
    <x v="4"/>
    <s v="Deluxe Rollaway Locking File with Drawer"/>
    <x v="1421"/>
    <x v="1"/>
    <n v="0"/>
    <n v="349.33920000000001"/>
  </r>
  <r>
    <n v="1645"/>
    <x v="796"/>
    <x v="531"/>
    <d v="2015-03-20T00:00:00"/>
    <x v="2"/>
    <s v="FH-14365"/>
    <s v="Fred Hopkins"/>
    <x v="1"/>
    <s v="United States"/>
    <x v="4"/>
    <x v="4"/>
    <n v="98115"/>
    <s v="West"/>
    <s v="TEC-CO-10001766"/>
    <x v="2"/>
    <x v="16"/>
    <s v="Canon PC940 Copier"/>
    <x v="1422"/>
    <x v="3"/>
    <n v="0"/>
    <n v="1480.4671000000001"/>
  </r>
  <r>
    <n v="1646"/>
    <x v="796"/>
    <x v="531"/>
    <d v="2015-03-20T00:00:00"/>
    <x v="2"/>
    <s v="FH-14365"/>
    <s v="Fred Hopkins"/>
    <x v="1"/>
    <s v="United States"/>
    <x v="4"/>
    <x v="4"/>
    <n v="98115"/>
    <s v="West"/>
    <s v="OFF-PA-10004359"/>
    <x v="1"/>
    <x v="10"/>
    <s v="Multicolor Computer Printout Paper"/>
    <x v="1423"/>
    <x v="0"/>
    <n v="0"/>
    <n v="100.65600000000001"/>
  </r>
  <r>
    <n v="1647"/>
    <x v="797"/>
    <x v="549"/>
    <d v="2015-11-03T00:00:00"/>
    <x v="2"/>
    <s v="VM-21685"/>
    <s v="Valerie Mitchum"/>
    <x v="2"/>
    <s v="United States"/>
    <x v="10"/>
    <x v="9"/>
    <n v="19140"/>
    <s v="East"/>
    <s v="TEC-AC-10002323"/>
    <x v="2"/>
    <x v="11"/>
    <s v="SanDisk Ultra 32 GB MicroSDHC Class 10 Memory Card"/>
    <x v="1424"/>
    <x v="0"/>
    <n v="0.2"/>
    <n v="-3.0939999999999999"/>
  </r>
  <r>
    <n v="1648"/>
    <x v="797"/>
    <x v="549"/>
    <d v="2015-11-03T00:00:00"/>
    <x v="2"/>
    <s v="VM-21685"/>
    <s v="Valerie Mitchum"/>
    <x v="2"/>
    <s v="United States"/>
    <x v="10"/>
    <x v="9"/>
    <n v="19140"/>
    <s v="East"/>
    <s v="OFF-FA-10001135"/>
    <x v="1"/>
    <x v="13"/>
    <s v="Brites Rubber Bands, 1 1/2 oz. Box"/>
    <x v="754"/>
    <x v="0"/>
    <n v="0.2"/>
    <n v="-0.71279999999999999"/>
  </r>
  <r>
    <n v="1649"/>
    <x v="798"/>
    <x v="120"/>
    <d v="2015-09-29T00:00:00"/>
    <x v="0"/>
    <s v="SF-20200"/>
    <s v="Sarah Foster"/>
    <x v="0"/>
    <s v="United States"/>
    <x v="10"/>
    <x v="9"/>
    <n v="19143"/>
    <s v="East"/>
    <s v="OFF-BI-10004224"/>
    <x v="1"/>
    <x v="8"/>
    <s v="Catalog Binders with Expanding Posts"/>
    <x v="1425"/>
    <x v="5"/>
    <n v="0.7"/>
    <n v="-100.92"/>
  </r>
  <r>
    <n v="1650"/>
    <x v="798"/>
    <x v="120"/>
    <d v="2015-09-29T00:00:00"/>
    <x v="0"/>
    <s v="SF-20200"/>
    <s v="Sarah Foster"/>
    <x v="0"/>
    <s v="United States"/>
    <x v="10"/>
    <x v="9"/>
    <n v="19143"/>
    <s v="East"/>
    <s v="TEC-PH-10003357"/>
    <x v="2"/>
    <x v="7"/>
    <s v="Grandstream GXP2100 Mainstream Business Phone"/>
    <x v="1426"/>
    <x v="7"/>
    <n v="0.4"/>
    <n v="-9.1788000000000007"/>
  </r>
  <r>
    <n v="1651"/>
    <x v="799"/>
    <x v="550"/>
    <d v="2014-08-29T00:00:00"/>
    <x v="3"/>
    <s v="HH-15010"/>
    <s v="Hilary Holden"/>
    <x v="1"/>
    <s v="United States"/>
    <x v="8"/>
    <x v="1"/>
    <n v="94110"/>
    <s v="West"/>
    <s v="OFF-PA-10004475"/>
    <x v="1"/>
    <x v="10"/>
    <s v="Xerox 1940"/>
    <x v="1427"/>
    <x v="0"/>
    <n v="0"/>
    <n v="53.860799999999998"/>
  </r>
  <r>
    <n v="1652"/>
    <x v="799"/>
    <x v="550"/>
    <d v="2014-08-29T00:00:00"/>
    <x v="3"/>
    <s v="HH-15010"/>
    <s v="Hilary Holden"/>
    <x v="1"/>
    <s v="United States"/>
    <x v="8"/>
    <x v="1"/>
    <n v="94110"/>
    <s v="West"/>
    <s v="OFF-PA-10003001"/>
    <x v="1"/>
    <x v="10"/>
    <s v="Xerox 1986"/>
    <x v="518"/>
    <x v="0"/>
    <n v="0"/>
    <n v="6.4127999999999998"/>
  </r>
  <r>
    <n v="1653"/>
    <x v="800"/>
    <x v="551"/>
    <d v="2017-11-21T00:00:00"/>
    <x v="2"/>
    <s v="CD-12280"/>
    <s v="Christina DeMoss"/>
    <x v="0"/>
    <s v="United States"/>
    <x v="4"/>
    <x v="4"/>
    <n v="98105"/>
    <s v="West"/>
    <s v="OFF-ST-10003442"/>
    <x v="1"/>
    <x v="4"/>
    <s v="Eldon Portable Mobile Manager"/>
    <x v="1428"/>
    <x v="5"/>
    <n v="0"/>
    <n v="45.813600000000001"/>
  </r>
  <r>
    <n v="1654"/>
    <x v="800"/>
    <x v="551"/>
    <d v="2017-11-21T00:00:00"/>
    <x v="2"/>
    <s v="CD-12280"/>
    <s v="Christina DeMoss"/>
    <x v="0"/>
    <s v="United States"/>
    <x v="4"/>
    <x v="4"/>
    <n v="98105"/>
    <s v="West"/>
    <s v="TEC-AC-10003832"/>
    <x v="2"/>
    <x v="11"/>
    <s v="Imation 16GB Mini TravelDrive USB 2.0 Flash Drive"/>
    <x v="608"/>
    <x v="4"/>
    <n v="0"/>
    <n v="54.333199999999998"/>
  </r>
  <r>
    <n v="1655"/>
    <x v="800"/>
    <x v="551"/>
    <d v="2017-11-21T00:00:00"/>
    <x v="2"/>
    <s v="CD-12280"/>
    <s v="Christina DeMoss"/>
    <x v="0"/>
    <s v="United States"/>
    <x v="4"/>
    <x v="4"/>
    <n v="98105"/>
    <s v="West"/>
    <s v="OFF-FA-10000611"/>
    <x v="1"/>
    <x v="13"/>
    <s v="Binder Clips by OIC"/>
    <x v="366"/>
    <x v="0"/>
    <n v="0"/>
    <n v="1.4208000000000001"/>
  </r>
  <r>
    <n v="1656"/>
    <x v="800"/>
    <x v="551"/>
    <d v="2017-11-21T00:00:00"/>
    <x v="2"/>
    <s v="CD-12280"/>
    <s v="Christina DeMoss"/>
    <x v="0"/>
    <s v="United States"/>
    <x v="4"/>
    <x v="4"/>
    <n v="98105"/>
    <s v="West"/>
    <s v="OFF-BI-10001116"/>
    <x v="1"/>
    <x v="8"/>
    <s v="Wilson Jones 1&quot; Hanging DublLock Ring Binders"/>
    <x v="578"/>
    <x v="0"/>
    <n v="0.2"/>
    <n v="2.9567999999999999"/>
  </r>
  <r>
    <n v="1657"/>
    <x v="800"/>
    <x v="551"/>
    <d v="2017-11-21T00:00:00"/>
    <x v="2"/>
    <s v="CD-12280"/>
    <s v="Christina DeMoss"/>
    <x v="0"/>
    <s v="United States"/>
    <x v="4"/>
    <x v="4"/>
    <n v="98105"/>
    <s v="West"/>
    <s v="OFF-ST-10000563"/>
    <x v="1"/>
    <x v="4"/>
    <s v="Fellowes Bankers Box Stor/Drawer Steel Plus"/>
    <x v="1429"/>
    <x v="1"/>
    <n v="0"/>
    <n v="9.5939999999999994"/>
  </r>
  <r>
    <n v="1658"/>
    <x v="801"/>
    <x v="552"/>
    <d v="2014-05-15T00:00:00"/>
    <x v="2"/>
    <s v="HL-15040"/>
    <s v="Hunter Lopez"/>
    <x v="0"/>
    <s v="United States"/>
    <x v="158"/>
    <x v="6"/>
    <n v="53209"/>
    <s v="Central"/>
    <s v="FUR-FU-10000010"/>
    <x v="0"/>
    <x v="5"/>
    <s v="DAX Value U-Channel Document Frames, Easel Back"/>
    <x v="1430"/>
    <x v="3"/>
    <n v="0"/>
    <n v="10.7849"/>
  </r>
  <r>
    <n v="1659"/>
    <x v="802"/>
    <x v="176"/>
    <d v="2017-01-26T00:00:00"/>
    <x v="1"/>
    <s v="TH-21100"/>
    <s v="Thea Hendricks"/>
    <x v="0"/>
    <s v="United States"/>
    <x v="1"/>
    <x v="1"/>
    <n v="90045"/>
    <s v="West"/>
    <s v="TEC-PH-10004922"/>
    <x v="2"/>
    <x v="7"/>
    <s v="RCA Visys Integrated PBX 8-Line Router"/>
    <x v="1431"/>
    <x v="1"/>
    <n v="0.2"/>
    <n v="10.048500000000001"/>
  </r>
  <r>
    <n v="1660"/>
    <x v="803"/>
    <x v="505"/>
    <d v="2017-11-06T00:00:00"/>
    <x v="1"/>
    <s v="MM-18055"/>
    <s v="Michelle Moray"/>
    <x v="0"/>
    <s v="United States"/>
    <x v="4"/>
    <x v="4"/>
    <n v="98115"/>
    <s v="West"/>
    <s v="OFF-BI-10004330"/>
    <x v="1"/>
    <x v="8"/>
    <s v="GBC Velobind Prepunched Cover Sets, Regency Series"/>
    <x v="1279"/>
    <x v="1"/>
    <n v="0.2"/>
    <n v="27.734999999999999"/>
  </r>
  <r>
    <n v="1661"/>
    <x v="803"/>
    <x v="505"/>
    <d v="2017-11-06T00:00:00"/>
    <x v="1"/>
    <s v="MM-18055"/>
    <s v="Michelle Moray"/>
    <x v="0"/>
    <s v="United States"/>
    <x v="4"/>
    <x v="4"/>
    <n v="98115"/>
    <s v="West"/>
    <s v="OFF-BI-10002072"/>
    <x v="1"/>
    <x v="8"/>
    <s v="Cardinal Slant-D Ring Binders"/>
    <x v="1150"/>
    <x v="0"/>
    <n v="0.2"/>
    <n v="5.2140000000000004"/>
  </r>
  <r>
    <n v="1662"/>
    <x v="804"/>
    <x v="504"/>
    <d v="2017-05-06T00:00:00"/>
    <x v="1"/>
    <s v="QJ-19255"/>
    <s v="Quincy Jones"/>
    <x v="1"/>
    <s v="United States"/>
    <x v="10"/>
    <x v="9"/>
    <n v="19143"/>
    <s v="East"/>
    <s v="TEC-PH-10002549"/>
    <x v="2"/>
    <x v="7"/>
    <s v="Polycom SoundPoint IP 450 VoIP phone"/>
    <x v="1186"/>
    <x v="2"/>
    <n v="0.4"/>
    <n v="-158.102"/>
  </r>
  <r>
    <n v="1663"/>
    <x v="804"/>
    <x v="504"/>
    <d v="2017-05-06T00:00:00"/>
    <x v="1"/>
    <s v="QJ-19255"/>
    <s v="Quincy Jones"/>
    <x v="1"/>
    <s v="United States"/>
    <x v="10"/>
    <x v="9"/>
    <n v="19143"/>
    <s v="East"/>
    <s v="OFF-BI-10002353"/>
    <x v="1"/>
    <x v="8"/>
    <s v="GBC VeloBind Cover Sets"/>
    <x v="1432"/>
    <x v="1"/>
    <n v="0.7"/>
    <n v="-9.2639999999999993"/>
  </r>
  <r>
    <n v="1664"/>
    <x v="805"/>
    <x v="390"/>
    <d v="2016-11-26T00:00:00"/>
    <x v="0"/>
    <s v="NS-18505"/>
    <s v="Neola Schneider"/>
    <x v="0"/>
    <s v="United States"/>
    <x v="61"/>
    <x v="5"/>
    <n v="75217"/>
    <s v="Central"/>
    <s v="OFF-ST-10001325"/>
    <x v="1"/>
    <x v="4"/>
    <s v="Sterilite Officeware Hinged File Box"/>
    <x v="1433"/>
    <x v="2"/>
    <n v="0.2"/>
    <n v="3.6680000000000001"/>
  </r>
  <r>
    <n v="1665"/>
    <x v="805"/>
    <x v="390"/>
    <d v="2016-11-26T00:00:00"/>
    <x v="0"/>
    <s v="NS-18505"/>
    <s v="Neola Schneider"/>
    <x v="0"/>
    <s v="United States"/>
    <x v="61"/>
    <x v="5"/>
    <n v="75217"/>
    <s v="Central"/>
    <s v="TEC-AC-10002049"/>
    <x v="2"/>
    <x v="11"/>
    <s v="Logitech G19 Programmable Gaming Keyboard"/>
    <x v="1434"/>
    <x v="1"/>
    <n v="0.2"/>
    <n v="-7.4394"/>
  </r>
  <r>
    <n v="1666"/>
    <x v="805"/>
    <x v="390"/>
    <d v="2016-11-26T00:00:00"/>
    <x v="0"/>
    <s v="NS-18505"/>
    <s v="Neola Schneider"/>
    <x v="0"/>
    <s v="United States"/>
    <x v="61"/>
    <x v="5"/>
    <n v="75217"/>
    <s v="Central"/>
    <s v="OFF-FA-10002676"/>
    <x v="1"/>
    <x v="13"/>
    <s v="Colored Push Pins"/>
    <x v="1435"/>
    <x v="1"/>
    <n v="0.2"/>
    <n v="0.86880000000000002"/>
  </r>
  <r>
    <n v="1667"/>
    <x v="805"/>
    <x v="390"/>
    <d v="2016-11-26T00:00:00"/>
    <x v="0"/>
    <s v="NS-18505"/>
    <s v="Neola Schneider"/>
    <x v="0"/>
    <s v="United States"/>
    <x v="61"/>
    <x v="5"/>
    <n v="75217"/>
    <s v="Central"/>
    <s v="TEC-AC-10003023"/>
    <x v="2"/>
    <x v="11"/>
    <s v="Logitech G105 Gaming Keyboard"/>
    <x v="1436"/>
    <x v="0"/>
    <n v="0.2"/>
    <n v="-2.3748"/>
  </r>
  <r>
    <n v="1668"/>
    <x v="805"/>
    <x v="390"/>
    <d v="2016-11-26T00:00:00"/>
    <x v="0"/>
    <s v="NS-18505"/>
    <s v="Neola Schneider"/>
    <x v="0"/>
    <s v="United States"/>
    <x v="61"/>
    <x v="5"/>
    <n v="75217"/>
    <s v="Central"/>
    <s v="OFF-PA-10000167"/>
    <x v="1"/>
    <x v="10"/>
    <s v="Xerox 1925"/>
    <x v="1339"/>
    <x v="1"/>
    <n v="0.2"/>
    <n v="23.234999999999999"/>
  </r>
  <r>
    <n v="1669"/>
    <x v="805"/>
    <x v="390"/>
    <d v="2016-11-26T00:00:00"/>
    <x v="0"/>
    <s v="NS-18505"/>
    <s v="Neola Schneider"/>
    <x v="0"/>
    <s v="United States"/>
    <x v="61"/>
    <x v="5"/>
    <n v="75217"/>
    <s v="Central"/>
    <s v="OFF-AR-10003405"/>
    <x v="1"/>
    <x v="6"/>
    <s v="Dixon My First Ticonderoga Pencil, #2"/>
    <x v="1215"/>
    <x v="1"/>
    <n v="0.2"/>
    <n v="1.5794999999999999"/>
  </r>
  <r>
    <n v="1670"/>
    <x v="806"/>
    <x v="553"/>
    <d v="2015-01-15T00:00:00"/>
    <x v="1"/>
    <s v="MM-17920"/>
    <s v="Michael Moore"/>
    <x v="0"/>
    <s v="United States"/>
    <x v="20"/>
    <x v="15"/>
    <n v="10011"/>
    <s v="East"/>
    <s v="FUR-TA-10001889"/>
    <x v="0"/>
    <x v="3"/>
    <s v="Bush Advantage Collection Racetrack Conference Table"/>
    <x v="1437"/>
    <x v="4"/>
    <n v="0.4"/>
    <n v="-373.3048"/>
  </r>
  <r>
    <n v="1671"/>
    <x v="807"/>
    <x v="15"/>
    <d v="2017-10-26T00:00:00"/>
    <x v="1"/>
    <s v="RD-19480"/>
    <s v="Rick Duston"/>
    <x v="0"/>
    <s v="United States"/>
    <x v="12"/>
    <x v="5"/>
    <n v="77095"/>
    <s v="Central"/>
    <s v="TEC-PH-10002185"/>
    <x v="2"/>
    <x v="7"/>
    <s v="QVS USB Car Charger 2-Port 2.1Amp for iPod/iPhone/iPad/iPad 2/iPad 3"/>
    <x v="1438"/>
    <x v="1"/>
    <n v="0.2"/>
    <n v="5.2125000000000004"/>
  </r>
  <r>
    <n v="1672"/>
    <x v="808"/>
    <x v="554"/>
    <d v="2016-03-25T00:00:00"/>
    <x v="2"/>
    <s v="RB-19645"/>
    <s v="Robert Barroso"/>
    <x v="1"/>
    <s v="United States"/>
    <x v="226"/>
    <x v="33"/>
    <n v="89031"/>
    <s v="West"/>
    <s v="TEC-AC-10001013"/>
    <x v="2"/>
    <x v="11"/>
    <s v="Logitech ClearChat Comfort/USB Headset H390"/>
    <x v="1439"/>
    <x v="0"/>
    <n v="0"/>
    <n v="19.331399999999999"/>
  </r>
  <r>
    <n v="1673"/>
    <x v="809"/>
    <x v="445"/>
    <d v="2017-07-07T00:00:00"/>
    <x v="1"/>
    <s v="RD-19585"/>
    <s v="Rob Dowd"/>
    <x v="0"/>
    <s v="United States"/>
    <x v="243"/>
    <x v="5"/>
    <n v="75023"/>
    <s v="Central"/>
    <s v="TEC-PH-10002726"/>
    <x v="2"/>
    <x v="7"/>
    <s v="netTALK DUO VoIP Telephone Service"/>
    <x v="68"/>
    <x v="4"/>
    <n v="0.2"/>
    <n v="62.988"/>
  </r>
  <r>
    <n v="1674"/>
    <x v="810"/>
    <x v="555"/>
    <d v="2015-12-12T00:00:00"/>
    <x v="2"/>
    <s v="SW-20455"/>
    <s v="Shaun Weien"/>
    <x v="0"/>
    <s v="United States"/>
    <x v="244"/>
    <x v="17"/>
    <n v="23434"/>
    <s v="South"/>
    <s v="OFF-LA-10003930"/>
    <x v="1"/>
    <x v="2"/>
    <s v="Dot Matrix Printer Tape Reel Labels, White, 5000/Box"/>
    <x v="1440"/>
    <x v="0"/>
    <n v="0"/>
    <n v="96.343800000000002"/>
  </r>
  <r>
    <n v="1675"/>
    <x v="811"/>
    <x v="14"/>
    <d v="2015-09-21T00:00:00"/>
    <x v="1"/>
    <s v="SF-20965"/>
    <s v="Sylvia Foulston"/>
    <x v="1"/>
    <s v="United States"/>
    <x v="12"/>
    <x v="5"/>
    <n v="77041"/>
    <s v="Central"/>
    <s v="FUR-FU-10003535"/>
    <x v="0"/>
    <x v="5"/>
    <s v="Howard Miller Distant Time Traveler Alarm Clock"/>
    <x v="1441"/>
    <x v="0"/>
    <n v="0.6"/>
    <n v="-10.419600000000001"/>
  </r>
  <r>
    <n v="1676"/>
    <x v="811"/>
    <x v="14"/>
    <d v="2015-09-21T00:00:00"/>
    <x v="1"/>
    <s v="SF-20965"/>
    <s v="Sylvia Foulston"/>
    <x v="1"/>
    <s v="United States"/>
    <x v="12"/>
    <x v="5"/>
    <n v="77041"/>
    <s v="Central"/>
    <s v="OFF-BI-10000088"/>
    <x v="1"/>
    <x v="8"/>
    <s v="GBC Imprintable Covers"/>
    <x v="1442"/>
    <x v="1"/>
    <n v="0.8"/>
    <n v="-10.211399999999999"/>
  </r>
  <r>
    <n v="1677"/>
    <x v="812"/>
    <x v="556"/>
    <d v="2016-05-24T00:00:00"/>
    <x v="1"/>
    <s v="EB-13930"/>
    <s v="Eric Barreto"/>
    <x v="0"/>
    <s v="United States"/>
    <x v="8"/>
    <x v="1"/>
    <n v="94110"/>
    <s v="West"/>
    <s v="OFF-ST-10000604"/>
    <x v="1"/>
    <x v="4"/>
    <s v="Home/Office Personal File Carts"/>
    <x v="1443"/>
    <x v="1"/>
    <n v="0"/>
    <n v="26.07"/>
  </r>
  <r>
    <n v="1678"/>
    <x v="812"/>
    <x v="556"/>
    <d v="2016-05-24T00:00:00"/>
    <x v="1"/>
    <s v="EB-13930"/>
    <s v="Eric Barreto"/>
    <x v="0"/>
    <s v="United States"/>
    <x v="8"/>
    <x v="1"/>
    <n v="94110"/>
    <s v="West"/>
    <s v="OFF-PA-10004040"/>
    <x v="1"/>
    <x v="10"/>
    <s v="Universal Premium White Copier/Laser Paper (20Lb. and 87 Bright)"/>
    <x v="1444"/>
    <x v="1"/>
    <n v="0"/>
    <n v="8.7905999999999995"/>
  </r>
  <r>
    <n v="1679"/>
    <x v="813"/>
    <x v="557"/>
    <d v="2014-09-13T00:00:00"/>
    <x v="1"/>
    <s v="SB-20290"/>
    <s v="Sean Braxton"/>
    <x v="1"/>
    <s v="United States"/>
    <x v="10"/>
    <x v="9"/>
    <n v="19134"/>
    <s v="East"/>
    <s v="OFF-ST-10002344"/>
    <x v="1"/>
    <x v="4"/>
    <s v="Carina 42&quot;Hx23 3/4&quot;W Media Storage Unit"/>
    <x v="1445"/>
    <x v="7"/>
    <n v="0.2"/>
    <n v="-14.5764"/>
  </r>
  <r>
    <n v="1680"/>
    <x v="813"/>
    <x v="557"/>
    <d v="2014-09-13T00:00:00"/>
    <x v="1"/>
    <s v="SB-20290"/>
    <s v="Sean Braxton"/>
    <x v="1"/>
    <s v="United States"/>
    <x v="10"/>
    <x v="9"/>
    <n v="19134"/>
    <s v="East"/>
    <s v="TEC-PH-10003589"/>
    <x v="2"/>
    <x v="7"/>
    <s v="invisibleSHIELD by ZAGG Smudge-Free Screen Protector"/>
    <x v="1446"/>
    <x v="1"/>
    <n v="0.4"/>
    <n v="4.3175999999999997"/>
  </r>
  <r>
    <n v="1681"/>
    <x v="813"/>
    <x v="557"/>
    <d v="2014-09-13T00:00:00"/>
    <x v="1"/>
    <s v="SB-20290"/>
    <s v="Sean Braxton"/>
    <x v="1"/>
    <s v="United States"/>
    <x v="10"/>
    <x v="9"/>
    <n v="19134"/>
    <s v="East"/>
    <s v="FUR-FU-10000758"/>
    <x v="0"/>
    <x v="5"/>
    <s v="DAX Natural Wood-Tone Poster Frame"/>
    <x v="1447"/>
    <x v="0"/>
    <n v="0.2"/>
    <n v="8.4735999999999994"/>
  </r>
  <r>
    <n v="1682"/>
    <x v="813"/>
    <x v="557"/>
    <d v="2014-09-13T00:00:00"/>
    <x v="1"/>
    <s v="SB-20290"/>
    <s v="Sean Braxton"/>
    <x v="1"/>
    <s v="United States"/>
    <x v="10"/>
    <x v="9"/>
    <n v="19134"/>
    <s v="East"/>
    <s v="TEC-MA-10004679"/>
    <x v="2"/>
    <x v="15"/>
    <s v="StarTech.com 10/100 VDSL2 Ethernet Extender Kit"/>
    <x v="1448"/>
    <x v="4"/>
    <n v="0.7"/>
    <n v="-559.35599999999999"/>
  </r>
  <r>
    <n v="1683"/>
    <x v="814"/>
    <x v="321"/>
    <d v="2016-10-01T00:00:00"/>
    <x v="0"/>
    <s v="PS-18760"/>
    <s v="Pamela Stobb"/>
    <x v="0"/>
    <s v="United States"/>
    <x v="1"/>
    <x v="1"/>
    <n v="90008"/>
    <s v="West"/>
    <s v="OFF-PA-10000176"/>
    <x v="1"/>
    <x v="10"/>
    <s v="Xerox 1887"/>
    <x v="1449"/>
    <x v="7"/>
    <n v="0"/>
    <n v="9.1056000000000008"/>
  </r>
  <r>
    <n v="1684"/>
    <x v="815"/>
    <x v="77"/>
    <d v="2016-11-12T00:00:00"/>
    <x v="1"/>
    <s v="CB-12535"/>
    <s v="Claudia Bergmann"/>
    <x v="1"/>
    <s v="United States"/>
    <x v="8"/>
    <x v="1"/>
    <n v="94110"/>
    <s v="West"/>
    <s v="FUR-FU-10002597"/>
    <x v="0"/>
    <x v="5"/>
    <s v="C-Line Magnetic Cubicle Keepers, Clear Polypropylene"/>
    <x v="1450"/>
    <x v="1"/>
    <n v="0"/>
    <n v="6.2244000000000002"/>
  </r>
  <r>
    <n v="1685"/>
    <x v="816"/>
    <x v="558"/>
    <d v="2017-04-27T00:00:00"/>
    <x v="2"/>
    <s v="DK-12835"/>
    <s v="Damala Kotsonis"/>
    <x v="1"/>
    <s v="United States"/>
    <x v="10"/>
    <x v="9"/>
    <n v="19143"/>
    <s v="East"/>
    <s v="OFF-AP-10002495"/>
    <x v="1"/>
    <x v="9"/>
    <s v="Acco Smartsocket Table Surge Protector, 6 Color-Coded Adapter Outlets"/>
    <x v="1451"/>
    <x v="0"/>
    <n v="0.2"/>
    <n v="12.41"/>
  </r>
  <r>
    <n v="1686"/>
    <x v="816"/>
    <x v="558"/>
    <d v="2017-04-27T00:00:00"/>
    <x v="2"/>
    <s v="DK-12835"/>
    <s v="Damala Kotsonis"/>
    <x v="1"/>
    <s v="United States"/>
    <x v="10"/>
    <x v="9"/>
    <n v="19143"/>
    <s v="East"/>
    <s v="OFF-BI-10002813"/>
    <x v="1"/>
    <x v="8"/>
    <s v="Avery Reinforcements for Hole-Punch Pages"/>
    <x v="1452"/>
    <x v="0"/>
    <n v="0.7"/>
    <n v="-0.99"/>
  </r>
  <r>
    <n v="1687"/>
    <x v="816"/>
    <x v="558"/>
    <d v="2017-04-27T00:00:00"/>
    <x v="2"/>
    <s v="DK-12835"/>
    <s v="Damala Kotsonis"/>
    <x v="1"/>
    <s v="United States"/>
    <x v="10"/>
    <x v="9"/>
    <n v="19143"/>
    <s v="East"/>
    <s v="OFF-BI-10002414"/>
    <x v="1"/>
    <x v="8"/>
    <s v="GBC ProClick Spines for 32-Hole Punch"/>
    <x v="1453"/>
    <x v="0"/>
    <n v="0.7"/>
    <n v="-5.7637999999999998"/>
  </r>
  <r>
    <n v="1688"/>
    <x v="817"/>
    <x v="389"/>
    <d v="2017-12-12T00:00:00"/>
    <x v="2"/>
    <s v="AW-10840"/>
    <s v="Anthony Witt"/>
    <x v="0"/>
    <s v="United States"/>
    <x v="10"/>
    <x v="9"/>
    <n v="19140"/>
    <s v="East"/>
    <s v="OFF-PA-10000788"/>
    <x v="1"/>
    <x v="10"/>
    <s v="Xerox 210"/>
    <x v="559"/>
    <x v="0"/>
    <n v="0.2"/>
    <n v="3.6288"/>
  </r>
  <r>
    <n v="1689"/>
    <x v="817"/>
    <x v="389"/>
    <d v="2017-12-12T00:00:00"/>
    <x v="2"/>
    <s v="AW-10840"/>
    <s v="Anthony Witt"/>
    <x v="0"/>
    <s v="United States"/>
    <x v="10"/>
    <x v="9"/>
    <n v="19140"/>
    <s v="East"/>
    <s v="FUR-FU-10004306"/>
    <x v="0"/>
    <x v="5"/>
    <s v="Electrix Halogen Magnifier Lamp"/>
    <x v="715"/>
    <x v="0"/>
    <n v="0.2"/>
    <n v="23.315999999999999"/>
  </r>
  <r>
    <n v="1690"/>
    <x v="818"/>
    <x v="559"/>
    <d v="2014-08-20T00:00:00"/>
    <x v="1"/>
    <s v="TS-21610"/>
    <s v="Troy Staebel"/>
    <x v="0"/>
    <s v="United States"/>
    <x v="10"/>
    <x v="9"/>
    <n v="19143"/>
    <s v="East"/>
    <s v="FUR-TA-10001539"/>
    <x v="0"/>
    <x v="3"/>
    <s v="Chromcraft Rectangular Conference Tables"/>
    <x v="1454"/>
    <x v="5"/>
    <n v="0.4"/>
    <n v="-227.49119999999999"/>
  </r>
  <r>
    <n v="1691"/>
    <x v="819"/>
    <x v="34"/>
    <d v="2017-12-15T00:00:00"/>
    <x v="1"/>
    <s v="HF-14995"/>
    <s v="Herbert Flentye"/>
    <x v="0"/>
    <s v="United States"/>
    <x v="245"/>
    <x v="14"/>
    <n v="46203"/>
    <s v="Central"/>
    <s v="OFF-PA-10000575"/>
    <x v="1"/>
    <x v="10"/>
    <s v="Wirebound Message Books, Four 2 3/4 x 5 White Forms per Page"/>
    <x v="1455"/>
    <x v="2"/>
    <n v="0"/>
    <n v="15.387"/>
  </r>
  <r>
    <n v="1692"/>
    <x v="819"/>
    <x v="34"/>
    <d v="2017-12-15T00:00:00"/>
    <x v="1"/>
    <s v="HF-14995"/>
    <s v="Herbert Flentye"/>
    <x v="0"/>
    <s v="United States"/>
    <x v="245"/>
    <x v="14"/>
    <n v="46203"/>
    <s v="Central"/>
    <s v="OFF-BI-10004182"/>
    <x v="1"/>
    <x v="8"/>
    <s v="Economy Binders"/>
    <x v="1456"/>
    <x v="2"/>
    <n v="0"/>
    <n v="5.0960000000000001"/>
  </r>
  <r>
    <n v="1693"/>
    <x v="820"/>
    <x v="560"/>
    <d v="2016-03-19T00:00:00"/>
    <x v="1"/>
    <s v="HZ-14950"/>
    <s v="Henia Zydlo"/>
    <x v="0"/>
    <s v="United States"/>
    <x v="38"/>
    <x v="24"/>
    <n v="43229"/>
    <s v="East"/>
    <s v="FUR-FU-10004020"/>
    <x v="0"/>
    <x v="5"/>
    <s v="Advantus Panel Wall Acrylic Frame"/>
    <x v="870"/>
    <x v="2"/>
    <n v="0.2"/>
    <n v="6.2904999999999998"/>
  </r>
  <r>
    <n v="1694"/>
    <x v="821"/>
    <x v="190"/>
    <d v="2016-06-29T00:00:00"/>
    <x v="0"/>
    <s v="AB-10255"/>
    <s v="Alejandro Ballentine"/>
    <x v="2"/>
    <s v="United States"/>
    <x v="243"/>
    <x v="5"/>
    <n v="75023"/>
    <s v="Central"/>
    <s v="TEC-AC-10003133"/>
    <x v="2"/>
    <x v="11"/>
    <s v="Memorex Mini Travel Drive 4 GB USB 2.0 Flash Drive"/>
    <x v="1457"/>
    <x v="0"/>
    <n v="0.2"/>
    <n v="3.5741999999999998"/>
  </r>
  <r>
    <n v="1695"/>
    <x v="822"/>
    <x v="12"/>
    <d v="2015-09-28T00:00:00"/>
    <x v="0"/>
    <s v="PO-19195"/>
    <s v="Phillina Ober"/>
    <x v="2"/>
    <s v="United States"/>
    <x v="246"/>
    <x v="30"/>
    <n v="7002"/>
    <s v="East"/>
    <s v="TEC-AC-10002006"/>
    <x v="2"/>
    <x v="11"/>
    <s v="Memorex Micro Travel Drive 16 GB"/>
    <x v="1458"/>
    <x v="4"/>
    <n v="0"/>
    <n v="19.8276"/>
  </r>
  <r>
    <n v="1696"/>
    <x v="822"/>
    <x v="12"/>
    <d v="2015-09-28T00:00:00"/>
    <x v="0"/>
    <s v="PO-19195"/>
    <s v="Phillina Ober"/>
    <x v="2"/>
    <s v="United States"/>
    <x v="246"/>
    <x v="30"/>
    <n v="7002"/>
    <s v="East"/>
    <s v="OFF-BI-10003314"/>
    <x v="1"/>
    <x v="8"/>
    <s v="Tuff Stuff Recycled Round Ring Binders"/>
    <x v="1459"/>
    <x v="1"/>
    <n v="0"/>
    <n v="7.0853999999999999"/>
  </r>
  <r>
    <n v="1697"/>
    <x v="822"/>
    <x v="12"/>
    <d v="2015-09-28T00:00:00"/>
    <x v="0"/>
    <s v="PO-19195"/>
    <s v="Phillina Ober"/>
    <x v="2"/>
    <s v="United States"/>
    <x v="246"/>
    <x v="30"/>
    <n v="7002"/>
    <s v="East"/>
    <s v="TEC-PH-10002726"/>
    <x v="2"/>
    <x v="7"/>
    <s v="netTALK DUO VoIP Telephone Service"/>
    <x v="1460"/>
    <x v="0"/>
    <n v="0"/>
    <n v="52.49"/>
  </r>
  <r>
    <n v="1698"/>
    <x v="823"/>
    <x v="17"/>
    <d v="2015-12-31T00:00:00"/>
    <x v="1"/>
    <s v="AG-10900"/>
    <s v="Arthur Gainer"/>
    <x v="0"/>
    <s v="United States"/>
    <x v="1"/>
    <x v="1"/>
    <n v="90008"/>
    <s v="West"/>
    <s v="OFF-AP-10000240"/>
    <x v="1"/>
    <x v="9"/>
    <s v="Belkin F9G930V10-GRY 9 Outlet Surge"/>
    <x v="1461"/>
    <x v="0"/>
    <n v="0"/>
    <n v="31.0184"/>
  </r>
  <r>
    <n v="1699"/>
    <x v="823"/>
    <x v="17"/>
    <d v="2015-12-31T00:00:00"/>
    <x v="1"/>
    <s v="AG-10900"/>
    <s v="Arthur Gainer"/>
    <x v="0"/>
    <s v="United States"/>
    <x v="1"/>
    <x v="1"/>
    <n v="90008"/>
    <s v="West"/>
    <s v="OFF-LA-10002381"/>
    <x v="1"/>
    <x v="2"/>
    <s v="Avery 497"/>
    <x v="742"/>
    <x v="3"/>
    <n v="0"/>
    <n v="10.348800000000001"/>
  </r>
  <r>
    <n v="1700"/>
    <x v="824"/>
    <x v="561"/>
    <d v="2014-06-07T00:00:00"/>
    <x v="0"/>
    <s v="SC-20725"/>
    <s v="Steven Cartwright"/>
    <x v="0"/>
    <s v="United States"/>
    <x v="4"/>
    <x v="4"/>
    <n v="98115"/>
    <s v="West"/>
    <s v="FUR-TA-10004086"/>
    <x v="0"/>
    <x v="3"/>
    <s v="KI Adjustable-Height Table"/>
    <x v="1462"/>
    <x v="5"/>
    <n v="0"/>
    <n v="113.4936"/>
  </r>
  <r>
    <n v="1701"/>
    <x v="825"/>
    <x v="562"/>
    <d v="2015-07-15T00:00:00"/>
    <x v="0"/>
    <s v="ND-18370"/>
    <s v="Natalie DeCherney"/>
    <x v="0"/>
    <s v="United States"/>
    <x v="20"/>
    <x v="15"/>
    <n v="10035"/>
    <s v="East"/>
    <s v="OFF-BI-10000320"/>
    <x v="1"/>
    <x v="8"/>
    <s v="GBC Plastic Binding Combs"/>
    <x v="921"/>
    <x v="0"/>
    <n v="0.2"/>
    <n v="4.2804000000000002"/>
  </r>
  <r>
    <n v="1702"/>
    <x v="825"/>
    <x v="562"/>
    <d v="2015-07-15T00:00:00"/>
    <x v="0"/>
    <s v="ND-18370"/>
    <s v="Natalie DeCherney"/>
    <x v="0"/>
    <s v="United States"/>
    <x v="20"/>
    <x v="15"/>
    <n v="10035"/>
    <s v="East"/>
    <s v="FUR-CH-10000595"/>
    <x v="0"/>
    <x v="1"/>
    <s v="Safco Contoured Stacking Chairs"/>
    <x v="1463"/>
    <x v="6"/>
    <n v="0.1"/>
    <n v="321.83999999999997"/>
  </r>
  <r>
    <n v="1703"/>
    <x v="825"/>
    <x v="562"/>
    <d v="2015-07-15T00:00:00"/>
    <x v="0"/>
    <s v="ND-18370"/>
    <s v="Natalie DeCherney"/>
    <x v="0"/>
    <s v="United States"/>
    <x v="20"/>
    <x v="15"/>
    <n v="10035"/>
    <s v="East"/>
    <s v="OFF-PA-10000349"/>
    <x v="1"/>
    <x v="10"/>
    <s v="Easy-staple paper"/>
    <x v="739"/>
    <x v="0"/>
    <n v="0"/>
    <n v="4.6811999999999996"/>
  </r>
  <r>
    <n v="1704"/>
    <x v="826"/>
    <x v="563"/>
    <d v="2014-02-06T00:00:00"/>
    <x v="1"/>
    <s v="CD-12790"/>
    <s v="Cynthia Delaney"/>
    <x v="2"/>
    <s v="United States"/>
    <x v="70"/>
    <x v="1"/>
    <n v="92037"/>
    <s v="West"/>
    <s v="OFF-FA-10001843"/>
    <x v="1"/>
    <x v="13"/>
    <s v="Staples"/>
    <x v="1101"/>
    <x v="2"/>
    <n v="0"/>
    <n v="5.8045"/>
  </r>
  <r>
    <n v="1705"/>
    <x v="827"/>
    <x v="387"/>
    <d v="2016-03-08T00:00:00"/>
    <x v="3"/>
    <s v="PG-18820"/>
    <s v="Patrick Gardner"/>
    <x v="0"/>
    <s v="United States"/>
    <x v="220"/>
    <x v="16"/>
    <n v="85301"/>
    <s v="West"/>
    <s v="OFF-BI-10003676"/>
    <x v="1"/>
    <x v="8"/>
    <s v="GBC Standard Recycled Report Covers, Clear Plastic Sheets"/>
    <x v="1464"/>
    <x v="1"/>
    <n v="0.7"/>
    <n v="-7.1147999999999998"/>
  </r>
  <r>
    <n v="1706"/>
    <x v="828"/>
    <x v="6"/>
    <d v="2015-11-26T00:00:00"/>
    <x v="1"/>
    <s v="IM-15070"/>
    <s v="Irene Maddox"/>
    <x v="0"/>
    <s v="United States"/>
    <x v="10"/>
    <x v="9"/>
    <n v="19120"/>
    <s v="East"/>
    <s v="OFF-BI-10003638"/>
    <x v="1"/>
    <x v="8"/>
    <s v="GBC Durable Plastic Covers"/>
    <x v="1465"/>
    <x v="0"/>
    <n v="0.7"/>
    <n v="-9.2880000000000003"/>
  </r>
  <r>
    <n v="1707"/>
    <x v="829"/>
    <x v="505"/>
    <d v="2017-11-05T00:00:00"/>
    <x v="1"/>
    <s v="JK-15205"/>
    <s v="Jamie Kunitz"/>
    <x v="0"/>
    <s v="United States"/>
    <x v="8"/>
    <x v="1"/>
    <n v="94122"/>
    <s v="West"/>
    <s v="OFF-LA-10003077"/>
    <x v="1"/>
    <x v="2"/>
    <s v="Avery 500"/>
    <x v="1466"/>
    <x v="5"/>
    <n v="0"/>
    <n v="20.6142"/>
  </r>
  <r>
    <n v="1708"/>
    <x v="829"/>
    <x v="505"/>
    <d v="2017-11-05T00:00:00"/>
    <x v="1"/>
    <s v="JK-15205"/>
    <s v="Jamie Kunitz"/>
    <x v="0"/>
    <s v="United States"/>
    <x v="8"/>
    <x v="1"/>
    <n v="94122"/>
    <s v="West"/>
    <s v="TEC-PH-10003505"/>
    <x v="2"/>
    <x v="7"/>
    <s v="Geemarc AmpliPOWER60"/>
    <x v="1467"/>
    <x v="0"/>
    <n v="0.2"/>
    <n v="16.704000000000001"/>
  </r>
  <r>
    <n v="1709"/>
    <x v="829"/>
    <x v="505"/>
    <d v="2017-11-05T00:00:00"/>
    <x v="1"/>
    <s v="JK-15205"/>
    <s v="Jamie Kunitz"/>
    <x v="0"/>
    <s v="United States"/>
    <x v="8"/>
    <x v="1"/>
    <n v="94122"/>
    <s v="West"/>
    <s v="OFF-PA-10003424"/>
    <x v="1"/>
    <x v="10"/>
    <s v="&quot;While you Were Out&quot; Message Book, One Form per Page"/>
    <x v="1468"/>
    <x v="0"/>
    <n v="0"/>
    <n v="3.71"/>
  </r>
  <r>
    <n v="1710"/>
    <x v="829"/>
    <x v="505"/>
    <d v="2017-11-05T00:00:00"/>
    <x v="1"/>
    <s v="JK-15205"/>
    <s v="Jamie Kunitz"/>
    <x v="0"/>
    <s v="United States"/>
    <x v="8"/>
    <x v="1"/>
    <n v="94122"/>
    <s v="West"/>
    <s v="FUR-CH-10003061"/>
    <x v="0"/>
    <x v="1"/>
    <s v="Global Leather Task Chair, Black"/>
    <x v="1469"/>
    <x v="7"/>
    <n v="0.2"/>
    <n v="-0.89990000000000003"/>
  </r>
  <r>
    <n v="1711"/>
    <x v="829"/>
    <x v="505"/>
    <d v="2017-11-05T00:00:00"/>
    <x v="1"/>
    <s v="JK-15205"/>
    <s v="Jamie Kunitz"/>
    <x v="0"/>
    <s v="United States"/>
    <x v="8"/>
    <x v="1"/>
    <n v="94122"/>
    <s v="West"/>
    <s v="OFF-AR-10003514"/>
    <x v="1"/>
    <x v="6"/>
    <s v="4009 Highlighters by Sanford"/>
    <x v="189"/>
    <x v="2"/>
    <n v="0"/>
    <n v="6.5670000000000002"/>
  </r>
  <r>
    <n v="1712"/>
    <x v="829"/>
    <x v="505"/>
    <d v="2017-11-05T00:00:00"/>
    <x v="1"/>
    <s v="JK-15205"/>
    <s v="Jamie Kunitz"/>
    <x v="0"/>
    <s v="United States"/>
    <x v="8"/>
    <x v="1"/>
    <n v="94122"/>
    <s v="West"/>
    <s v="OFF-AP-10002684"/>
    <x v="1"/>
    <x v="9"/>
    <s v="Acco 7-Outlet Masterpiece Power Center, Wihtout Fax/Phone Line Protection"/>
    <x v="1470"/>
    <x v="9"/>
    <n v="0"/>
    <n v="510.63600000000002"/>
  </r>
  <r>
    <n v="1713"/>
    <x v="830"/>
    <x v="564"/>
    <d v="2015-02-04T00:00:00"/>
    <x v="1"/>
    <s v="JP-15520"/>
    <s v="Jeremy Pistek"/>
    <x v="0"/>
    <s v="United States"/>
    <x v="12"/>
    <x v="5"/>
    <n v="77070"/>
    <s v="Central"/>
    <s v="OFF-PA-10004405"/>
    <x v="1"/>
    <x v="10"/>
    <s v="Rediform Voice Mail Log Books"/>
    <x v="1471"/>
    <x v="5"/>
    <n v="0.2"/>
    <n v="5.0064000000000002"/>
  </r>
  <r>
    <n v="1714"/>
    <x v="831"/>
    <x v="565"/>
    <d v="2017-09-13T00:00:00"/>
    <x v="0"/>
    <s v="MM-18055"/>
    <s v="Michelle Moray"/>
    <x v="0"/>
    <s v="United States"/>
    <x v="22"/>
    <x v="10"/>
    <n v="60610"/>
    <s v="Central"/>
    <s v="FUR-TA-10004289"/>
    <x v="0"/>
    <x v="3"/>
    <s v="BoxOffice By Design Rectangular and Half-Moon Meeting Room Tables"/>
    <x v="1472"/>
    <x v="3"/>
    <n v="0.5"/>
    <n v="-566.5625"/>
  </r>
  <r>
    <n v="1715"/>
    <x v="832"/>
    <x v="566"/>
    <d v="2017-10-13T00:00:00"/>
    <x v="1"/>
    <s v="DC-13285"/>
    <s v="Debra Catini"/>
    <x v="0"/>
    <s v="United States"/>
    <x v="8"/>
    <x v="1"/>
    <n v="94110"/>
    <s v="West"/>
    <s v="FUR-BO-10003965"/>
    <x v="0"/>
    <x v="0"/>
    <s v="O'Sullivan Manor Hill 2-Door Library in Brianna Oak"/>
    <x v="1473"/>
    <x v="0"/>
    <n v="0.15"/>
    <n v="-14.478400000000001"/>
  </r>
  <r>
    <n v="1716"/>
    <x v="833"/>
    <x v="567"/>
    <d v="2016-05-04T00:00:00"/>
    <x v="1"/>
    <s v="JL-15835"/>
    <s v="John Lee"/>
    <x v="0"/>
    <s v="United States"/>
    <x v="20"/>
    <x v="15"/>
    <n v="10011"/>
    <s v="East"/>
    <s v="OFF-BI-10003314"/>
    <x v="1"/>
    <x v="8"/>
    <s v="Tuff Stuff Recycled Round Ring Binders"/>
    <x v="323"/>
    <x v="0"/>
    <n v="0.2"/>
    <n v="2.7955999999999999"/>
  </r>
  <r>
    <n v="1717"/>
    <x v="834"/>
    <x v="288"/>
    <d v="2016-05-24T00:00:00"/>
    <x v="1"/>
    <s v="BN-11515"/>
    <s v="Bradley Nguyen"/>
    <x v="0"/>
    <s v="United States"/>
    <x v="20"/>
    <x v="15"/>
    <n v="10011"/>
    <s v="East"/>
    <s v="OFF-AP-10001563"/>
    <x v="1"/>
    <x v="9"/>
    <s v="Belkin Premiere Surge Master II 8-outlet surge protector"/>
    <x v="1474"/>
    <x v="2"/>
    <n v="0"/>
    <n v="70.441000000000003"/>
  </r>
  <r>
    <n v="1718"/>
    <x v="834"/>
    <x v="288"/>
    <d v="2016-05-24T00:00:00"/>
    <x v="1"/>
    <s v="BN-11515"/>
    <s v="Bradley Nguyen"/>
    <x v="0"/>
    <s v="United States"/>
    <x v="20"/>
    <x v="15"/>
    <n v="10011"/>
    <s v="East"/>
    <s v="OFF-ST-10004123"/>
    <x v="1"/>
    <x v="4"/>
    <s v="Safco Industrial Wire Shelving System"/>
    <x v="1475"/>
    <x v="2"/>
    <n v="0"/>
    <n v="0"/>
  </r>
  <r>
    <n v="1719"/>
    <x v="834"/>
    <x v="288"/>
    <d v="2016-05-24T00:00:00"/>
    <x v="1"/>
    <s v="BN-11515"/>
    <s v="Bradley Nguyen"/>
    <x v="0"/>
    <s v="United States"/>
    <x v="20"/>
    <x v="15"/>
    <n v="10011"/>
    <s v="East"/>
    <s v="FUR-FU-10002088"/>
    <x v="0"/>
    <x v="5"/>
    <s v="Nu-Dell Float Frame 11 x 14 1/2"/>
    <x v="1476"/>
    <x v="4"/>
    <n v="0"/>
    <n v="15.086399999999999"/>
  </r>
  <r>
    <n v="1720"/>
    <x v="834"/>
    <x v="288"/>
    <d v="2016-05-24T00:00:00"/>
    <x v="1"/>
    <s v="BN-11515"/>
    <s v="Bradley Nguyen"/>
    <x v="0"/>
    <s v="United States"/>
    <x v="20"/>
    <x v="15"/>
    <n v="10011"/>
    <s v="East"/>
    <s v="FUR-FU-10000010"/>
    <x v="0"/>
    <x v="5"/>
    <s v="DAX Value U-Channel Document Frames, Easel Back"/>
    <x v="1477"/>
    <x v="8"/>
    <n v="0"/>
    <n v="12.3256"/>
  </r>
  <r>
    <n v="1721"/>
    <x v="834"/>
    <x v="288"/>
    <d v="2016-05-24T00:00:00"/>
    <x v="1"/>
    <s v="BN-11515"/>
    <s v="Bradley Nguyen"/>
    <x v="0"/>
    <s v="United States"/>
    <x v="20"/>
    <x v="15"/>
    <n v="10011"/>
    <s v="East"/>
    <s v="OFF-BI-10002824"/>
    <x v="1"/>
    <x v="8"/>
    <s v="Recycled Easel Ring Binders"/>
    <x v="1478"/>
    <x v="4"/>
    <n v="0.2"/>
    <n v="14.92"/>
  </r>
  <r>
    <n v="1722"/>
    <x v="835"/>
    <x v="139"/>
    <d v="2015-12-25T00:00:00"/>
    <x v="1"/>
    <s v="KD-16345"/>
    <s v="Katherine Ducich"/>
    <x v="0"/>
    <s v="United States"/>
    <x v="22"/>
    <x v="10"/>
    <n v="60623"/>
    <s v="Central"/>
    <s v="TEC-PH-10001061"/>
    <x v="2"/>
    <x v="7"/>
    <s v="Apple iPhone 5C"/>
    <x v="1290"/>
    <x v="0"/>
    <n v="0.2"/>
    <n v="11.998799999999999"/>
  </r>
  <r>
    <n v="1723"/>
    <x v="835"/>
    <x v="139"/>
    <d v="2015-12-25T00:00:00"/>
    <x v="1"/>
    <s v="KD-16345"/>
    <s v="Katherine Ducich"/>
    <x v="0"/>
    <s v="United States"/>
    <x v="22"/>
    <x v="10"/>
    <n v="60623"/>
    <s v="Central"/>
    <s v="TEC-AC-10000736"/>
    <x v="2"/>
    <x v="11"/>
    <s v="Logitech G600 MMO Gaming Mouse"/>
    <x v="1294"/>
    <x v="4"/>
    <n v="0.2"/>
    <n v="51.193600000000004"/>
  </r>
  <r>
    <n v="1724"/>
    <x v="835"/>
    <x v="139"/>
    <d v="2015-12-25T00:00:00"/>
    <x v="1"/>
    <s v="KD-16345"/>
    <s v="Katherine Ducich"/>
    <x v="0"/>
    <s v="United States"/>
    <x v="22"/>
    <x v="10"/>
    <n v="60623"/>
    <s v="Central"/>
    <s v="FUR-BO-10003966"/>
    <x v="0"/>
    <x v="0"/>
    <s v="Sauder Facets Collection Library, Sky Alder Finish"/>
    <x v="1387"/>
    <x v="1"/>
    <n v="0.3"/>
    <n v="-71.811599999999999"/>
  </r>
  <r>
    <n v="1725"/>
    <x v="836"/>
    <x v="546"/>
    <d v="2015-12-20T00:00:00"/>
    <x v="2"/>
    <s v="JK-15370"/>
    <s v="Jay Kimmel"/>
    <x v="0"/>
    <s v="United States"/>
    <x v="10"/>
    <x v="9"/>
    <n v="19143"/>
    <s v="East"/>
    <s v="OFF-AP-10000828"/>
    <x v="1"/>
    <x v="9"/>
    <s v="Avanti 4.4 Cu. Ft. Refrigerator"/>
    <x v="1479"/>
    <x v="1"/>
    <n v="0.2"/>
    <n v="43.435200000000002"/>
  </r>
  <r>
    <n v="1726"/>
    <x v="836"/>
    <x v="546"/>
    <d v="2015-12-20T00:00:00"/>
    <x v="2"/>
    <s v="JK-15370"/>
    <s v="Jay Kimmel"/>
    <x v="0"/>
    <s v="United States"/>
    <x v="10"/>
    <x v="9"/>
    <n v="19143"/>
    <s v="East"/>
    <s v="OFF-AP-10002906"/>
    <x v="1"/>
    <x v="9"/>
    <s v="Hoover Replacement Belt for Commercial Guardsman Heavy-Duty Upright Vacuum"/>
    <x v="1480"/>
    <x v="0"/>
    <n v="0.2"/>
    <n v="0.44400000000000001"/>
  </r>
  <r>
    <n v="1727"/>
    <x v="836"/>
    <x v="546"/>
    <d v="2015-12-20T00:00:00"/>
    <x v="2"/>
    <s v="JK-15370"/>
    <s v="Jay Kimmel"/>
    <x v="0"/>
    <s v="United States"/>
    <x v="10"/>
    <x v="9"/>
    <n v="19143"/>
    <s v="East"/>
    <s v="OFF-AP-10003860"/>
    <x v="1"/>
    <x v="9"/>
    <s v="Fellowes Advanced 8 Outlet Surge Suppressor with Phone/Fax Protection"/>
    <x v="1481"/>
    <x v="4"/>
    <n v="0.2"/>
    <n v="7.7728000000000002"/>
  </r>
  <r>
    <n v="1728"/>
    <x v="837"/>
    <x v="568"/>
    <d v="2017-05-04T00:00:00"/>
    <x v="0"/>
    <s v="FM-14215"/>
    <s v="Filia McAdams"/>
    <x v="1"/>
    <s v="United States"/>
    <x v="65"/>
    <x v="24"/>
    <n v="43017"/>
    <s v="East"/>
    <s v="FUR-TA-10001307"/>
    <x v="0"/>
    <x v="3"/>
    <s v="SAFCO PlanMaster Heigh-Adjustable Drafting Table Base, 43w x 30d x 30-37h, Black"/>
    <x v="1482"/>
    <x v="2"/>
    <n v="0.4"/>
    <n v="-69.89"/>
  </r>
  <r>
    <n v="1729"/>
    <x v="838"/>
    <x v="569"/>
    <d v="2016-02-07T00:00:00"/>
    <x v="3"/>
    <s v="CA-12265"/>
    <s v="Christina Anderson"/>
    <x v="0"/>
    <s v="United States"/>
    <x v="24"/>
    <x v="17"/>
    <n v="22153"/>
    <s v="South"/>
    <s v="TEC-AC-10003063"/>
    <x v="2"/>
    <x v="11"/>
    <s v="Micro Innovations USB RF Wireless Keyboard with Mouse"/>
    <x v="1483"/>
    <x v="4"/>
    <n v="0"/>
    <n v="21"/>
  </r>
  <r>
    <n v="1730"/>
    <x v="838"/>
    <x v="569"/>
    <d v="2016-02-07T00:00:00"/>
    <x v="3"/>
    <s v="CA-12265"/>
    <s v="Christina Anderson"/>
    <x v="0"/>
    <s v="United States"/>
    <x v="24"/>
    <x v="17"/>
    <n v="22153"/>
    <s v="South"/>
    <s v="OFF-LA-10001045"/>
    <x v="1"/>
    <x v="2"/>
    <s v="Permanent Self-Adhesive File Folder Labels for Typewriters by Universal"/>
    <x v="1484"/>
    <x v="1"/>
    <n v="0"/>
    <n v="3.6017999999999999"/>
  </r>
  <r>
    <n v="1731"/>
    <x v="839"/>
    <x v="450"/>
    <d v="2014-10-03T00:00:00"/>
    <x v="1"/>
    <s v="KD-16495"/>
    <s v="Keith Dawkins"/>
    <x v="1"/>
    <s v="United States"/>
    <x v="115"/>
    <x v="3"/>
    <n v="28314"/>
    <s v="South"/>
    <s v="OFF-PA-10001457"/>
    <x v="1"/>
    <x v="10"/>
    <s v="White GlueTop Scratch Pads"/>
    <x v="1485"/>
    <x v="8"/>
    <n v="0.2"/>
    <n v="31.283200000000001"/>
  </r>
  <r>
    <n v="1732"/>
    <x v="839"/>
    <x v="450"/>
    <d v="2014-10-03T00:00:00"/>
    <x v="1"/>
    <s v="KD-16495"/>
    <s v="Keith Dawkins"/>
    <x v="1"/>
    <s v="United States"/>
    <x v="115"/>
    <x v="3"/>
    <n v="28314"/>
    <s v="South"/>
    <s v="OFF-PA-10001804"/>
    <x v="1"/>
    <x v="10"/>
    <s v="Xerox 195"/>
    <x v="1414"/>
    <x v="0"/>
    <n v="0.2"/>
    <n v="3.7408000000000001"/>
  </r>
  <r>
    <n v="1733"/>
    <x v="840"/>
    <x v="212"/>
    <d v="2016-07-14T00:00:00"/>
    <x v="1"/>
    <s v="LH-17155"/>
    <s v="Logan Haushalter"/>
    <x v="0"/>
    <s v="United States"/>
    <x v="61"/>
    <x v="5"/>
    <n v="75081"/>
    <s v="Central"/>
    <s v="OFF-ST-10000689"/>
    <x v="1"/>
    <x v="4"/>
    <s v="Fellowes Strictly Business Drawer File, Letter/Legal Size"/>
    <x v="1070"/>
    <x v="1"/>
    <n v="0.2"/>
    <n v="-33.804000000000002"/>
  </r>
  <r>
    <n v="1734"/>
    <x v="840"/>
    <x v="212"/>
    <d v="2016-07-14T00:00:00"/>
    <x v="1"/>
    <s v="LH-17155"/>
    <s v="Logan Haushalter"/>
    <x v="0"/>
    <s v="United States"/>
    <x v="61"/>
    <x v="5"/>
    <n v="75081"/>
    <s v="Central"/>
    <s v="OFF-AR-10002135"/>
    <x v="1"/>
    <x v="6"/>
    <s v="Boston Heavy-Duty Trimline Electric Pencil Sharpeners"/>
    <x v="1486"/>
    <x v="4"/>
    <n v="0.2"/>
    <n v="17.352"/>
  </r>
  <r>
    <n v="1735"/>
    <x v="841"/>
    <x v="570"/>
    <d v="2017-08-01T00:00:00"/>
    <x v="0"/>
    <s v="AG-10675"/>
    <s v="Anna Gayman"/>
    <x v="0"/>
    <s v="United States"/>
    <x v="108"/>
    <x v="3"/>
    <n v="28540"/>
    <s v="South"/>
    <s v="OFF-AP-10002082"/>
    <x v="1"/>
    <x v="9"/>
    <s v="Holmes HEPA Air Purifier"/>
    <x v="1487"/>
    <x v="0"/>
    <n v="0.2"/>
    <n v="6.5339999999999998"/>
  </r>
  <r>
    <n v="1736"/>
    <x v="841"/>
    <x v="570"/>
    <d v="2017-08-01T00:00:00"/>
    <x v="0"/>
    <s v="AG-10675"/>
    <s v="Anna Gayman"/>
    <x v="0"/>
    <s v="United States"/>
    <x v="108"/>
    <x v="3"/>
    <n v="28540"/>
    <s v="South"/>
    <s v="TEC-PH-10003442"/>
    <x v="2"/>
    <x v="7"/>
    <s v="Samsung Replacement EH64AVFWE Premium Headset"/>
    <x v="1103"/>
    <x v="2"/>
    <n v="0.2"/>
    <n v="1.375"/>
  </r>
  <r>
    <n v="1737"/>
    <x v="841"/>
    <x v="570"/>
    <d v="2017-08-01T00:00:00"/>
    <x v="0"/>
    <s v="AG-10675"/>
    <s v="Anna Gayman"/>
    <x v="0"/>
    <s v="United States"/>
    <x v="108"/>
    <x v="3"/>
    <n v="28540"/>
    <s v="South"/>
    <s v="OFF-AR-10002833"/>
    <x v="1"/>
    <x v="6"/>
    <s v="Newell 322"/>
    <x v="964"/>
    <x v="1"/>
    <n v="0.2"/>
    <n v="0.38219999999999998"/>
  </r>
  <r>
    <n v="1738"/>
    <x v="842"/>
    <x v="37"/>
    <d v="2015-09-09T00:00:00"/>
    <x v="1"/>
    <s v="DB-13120"/>
    <s v="David Bremer"/>
    <x v="1"/>
    <s v="United States"/>
    <x v="8"/>
    <x v="1"/>
    <n v="94122"/>
    <s v="West"/>
    <s v="OFF-ST-10001325"/>
    <x v="1"/>
    <x v="4"/>
    <s v="Sterilite Officeware Hinged File Box"/>
    <x v="966"/>
    <x v="1"/>
    <n v="0"/>
    <n v="8.4887999999999995"/>
  </r>
  <r>
    <n v="1739"/>
    <x v="842"/>
    <x v="37"/>
    <d v="2015-09-09T00:00:00"/>
    <x v="1"/>
    <s v="DB-13120"/>
    <s v="David Bremer"/>
    <x v="1"/>
    <s v="United States"/>
    <x v="8"/>
    <x v="1"/>
    <n v="94122"/>
    <s v="West"/>
    <s v="TEC-AC-10003038"/>
    <x v="2"/>
    <x v="11"/>
    <s v="Kingston Digital DataTraveler 16GB USB 2.0"/>
    <x v="1488"/>
    <x v="0"/>
    <n v="0"/>
    <n v="3.4009999999999998"/>
  </r>
  <r>
    <n v="1740"/>
    <x v="842"/>
    <x v="37"/>
    <d v="2015-09-09T00:00:00"/>
    <x v="1"/>
    <s v="DB-13120"/>
    <s v="David Bremer"/>
    <x v="1"/>
    <s v="United States"/>
    <x v="8"/>
    <x v="1"/>
    <n v="94122"/>
    <s v="West"/>
    <s v="TEC-AC-10003590"/>
    <x v="2"/>
    <x v="11"/>
    <s v="TRENDnet 56K USB 2.0 Phone, Internet and Fax Modem"/>
    <x v="1489"/>
    <x v="2"/>
    <n v="0"/>
    <n v="46.601999999999997"/>
  </r>
  <r>
    <n v="1741"/>
    <x v="843"/>
    <x v="128"/>
    <d v="2014-08-16T00:00:00"/>
    <x v="1"/>
    <s v="ED-13885"/>
    <s v="Emily Ducich"/>
    <x v="2"/>
    <s v="United States"/>
    <x v="70"/>
    <x v="1"/>
    <n v="92037"/>
    <s v="West"/>
    <s v="OFF-LA-10000262"/>
    <x v="1"/>
    <x v="2"/>
    <s v="Avery 494"/>
    <x v="1490"/>
    <x v="8"/>
    <n v="0"/>
    <n v="9.6047999999999991"/>
  </r>
  <r>
    <n v="1742"/>
    <x v="844"/>
    <x v="505"/>
    <d v="2017-11-03T00:00:00"/>
    <x v="1"/>
    <s v="MC-18100"/>
    <s v="Mick Crebagga"/>
    <x v="0"/>
    <s v="United States"/>
    <x v="10"/>
    <x v="9"/>
    <n v="19140"/>
    <s v="East"/>
    <s v="OFF-PA-10004355"/>
    <x v="1"/>
    <x v="10"/>
    <s v="Xerox 231"/>
    <x v="557"/>
    <x v="4"/>
    <n v="0.2"/>
    <n v="7.2576000000000001"/>
  </r>
  <r>
    <n v="1743"/>
    <x v="844"/>
    <x v="505"/>
    <d v="2017-11-03T00:00:00"/>
    <x v="1"/>
    <s v="MC-18100"/>
    <s v="Mick Crebagga"/>
    <x v="0"/>
    <s v="United States"/>
    <x v="10"/>
    <x v="9"/>
    <n v="19140"/>
    <s v="East"/>
    <s v="FUR-FU-10004415"/>
    <x v="0"/>
    <x v="5"/>
    <s v="Stacking Tray, Side-Loading, Legal, Smoke"/>
    <x v="1491"/>
    <x v="0"/>
    <n v="0.2"/>
    <n v="0.98560000000000003"/>
  </r>
  <r>
    <n v="1744"/>
    <x v="844"/>
    <x v="505"/>
    <d v="2017-11-03T00:00:00"/>
    <x v="1"/>
    <s v="MC-18100"/>
    <s v="Mick Crebagga"/>
    <x v="0"/>
    <s v="United States"/>
    <x v="10"/>
    <x v="9"/>
    <n v="19140"/>
    <s v="East"/>
    <s v="OFF-ST-10002486"/>
    <x v="1"/>
    <x v="4"/>
    <s v="Eldon Shelf Savers Cubes and Bins"/>
    <x v="1492"/>
    <x v="0"/>
    <n v="0.2"/>
    <n v="-2.5127999999999999"/>
  </r>
  <r>
    <n v="1745"/>
    <x v="844"/>
    <x v="505"/>
    <d v="2017-11-03T00:00:00"/>
    <x v="1"/>
    <s v="MC-18100"/>
    <s v="Mick Crebagga"/>
    <x v="0"/>
    <s v="United States"/>
    <x v="10"/>
    <x v="9"/>
    <n v="19140"/>
    <s v="East"/>
    <s v="TEC-AC-10001142"/>
    <x v="2"/>
    <x v="11"/>
    <s v="First Data FD10 PIN Pad"/>
    <x v="1493"/>
    <x v="3"/>
    <n v="0.2"/>
    <n v="-55.3"/>
  </r>
  <r>
    <n v="1746"/>
    <x v="845"/>
    <x v="571"/>
    <d v="2014-06-09T00:00:00"/>
    <x v="2"/>
    <s v="BM-11785"/>
    <s v="Bryan Mills"/>
    <x v="0"/>
    <s v="United States"/>
    <x v="30"/>
    <x v="15"/>
    <n v="14609"/>
    <s v="East"/>
    <s v="OFF-AR-10002656"/>
    <x v="1"/>
    <x v="6"/>
    <s v="Sanford Liquid Accent Highlighters"/>
    <x v="518"/>
    <x v="0"/>
    <n v="0"/>
    <n v="4.9432"/>
  </r>
  <r>
    <n v="1747"/>
    <x v="846"/>
    <x v="572"/>
    <d v="2016-08-17T00:00:00"/>
    <x v="0"/>
    <s v="EM-14065"/>
    <s v="Erin Mull"/>
    <x v="0"/>
    <s v="United States"/>
    <x v="108"/>
    <x v="3"/>
    <n v="28540"/>
    <s v="South"/>
    <s v="OFF-BI-10000138"/>
    <x v="1"/>
    <x v="8"/>
    <s v="Acco Translucent Poly Ring Binders"/>
    <x v="1494"/>
    <x v="8"/>
    <n v="0.7"/>
    <n v="-8.2368000000000006"/>
  </r>
  <r>
    <n v="1748"/>
    <x v="846"/>
    <x v="572"/>
    <d v="2016-08-17T00:00:00"/>
    <x v="0"/>
    <s v="EM-14065"/>
    <s v="Erin Mull"/>
    <x v="0"/>
    <s v="United States"/>
    <x v="108"/>
    <x v="3"/>
    <n v="28540"/>
    <s v="South"/>
    <s v="OFF-PA-10004947"/>
    <x v="1"/>
    <x v="10"/>
    <s v="Easy-staple paper"/>
    <x v="1495"/>
    <x v="1"/>
    <n v="0.2"/>
    <n v="3.21"/>
  </r>
  <r>
    <n v="1749"/>
    <x v="847"/>
    <x v="573"/>
    <d v="2014-04-29T00:00:00"/>
    <x v="1"/>
    <s v="DA-13450"/>
    <s v="Dianna Arnett"/>
    <x v="2"/>
    <s v="United States"/>
    <x v="12"/>
    <x v="5"/>
    <n v="77095"/>
    <s v="Central"/>
    <s v="OFF-PA-10003543"/>
    <x v="1"/>
    <x v="10"/>
    <s v="Xerox 1985"/>
    <x v="559"/>
    <x v="0"/>
    <n v="0.2"/>
    <n v="3.6288"/>
  </r>
  <r>
    <n v="1750"/>
    <x v="847"/>
    <x v="573"/>
    <d v="2014-04-29T00:00:00"/>
    <x v="1"/>
    <s v="DA-13450"/>
    <s v="Dianna Arnett"/>
    <x v="2"/>
    <s v="United States"/>
    <x v="12"/>
    <x v="5"/>
    <n v="77095"/>
    <s v="Central"/>
    <s v="OFF-AR-10002221"/>
    <x v="1"/>
    <x v="6"/>
    <s v="12 Colored Short Pencils"/>
    <x v="869"/>
    <x v="1"/>
    <n v="0.2"/>
    <n v="0.54600000000000004"/>
  </r>
  <r>
    <n v="1751"/>
    <x v="848"/>
    <x v="6"/>
    <d v="2015-11-27T00:00:00"/>
    <x v="1"/>
    <s v="MO-17800"/>
    <s v="Meg O'Connel"/>
    <x v="2"/>
    <s v="United States"/>
    <x v="52"/>
    <x v="5"/>
    <n v="78207"/>
    <s v="Central"/>
    <s v="FUR-TA-10004607"/>
    <x v="0"/>
    <x v="3"/>
    <s v="Hon 2111 Invitation Series Straight Table"/>
    <x v="1496"/>
    <x v="0"/>
    <n v="0.3"/>
    <n v="-32.522599999999997"/>
  </r>
  <r>
    <n v="1752"/>
    <x v="849"/>
    <x v="336"/>
    <d v="2017-10-17T00:00:00"/>
    <x v="2"/>
    <s v="JW-15955"/>
    <s v="Joni Wasserman"/>
    <x v="0"/>
    <s v="United States"/>
    <x v="182"/>
    <x v="1"/>
    <n v="94601"/>
    <s v="West"/>
    <s v="FUR-FU-10001918"/>
    <x v="0"/>
    <x v="5"/>
    <s v="C-Line Cubicle Keepers Polyproplyene Holder With Velcro Backings"/>
    <x v="1497"/>
    <x v="0"/>
    <n v="0"/>
    <n v="3.6894"/>
  </r>
  <r>
    <n v="1753"/>
    <x v="850"/>
    <x v="574"/>
    <d v="2017-12-05T00:00:00"/>
    <x v="2"/>
    <s v="VW-21775"/>
    <s v="Victoria Wilson"/>
    <x v="1"/>
    <s v="United States"/>
    <x v="8"/>
    <x v="1"/>
    <n v="94122"/>
    <s v="West"/>
    <s v="OFF-ST-10004340"/>
    <x v="1"/>
    <x v="4"/>
    <s v="Fellowes Mobile File Cart, Black"/>
    <x v="1498"/>
    <x v="6"/>
    <n v="0"/>
    <n v="151.09739999999999"/>
  </r>
  <r>
    <n v="1754"/>
    <x v="850"/>
    <x v="574"/>
    <d v="2017-12-05T00:00:00"/>
    <x v="2"/>
    <s v="VW-21775"/>
    <s v="Victoria Wilson"/>
    <x v="1"/>
    <s v="United States"/>
    <x v="8"/>
    <x v="1"/>
    <n v="94122"/>
    <s v="West"/>
    <s v="OFF-PA-10004475"/>
    <x v="1"/>
    <x v="10"/>
    <s v="Xerox 1940"/>
    <x v="1427"/>
    <x v="0"/>
    <n v="0"/>
    <n v="53.860799999999998"/>
  </r>
  <r>
    <n v="1755"/>
    <x v="850"/>
    <x v="574"/>
    <d v="2017-12-05T00:00:00"/>
    <x v="2"/>
    <s v="VW-21775"/>
    <s v="Victoria Wilson"/>
    <x v="1"/>
    <s v="United States"/>
    <x v="8"/>
    <x v="1"/>
    <n v="94122"/>
    <s v="West"/>
    <s v="OFF-PA-10003893"/>
    <x v="1"/>
    <x v="10"/>
    <s v="Xerox 1962"/>
    <x v="18"/>
    <x v="0"/>
    <n v="0"/>
    <n v="3.8519999999999999"/>
  </r>
  <r>
    <n v="1756"/>
    <x v="851"/>
    <x v="575"/>
    <d v="2015-12-11T00:00:00"/>
    <x v="0"/>
    <s v="TT-21460"/>
    <s v="Tonja Turnell"/>
    <x v="2"/>
    <s v="United States"/>
    <x v="5"/>
    <x v="5"/>
    <n v="76106"/>
    <s v="Central"/>
    <s v="OFF-PA-10000100"/>
    <x v="1"/>
    <x v="10"/>
    <s v="Xerox 1945"/>
    <x v="1499"/>
    <x v="10"/>
    <n v="0.2"/>
    <n v="130.75810000000001"/>
  </r>
  <r>
    <n v="1757"/>
    <x v="851"/>
    <x v="575"/>
    <d v="2015-12-11T00:00:00"/>
    <x v="0"/>
    <s v="TT-21460"/>
    <s v="Tonja Turnell"/>
    <x v="2"/>
    <s v="United States"/>
    <x v="5"/>
    <x v="5"/>
    <n v="76106"/>
    <s v="Central"/>
    <s v="TEC-PH-10001817"/>
    <x v="2"/>
    <x v="7"/>
    <s v="Wilson Electronics DB Pro Signal Booster"/>
    <x v="1500"/>
    <x v="5"/>
    <n v="0.2"/>
    <n v="150.36000000000001"/>
  </r>
  <r>
    <n v="1758"/>
    <x v="852"/>
    <x v="562"/>
    <d v="2015-07-15T00:00:00"/>
    <x v="2"/>
    <s v="SL-20155"/>
    <s v="Sara Luxemburg"/>
    <x v="2"/>
    <s v="United States"/>
    <x v="12"/>
    <x v="5"/>
    <n v="77095"/>
    <s v="Central"/>
    <s v="OFF-BI-10001765"/>
    <x v="1"/>
    <x v="8"/>
    <s v="Wilson Jones Heavy-Duty Casebound Ring Binders with Metal Hinges"/>
    <x v="1501"/>
    <x v="5"/>
    <n v="0.8"/>
    <n v="-66.508799999999994"/>
  </r>
  <r>
    <n v="1759"/>
    <x v="853"/>
    <x v="218"/>
    <d v="2014-05-17T00:00:00"/>
    <x v="1"/>
    <s v="RM-19375"/>
    <s v="Raymond Messe"/>
    <x v="0"/>
    <s v="United States"/>
    <x v="12"/>
    <x v="5"/>
    <n v="77095"/>
    <s v="Central"/>
    <s v="TEC-AC-10001013"/>
    <x v="2"/>
    <x v="11"/>
    <s v="Logitech ClearChat Comfort/USB Headset H390"/>
    <x v="1502"/>
    <x v="0"/>
    <n v="0.2"/>
    <n v="7.6154000000000002"/>
  </r>
  <r>
    <n v="1760"/>
    <x v="854"/>
    <x v="576"/>
    <d v="2014-01-12T00:00:00"/>
    <x v="1"/>
    <s v="MB-18085"/>
    <s v="Mick Brown"/>
    <x v="0"/>
    <s v="United States"/>
    <x v="10"/>
    <x v="9"/>
    <n v="19143"/>
    <s v="East"/>
    <s v="OFF-AR-10003478"/>
    <x v="1"/>
    <x v="6"/>
    <s v="Avery Hi-Liter EverBold Pen Style Fluorescent Highlighters, 4/Pack"/>
    <x v="1503"/>
    <x v="1"/>
    <n v="0.2"/>
    <n v="4.8840000000000003"/>
  </r>
  <r>
    <n v="1761"/>
    <x v="855"/>
    <x v="577"/>
    <d v="2015-09-09T00:00:00"/>
    <x v="1"/>
    <s v="AG-10900"/>
    <s v="Arthur Gainer"/>
    <x v="0"/>
    <s v="United States"/>
    <x v="70"/>
    <x v="1"/>
    <n v="92105"/>
    <s v="West"/>
    <s v="FUR-BO-10000330"/>
    <x v="0"/>
    <x v="0"/>
    <s v="Sauder Camden County Barrister Bookcase, Planked Cherry Finish"/>
    <x v="1504"/>
    <x v="4"/>
    <n v="0.15"/>
    <n v="-4.8391999999999999"/>
  </r>
  <r>
    <n v="1762"/>
    <x v="855"/>
    <x v="577"/>
    <d v="2015-09-09T00:00:00"/>
    <x v="1"/>
    <s v="AG-10900"/>
    <s v="Arthur Gainer"/>
    <x v="0"/>
    <s v="United States"/>
    <x v="70"/>
    <x v="1"/>
    <n v="92105"/>
    <s v="West"/>
    <s v="OFF-BI-10001900"/>
    <x v="1"/>
    <x v="8"/>
    <s v="DXL Angle-View Binders with Locking Rings, Black"/>
    <x v="1505"/>
    <x v="5"/>
    <n v="0.2"/>
    <n v="9.7037999999999993"/>
  </r>
  <r>
    <n v="1763"/>
    <x v="855"/>
    <x v="577"/>
    <d v="2015-09-09T00:00:00"/>
    <x v="1"/>
    <s v="AG-10900"/>
    <s v="Arthur Gainer"/>
    <x v="0"/>
    <s v="United States"/>
    <x v="70"/>
    <x v="1"/>
    <n v="92105"/>
    <s v="West"/>
    <s v="FUR-BO-10003159"/>
    <x v="0"/>
    <x v="0"/>
    <s v="Sauder Camden County Collection Libraries, Planked Cherry Finish"/>
    <x v="1506"/>
    <x v="1"/>
    <n v="0.15"/>
    <n v="-20.696400000000001"/>
  </r>
  <r>
    <n v="1764"/>
    <x v="856"/>
    <x v="578"/>
    <d v="2016-08-08T00:00:00"/>
    <x v="1"/>
    <s v="ML-17755"/>
    <s v="Max Ludwig"/>
    <x v="2"/>
    <s v="United States"/>
    <x v="244"/>
    <x v="17"/>
    <n v="23434"/>
    <s v="South"/>
    <s v="OFF-SU-10002573"/>
    <x v="1"/>
    <x v="14"/>
    <s v="Acme 10&quot; Easy Grip Assistive Scissors"/>
    <x v="1507"/>
    <x v="0"/>
    <n v="0"/>
    <n v="10.518000000000001"/>
  </r>
  <r>
    <n v="1765"/>
    <x v="856"/>
    <x v="578"/>
    <d v="2016-08-08T00:00:00"/>
    <x v="1"/>
    <s v="ML-17755"/>
    <s v="Max Ludwig"/>
    <x v="2"/>
    <s v="United States"/>
    <x v="244"/>
    <x v="17"/>
    <n v="23434"/>
    <s v="South"/>
    <s v="OFF-LA-10004484"/>
    <x v="1"/>
    <x v="2"/>
    <s v="Avery 476"/>
    <x v="1508"/>
    <x v="7"/>
    <n v="0"/>
    <n v="1.8997999999999999"/>
  </r>
  <r>
    <n v="1766"/>
    <x v="856"/>
    <x v="578"/>
    <d v="2016-08-08T00:00:00"/>
    <x v="1"/>
    <s v="ML-17755"/>
    <s v="Max Ludwig"/>
    <x v="2"/>
    <s v="United States"/>
    <x v="244"/>
    <x v="17"/>
    <n v="23434"/>
    <s v="South"/>
    <s v="FUR-FU-10001591"/>
    <x v="0"/>
    <x v="5"/>
    <s v="Advantus Panel Wall Certificate Holder - 8.5x11"/>
    <x v="1509"/>
    <x v="6"/>
    <n v="0"/>
    <n v="46.116"/>
  </r>
  <r>
    <n v="1767"/>
    <x v="856"/>
    <x v="578"/>
    <d v="2016-08-08T00:00:00"/>
    <x v="1"/>
    <s v="ML-17755"/>
    <s v="Max Ludwig"/>
    <x v="2"/>
    <s v="United States"/>
    <x v="244"/>
    <x v="17"/>
    <n v="23434"/>
    <s v="South"/>
    <s v="OFF-LA-10002034"/>
    <x v="1"/>
    <x v="2"/>
    <s v="Avery 478"/>
    <x v="759"/>
    <x v="0"/>
    <n v="0"/>
    <n v="4.8117999999999999"/>
  </r>
  <r>
    <n v="1768"/>
    <x v="857"/>
    <x v="579"/>
    <d v="2014-03-26T00:00:00"/>
    <x v="1"/>
    <s v="CC-12685"/>
    <s v="Craig Carroll"/>
    <x v="0"/>
    <s v="United States"/>
    <x v="247"/>
    <x v="3"/>
    <n v="27405"/>
    <s v="South"/>
    <s v="OFF-BI-10004410"/>
    <x v="1"/>
    <x v="8"/>
    <s v="C-Line Peel &amp; Stick Add-On Filing Pockets, 8-3/4 x 5-1/8, 10/Pack"/>
    <x v="1510"/>
    <x v="4"/>
    <n v="0.7"/>
    <n v="-5.8604000000000003"/>
  </r>
  <r>
    <n v="1769"/>
    <x v="857"/>
    <x v="579"/>
    <d v="2014-03-26T00:00:00"/>
    <x v="1"/>
    <s v="CC-12685"/>
    <s v="Craig Carroll"/>
    <x v="0"/>
    <s v="United States"/>
    <x v="247"/>
    <x v="3"/>
    <n v="27405"/>
    <s v="South"/>
    <s v="OFF-BI-10002735"/>
    <x v="1"/>
    <x v="8"/>
    <s v="GBC Prestige Therm-A-Bind Covers"/>
    <x v="1511"/>
    <x v="2"/>
    <n v="0.7"/>
    <n v="-39.456499999999998"/>
  </r>
  <r>
    <n v="1770"/>
    <x v="858"/>
    <x v="580"/>
    <d v="2017-03-08T00:00:00"/>
    <x v="1"/>
    <s v="SC-20770"/>
    <s v="Stewart Carmichael"/>
    <x v="1"/>
    <s v="United States"/>
    <x v="61"/>
    <x v="5"/>
    <n v="75081"/>
    <s v="Central"/>
    <s v="OFF-SU-10001935"/>
    <x v="1"/>
    <x v="14"/>
    <s v="Staple remover"/>
    <x v="1512"/>
    <x v="4"/>
    <n v="0.2"/>
    <n v="-1.3952"/>
  </r>
  <r>
    <n v="1771"/>
    <x v="858"/>
    <x v="580"/>
    <d v="2017-03-08T00:00:00"/>
    <x v="1"/>
    <s v="SC-20770"/>
    <s v="Stewart Carmichael"/>
    <x v="1"/>
    <s v="United States"/>
    <x v="61"/>
    <x v="5"/>
    <n v="75081"/>
    <s v="Central"/>
    <s v="OFF-BI-10003291"/>
    <x v="1"/>
    <x v="8"/>
    <s v="Wilson Jones Leather-Like Binders with DublLock Round Rings"/>
    <x v="1513"/>
    <x v="3"/>
    <n v="0.8"/>
    <n v="-20.1663"/>
  </r>
  <r>
    <n v="1772"/>
    <x v="859"/>
    <x v="581"/>
    <d v="2016-11-29T00:00:00"/>
    <x v="0"/>
    <s v="GG-14650"/>
    <s v="Greg Guthrie"/>
    <x v="1"/>
    <s v="United States"/>
    <x v="22"/>
    <x v="10"/>
    <n v="60623"/>
    <s v="Central"/>
    <s v="OFF-ST-10004337"/>
    <x v="1"/>
    <x v="4"/>
    <s v="SAFCO Commercial Wire Shelving, 72h"/>
    <x v="1514"/>
    <x v="0"/>
    <n v="0.2"/>
    <n v="-24.495999999999999"/>
  </r>
  <r>
    <n v="1773"/>
    <x v="859"/>
    <x v="581"/>
    <d v="2016-11-29T00:00:00"/>
    <x v="0"/>
    <s v="GG-14650"/>
    <s v="Greg Guthrie"/>
    <x v="1"/>
    <s v="United States"/>
    <x v="22"/>
    <x v="10"/>
    <n v="60623"/>
    <s v="Central"/>
    <s v="TEC-AC-10001266"/>
    <x v="2"/>
    <x v="11"/>
    <s v="Memorex Micro Travel Drive 8 GB"/>
    <x v="1515"/>
    <x v="5"/>
    <n v="0.2"/>
    <n v="19.5"/>
  </r>
  <r>
    <n v="1774"/>
    <x v="860"/>
    <x v="582"/>
    <d v="2014-05-03T00:00:00"/>
    <x v="1"/>
    <s v="MY-18295"/>
    <s v="Muhammed Yedwab"/>
    <x v="1"/>
    <s v="United States"/>
    <x v="248"/>
    <x v="39"/>
    <n v="21215"/>
    <s v="East"/>
    <s v="OFF-BI-10001628"/>
    <x v="1"/>
    <x v="8"/>
    <s v="Acco Data Flex Cable Posts For Top &amp; Bottom Load Binders, 6&quot; Capacity"/>
    <x v="1516"/>
    <x v="0"/>
    <n v="0"/>
    <n v="9.3870000000000005"/>
  </r>
  <r>
    <n v="1775"/>
    <x v="860"/>
    <x v="582"/>
    <d v="2014-05-03T00:00:00"/>
    <x v="1"/>
    <s v="MY-18295"/>
    <s v="Muhammed Yedwab"/>
    <x v="1"/>
    <s v="United States"/>
    <x v="248"/>
    <x v="39"/>
    <n v="21215"/>
    <s v="East"/>
    <s v="OFF-ST-10000877"/>
    <x v="1"/>
    <x v="4"/>
    <s v="Recycled Steel Personal File for Standard File Folders"/>
    <x v="1517"/>
    <x v="6"/>
    <n v="0"/>
    <n v="129.37860000000001"/>
  </r>
  <r>
    <n v="1776"/>
    <x v="860"/>
    <x v="582"/>
    <d v="2014-05-03T00:00:00"/>
    <x v="1"/>
    <s v="MY-18295"/>
    <s v="Muhammed Yedwab"/>
    <x v="1"/>
    <s v="United States"/>
    <x v="248"/>
    <x v="39"/>
    <n v="21215"/>
    <s v="East"/>
    <s v="OFF-AR-10004752"/>
    <x v="1"/>
    <x v="6"/>
    <s v="Blackstonian Pencils"/>
    <x v="1518"/>
    <x v="0"/>
    <n v="0"/>
    <n v="1.4952000000000001"/>
  </r>
  <r>
    <n v="1777"/>
    <x v="860"/>
    <x v="582"/>
    <d v="2014-05-03T00:00:00"/>
    <x v="1"/>
    <s v="MY-18295"/>
    <s v="Muhammed Yedwab"/>
    <x v="1"/>
    <s v="United States"/>
    <x v="248"/>
    <x v="39"/>
    <n v="21215"/>
    <s v="East"/>
    <s v="OFF-LA-10000452"/>
    <x v="1"/>
    <x v="2"/>
    <s v="Avery 488"/>
    <x v="974"/>
    <x v="7"/>
    <n v="0"/>
    <n v="1.512"/>
  </r>
  <r>
    <n v="1778"/>
    <x v="861"/>
    <x v="27"/>
    <d v="2015-11-28T00:00:00"/>
    <x v="1"/>
    <s v="DP-13000"/>
    <s v="Darren Powers"/>
    <x v="0"/>
    <s v="United States"/>
    <x v="1"/>
    <x v="1"/>
    <n v="90004"/>
    <s v="West"/>
    <s v="OFF-PA-10000675"/>
    <x v="1"/>
    <x v="10"/>
    <s v="Xerox 1919"/>
    <x v="1519"/>
    <x v="6"/>
    <n v="0"/>
    <n v="180.76589999999999"/>
  </r>
  <r>
    <n v="1779"/>
    <x v="861"/>
    <x v="27"/>
    <d v="2015-11-28T00:00:00"/>
    <x v="1"/>
    <s v="DP-13000"/>
    <s v="Darren Powers"/>
    <x v="0"/>
    <s v="United States"/>
    <x v="1"/>
    <x v="1"/>
    <n v="90004"/>
    <s v="West"/>
    <s v="OFF-AR-10003045"/>
    <x v="1"/>
    <x v="6"/>
    <s v="Prang Colored Pencils"/>
    <x v="453"/>
    <x v="2"/>
    <n v="0"/>
    <n v="6.6150000000000002"/>
  </r>
  <r>
    <n v="1780"/>
    <x v="862"/>
    <x v="583"/>
    <d v="2016-11-16T00:00:00"/>
    <x v="1"/>
    <s v="BD-11770"/>
    <s v="Bryan Davis"/>
    <x v="0"/>
    <s v="United States"/>
    <x v="20"/>
    <x v="15"/>
    <n v="10011"/>
    <s v="East"/>
    <s v="TEC-AC-10003447"/>
    <x v="2"/>
    <x v="11"/>
    <s v="Micropad Numeric Keypads"/>
    <x v="127"/>
    <x v="1"/>
    <n v="0"/>
    <n v="14.9925"/>
  </r>
  <r>
    <n v="1781"/>
    <x v="862"/>
    <x v="583"/>
    <d v="2016-11-16T00:00:00"/>
    <x v="1"/>
    <s v="BD-11770"/>
    <s v="Bryan Davis"/>
    <x v="0"/>
    <s v="United States"/>
    <x v="20"/>
    <x v="15"/>
    <n v="10011"/>
    <s v="East"/>
    <s v="OFF-ST-10002276"/>
    <x v="1"/>
    <x v="4"/>
    <s v="Safco Steel Mobile File Cart"/>
    <x v="1520"/>
    <x v="7"/>
    <n v="0"/>
    <n v="20.84"/>
  </r>
  <r>
    <n v="1782"/>
    <x v="863"/>
    <x v="584"/>
    <d v="2015-07-13T00:00:00"/>
    <x v="1"/>
    <s v="CB-12535"/>
    <s v="Claudia Bergmann"/>
    <x v="1"/>
    <s v="United States"/>
    <x v="47"/>
    <x v="31"/>
    <n v="2038"/>
    <s v="East"/>
    <s v="OFF-PA-10001609"/>
    <x v="1"/>
    <x v="10"/>
    <s v="Tops Wirebound Message Log Books"/>
    <x v="1521"/>
    <x v="0"/>
    <n v="0"/>
    <n v="3.0268000000000002"/>
  </r>
  <r>
    <n v="1783"/>
    <x v="863"/>
    <x v="584"/>
    <d v="2015-07-13T00:00:00"/>
    <x v="1"/>
    <s v="CB-12535"/>
    <s v="Claudia Bergmann"/>
    <x v="1"/>
    <s v="United States"/>
    <x v="47"/>
    <x v="31"/>
    <n v="2038"/>
    <s v="East"/>
    <s v="OFF-BI-10001597"/>
    <x v="1"/>
    <x v="8"/>
    <s v="Wilson Jones Ledger-Size, Piano-Hinge Binder, 2&quot;, Blue"/>
    <x v="1522"/>
    <x v="1"/>
    <n v="0"/>
    <n v="59.011200000000002"/>
  </r>
  <r>
    <n v="1784"/>
    <x v="864"/>
    <x v="585"/>
    <d v="2017-09-26T00:00:00"/>
    <x v="1"/>
    <s v="JE-15610"/>
    <s v="Jim Epp"/>
    <x v="1"/>
    <s v="United States"/>
    <x v="158"/>
    <x v="6"/>
    <n v="53209"/>
    <s v="Central"/>
    <s v="OFF-PA-10004475"/>
    <x v="1"/>
    <x v="10"/>
    <s v="Xerox 1940"/>
    <x v="1523"/>
    <x v="4"/>
    <n v="0"/>
    <n v="107.7216"/>
  </r>
  <r>
    <n v="1785"/>
    <x v="864"/>
    <x v="585"/>
    <d v="2017-09-26T00:00:00"/>
    <x v="1"/>
    <s v="JE-15610"/>
    <s v="Jim Epp"/>
    <x v="1"/>
    <s v="United States"/>
    <x v="158"/>
    <x v="6"/>
    <n v="53209"/>
    <s v="Central"/>
    <s v="TEC-AC-10004510"/>
    <x v="2"/>
    <x v="11"/>
    <s v="Logitech Desktop MK120 Mouse and keyboard Combo"/>
    <x v="1524"/>
    <x v="5"/>
    <n v="0"/>
    <n v="9.8160000000000007"/>
  </r>
  <r>
    <n v="1786"/>
    <x v="864"/>
    <x v="585"/>
    <d v="2017-09-26T00:00:00"/>
    <x v="1"/>
    <s v="JE-15610"/>
    <s v="Jim Epp"/>
    <x v="1"/>
    <s v="United States"/>
    <x v="158"/>
    <x v="6"/>
    <n v="53209"/>
    <s v="Central"/>
    <s v="OFF-BI-10002976"/>
    <x v="1"/>
    <x v="8"/>
    <s v="ACCOHIDE Binder by Acco"/>
    <x v="1525"/>
    <x v="8"/>
    <n v="0"/>
    <n v="15.5288"/>
  </r>
  <r>
    <n v="1787"/>
    <x v="864"/>
    <x v="585"/>
    <d v="2017-09-26T00:00:00"/>
    <x v="1"/>
    <s v="JE-15610"/>
    <s v="Jim Epp"/>
    <x v="1"/>
    <s v="United States"/>
    <x v="158"/>
    <x v="6"/>
    <n v="53209"/>
    <s v="Central"/>
    <s v="TEC-PH-10001615"/>
    <x v="2"/>
    <x v="7"/>
    <s v="AT&amp;T CL82213"/>
    <x v="283"/>
    <x v="1"/>
    <n v="0"/>
    <n v="25.221299999999999"/>
  </r>
  <r>
    <n v="1788"/>
    <x v="865"/>
    <x v="586"/>
    <d v="2015-02-19T00:00:00"/>
    <x v="1"/>
    <s v="RP-19855"/>
    <s v="Roy Phan"/>
    <x v="1"/>
    <s v="United States"/>
    <x v="249"/>
    <x v="6"/>
    <n v="53142"/>
    <s v="Central"/>
    <s v="TEC-PH-10001819"/>
    <x v="2"/>
    <x v="7"/>
    <s v="Innergie mMini Combo Duo USB Travel Charging Kit"/>
    <x v="1526"/>
    <x v="1"/>
    <n v="0"/>
    <n v="64.785600000000002"/>
  </r>
  <r>
    <n v="1789"/>
    <x v="865"/>
    <x v="586"/>
    <d v="2015-02-19T00:00:00"/>
    <x v="1"/>
    <s v="RP-19855"/>
    <s v="Roy Phan"/>
    <x v="1"/>
    <s v="United States"/>
    <x v="249"/>
    <x v="6"/>
    <n v="53142"/>
    <s v="Central"/>
    <s v="TEC-PH-10000560"/>
    <x v="2"/>
    <x v="7"/>
    <s v="Samsung Galaxy S III - 16GB - pebble blue (T-Mobile)"/>
    <x v="1527"/>
    <x v="0"/>
    <n v="0"/>
    <n v="195.99440000000001"/>
  </r>
  <r>
    <n v="1790"/>
    <x v="865"/>
    <x v="586"/>
    <d v="2015-02-19T00:00:00"/>
    <x v="1"/>
    <s v="RP-19855"/>
    <s v="Roy Phan"/>
    <x v="1"/>
    <s v="United States"/>
    <x v="249"/>
    <x v="6"/>
    <n v="53142"/>
    <s v="Central"/>
    <s v="TEC-AC-10004568"/>
    <x v="2"/>
    <x v="11"/>
    <s v="Maxell LTO Ultrium - 800 GB"/>
    <x v="1528"/>
    <x v="2"/>
    <n v="0"/>
    <n v="26.590499999999999"/>
  </r>
  <r>
    <n v="1791"/>
    <x v="866"/>
    <x v="587"/>
    <d v="2014-10-04T00:00:00"/>
    <x v="1"/>
    <s v="RA-19915"/>
    <s v="Russell Applegate"/>
    <x v="0"/>
    <s v="United States"/>
    <x v="20"/>
    <x v="15"/>
    <n v="10011"/>
    <s v="East"/>
    <s v="OFF-PA-10004092"/>
    <x v="1"/>
    <x v="10"/>
    <s v="Tops Green Bar Computer Printout Paper"/>
    <x v="1529"/>
    <x v="7"/>
    <n v="0"/>
    <n v="24.47"/>
  </r>
  <r>
    <n v="1792"/>
    <x v="867"/>
    <x v="588"/>
    <d v="2014-12-03T00:00:00"/>
    <x v="2"/>
    <s v="RP-19390"/>
    <s v="Resi Pölking"/>
    <x v="0"/>
    <s v="United States"/>
    <x v="6"/>
    <x v="6"/>
    <n v="53711"/>
    <s v="Central"/>
    <s v="FUR-CH-10001854"/>
    <x v="0"/>
    <x v="1"/>
    <s v="Office Star - Professional Matrix Back Chair with 2-to-1 Synchro Tilt and Mesh Fabric Seat"/>
    <x v="1530"/>
    <x v="8"/>
    <n v="0"/>
    <n v="673.88160000000005"/>
  </r>
  <r>
    <n v="1793"/>
    <x v="867"/>
    <x v="588"/>
    <d v="2014-12-03T00:00:00"/>
    <x v="2"/>
    <s v="RP-19390"/>
    <s v="Resi Pölking"/>
    <x v="0"/>
    <s v="United States"/>
    <x v="6"/>
    <x v="6"/>
    <n v="53711"/>
    <s v="Central"/>
    <s v="OFF-AR-10000475"/>
    <x v="1"/>
    <x v="6"/>
    <s v="Hunt BOSTON Vista Battery-Operated Pencil Sharpener, Black"/>
    <x v="1531"/>
    <x v="4"/>
    <n v="0"/>
    <n v="12.5928"/>
  </r>
  <r>
    <n v="1794"/>
    <x v="868"/>
    <x v="589"/>
    <d v="2014-12-13T00:00:00"/>
    <x v="1"/>
    <s v="TB-21175"/>
    <s v="Thomas Boland"/>
    <x v="1"/>
    <s v="United States"/>
    <x v="12"/>
    <x v="5"/>
    <n v="77041"/>
    <s v="Central"/>
    <s v="OFF-ST-10000777"/>
    <x v="1"/>
    <x v="4"/>
    <s v="Companion Letter/Legal File, Black"/>
    <x v="1532"/>
    <x v="0"/>
    <n v="0.2"/>
    <n v="6.0415999999999999"/>
  </r>
  <r>
    <n v="1795"/>
    <x v="869"/>
    <x v="64"/>
    <d v="2016-09-10T00:00:00"/>
    <x v="1"/>
    <s v="BE-11455"/>
    <s v="Brad Eason"/>
    <x v="2"/>
    <s v="United States"/>
    <x v="250"/>
    <x v="41"/>
    <n v="66062"/>
    <s v="Central"/>
    <s v="OFF-AR-10004022"/>
    <x v="1"/>
    <x v="6"/>
    <s v="Panasonic KP-380BK Classic Electric Pencil Sharpener"/>
    <x v="1533"/>
    <x v="1"/>
    <n v="0"/>
    <n v="26.984999999999999"/>
  </r>
  <r>
    <n v="1796"/>
    <x v="870"/>
    <x v="151"/>
    <d v="2017-08-30T00:00:00"/>
    <x v="2"/>
    <s v="MR-17545"/>
    <s v="Mathew Reese"/>
    <x v="2"/>
    <s v="United States"/>
    <x v="20"/>
    <x v="15"/>
    <n v="10024"/>
    <s v="East"/>
    <s v="OFF-ST-10002352"/>
    <x v="1"/>
    <x v="4"/>
    <s v="Iris Project Case"/>
    <x v="1534"/>
    <x v="8"/>
    <n v="0"/>
    <n v="16.598400000000002"/>
  </r>
  <r>
    <n v="1797"/>
    <x v="870"/>
    <x v="151"/>
    <d v="2017-08-30T00:00:00"/>
    <x v="2"/>
    <s v="MR-17545"/>
    <s v="Mathew Reese"/>
    <x v="2"/>
    <s v="United States"/>
    <x v="20"/>
    <x v="15"/>
    <n v="10024"/>
    <s v="East"/>
    <s v="TEC-PH-10000455"/>
    <x v="2"/>
    <x v="7"/>
    <s v="GE 30522EE2"/>
    <x v="1535"/>
    <x v="1"/>
    <n v="0"/>
    <n v="100.9113"/>
  </r>
  <r>
    <n v="1798"/>
    <x v="870"/>
    <x v="151"/>
    <d v="2017-08-30T00:00:00"/>
    <x v="2"/>
    <s v="MR-17545"/>
    <s v="Mathew Reese"/>
    <x v="2"/>
    <s v="United States"/>
    <x v="20"/>
    <x v="15"/>
    <n v="10024"/>
    <s v="East"/>
    <s v="OFF-BI-10003910"/>
    <x v="1"/>
    <x v="8"/>
    <s v="DXL Angle-View Binders with Locking Rings by Samsill"/>
    <x v="1536"/>
    <x v="5"/>
    <n v="0.2"/>
    <n v="11.565"/>
  </r>
  <r>
    <n v="1799"/>
    <x v="871"/>
    <x v="274"/>
    <d v="2016-07-11T00:00:00"/>
    <x v="1"/>
    <s v="RM-19375"/>
    <s v="Raymond Messe"/>
    <x v="0"/>
    <s v="United States"/>
    <x v="49"/>
    <x v="1"/>
    <n v="95123"/>
    <s v="West"/>
    <s v="FUR-FU-10003039"/>
    <x v="0"/>
    <x v="5"/>
    <s v="Howard Miller 11-1/2&quot; Diameter Grantwood Wall Clock"/>
    <x v="1537"/>
    <x v="2"/>
    <n v="0"/>
    <n v="73.320999999999998"/>
  </r>
  <r>
    <n v="1800"/>
    <x v="872"/>
    <x v="590"/>
    <d v="2016-08-10T00:00:00"/>
    <x v="0"/>
    <s v="JF-15565"/>
    <s v="Jill Fjeld"/>
    <x v="0"/>
    <s v="United States"/>
    <x v="61"/>
    <x v="5"/>
    <n v="75081"/>
    <s v="Central"/>
    <s v="OFF-FA-10000585"/>
    <x v="1"/>
    <x v="13"/>
    <s v="OIC Bulk Pack Metal Binder Clips"/>
    <x v="1492"/>
    <x v="4"/>
    <n v="0.2"/>
    <n v="3.6295999999999999"/>
  </r>
  <r>
    <n v="1801"/>
    <x v="872"/>
    <x v="590"/>
    <d v="2016-08-10T00:00:00"/>
    <x v="0"/>
    <s v="JF-15565"/>
    <s v="Jill Fjeld"/>
    <x v="0"/>
    <s v="United States"/>
    <x v="61"/>
    <x v="5"/>
    <n v="75081"/>
    <s v="Central"/>
    <s v="OFF-PA-10001994"/>
    <x v="1"/>
    <x v="10"/>
    <s v="Ink Jet Note and Greeting Cards, 8-1/2&quot; x 5-1/2&quot; Card Size"/>
    <x v="1538"/>
    <x v="1"/>
    <n v="0.2"/>
    <n v="17.534400000000002"/>
  </r>
  <r>
    <n v="1802"/>
    <x v="873"/>
    <x v="373"/>
    <d v="2016-11-19T00:00:00"/>
    <x v="1"/>
    <s v="AS-10135"/>
    <s v="Adrian Shami"/>
    <x v="2"/>
    <s v="United States"/>
    <x v="109"/>
    <x v="4"/>
    <n v="98002"/>
    <s v="West"/>
    <s v="FUR-FU-10004270"/>
    <x v="0"/>
    <x v="5"/>
    <s v="Eldon Image Series Desk Accessories, Burgundy"/>
    <x v="1539"/>
    <x v="7"/>
    <n v="0"/>
    <n v="1.5047999999999999"/>
  </r>
  <r>
    <n v="1803"/>
    <x v="874"/>
    <x v="585"/>
    <d v="2017-09-26T00:00:00"/>
    <x v="0"/>
    <s v="JA-15970"/>
    <s v="Joseph Airdo"/>
    <x v="0"/>
    <s v="United States"/>
    <x v="10"/>
    <x v="9"/>
    <n v="19134"/>
    <s v="East"/>
    <s v="OFF-BI-10002498"/>
    <x v="1"/>
    <x v="8"/>
    <s v="Clear Mylar Reinforcing Strips"/>
    <x v="1540"/>
    <x v="7"/>
    <n v="0.7"/>
    <n v="-4.2987000000000002"/>
  </r>
  <r>
    <n v="1804"/>
    <x v="874"/>
    <x v="585"/>
    <d v="2017-09-26T00:00:00"/>
    <x v="0"/>
    <s v="JA-15970"/>
    <s v="Joseph Airdo"/>
    <x v="0"/>
    <s v="United States"/>
    <x v="10"/>
    <x v="9"/>
    <n v="19134"/>
    <s v="East"/>
    <s v="OFF-SU-10002881"/>
    <x v="1"/>
    <x v="14"/>
    <s v="Martin Yale Chadless Opener Electric Letter Opener"/>
    <x v="1541"/>
    <x v="3"/>
    <n v="0.2"/>
    <n v="-1049.3406"/>
  </r>
  <r>
    <n v="1805"/>
    <x v="874"/>
    <x v="585"/>
    <d v="2017-09-26T00:00:00"/>
    <x v="0"/>
    <s v="JA-15970"/>
    <s v="Joseph Airdo"/>
    <x v="0"/>
    <s v="United States"/>
    <x v="10"/>
    <x v="9"/>
    <n v="19134"/>
    <s v="East"/>
    <s v="TEC-AC-10002926"/>
    <x v="2"/>
    <x v="11"/>
    <s v="Logitech Wireless Marathon Mouse M705"/>
    <x v="1542"/>
    <x v="0"/>
    <n v="0.2"/>
    <n v="22.9954"/>
  </r>
  <r>
    <n v="1806"/>
    <x v="875"/>
    <x v="591"/>
    <d v="2016-12-28T00:00:00"/>
    <x v="2"/>
    <s v="GK-14620"/>
    <s v="Grace Kelly"/>
    <x v="1"/>
    <s v="United States"/>
    <x v="1"/>
    <x v="1"/>
    <n v="90049"/>
    <s v="West"/>
    <s v="TEC-PH-10002200"/>
    <x v="2"/>
    <x v="7"/>
    <s v="Samsung Galaxy Note 2"/>
    <x v="1543"/>
    <x v="3"/>
    <n v="0.2"/>
    <n v="257.59440000000001"/>
  </r>
  <r>
    <n v="1807"/>
    <x v="875"/>
    <x v="591"/>
    <d v="2016-12-28T00:00:00"/>
    <x v="2"/>
    <s v="GK-14620"/>
    <s v="Grace Kelly"/>
    <x v="1"/>
    <s v="United States"/>
    <x v="1"/>
    <x v="1"/>
    <n v="90049"/>
    <s v="West"/>
    <s v="OFF-PA-10002005"/>
    <x v="1"/>
    <x v="10"/>
    <s v="Xerox 225"/>
    <x v="1544"/>
    <x v="3"/>
    <n v="0"/>
    <n v="21.7728"/>
  </r>
  <r>
    <n v="1808"/>
    <x v="875"/>
    <x v="591"/>
    <d v="2016-12-28T00:00:00"/>
    <x v="2"/>
    <s v="GK-14620"/>
    <s v="Grace Kelly"/>
    <x v="1"/>
    <s v="United States"/>
    <x v="1"/>
    <x v="1"/>
    <n v="90049"/>
    <s v="West"/>
    <s v="TEC-AC-10001465"/>
    <x v="2"/>
    <x v="11"/>
    <s v="SanDisk Cruzer 64 GB USB Flash Drive"/>
    <x v="1545"/>
    <x v="3"/>
    <n v="0"/>
    <n v="76.272000000000006"/>
  </r>
  <r>
    <n v="1809"/>
    <x v="876"/>
    <x v="592"/>
    <d v="2016-02-13T00:00:00"/>
    <x v="2"/>
    <s v="PB-19210"/>
    <s v="Phillip Breyer"/>
    <x v="1"/>
    <s v="United States"/>
    <x v="251"/>
    <x v="26"/>
    <n v="74133"/>
    <s v="Central"/>
    <s v="TEC-PH-10004897"/>
    <x v="2"/>
    <x v="7"/>
    <s v="Mediabridge Sport Armband iPhone 5s"/>
    <x v="1546"/>
    <x v="3"/>
    <n v="0"/>
    <n v="0.69930000000000003"/>
  </r>
  <r>
    <n v="1810"/>
    <x v="877"/>
    <x v="248"/>
    <d v="2016-10-29T00:00:00"/>
    <x v="1"/>
    <s v="HK-14890"/>
    <s v="Heather Kirkland"/>
    <x v="1"/>
    <s v="United States"/>
    <x v="22"/>
    <x v="10"/>
    <n v="60610"/>
    <s v="Central"/>
    <s v="FUR-FU-10001196"/>
    <x v="0"/>
    <x v="5"/>
    <s v="DAX Cubicle Frames - 8x10"/>
    <x v="1547"/>
    <x v="3"/>
    <n v="0.6"/>
    <n v="-12.117000000000001"/>
  </r>
  <r>
    <n v="1811"/>
    <x v="877"/>
    <x v="248"/>
    <d v="2016-10-29T00:00:00"/>
    <x v="1"/>
    <s v="HK-14890"/>
    <s v="Heather Kirkland"/>
    <x v="1"/>
    <s v="United States"/>
    <x v="22"/>
    <x v="10"/>
    <n v="60610"/>
    <s v="Central"/>
    <s v="OFF-PA-10000595"/>
    <x v="1"/>
    <x v="10"/>
    <s v="Xerox 1929"/>
    <x v="1548"/>
    <x v="1"/>
    <n v="0.2"/>
    <n v="17.815200000000001"/>
  </r>
  <r>
    <n v="1812"/>
    <x v="878"/>
    <x v="3"/>
    <d v="2014-06-11T00:00:00"/>
    <x v="0"/>
    <s v="FO-14305"/>
    <s v="Frank Olsen"/>
    <x v="0"/>
    <s v="United States"/>
    <x v="193"/>
    <x v="17"/>
    <n v="22801"/>
    <s v="South"/>
    <s v="FUR-TA-10004534"/>
    <x v="0"/>
    <x v="3"/>
    <s v="Bevis 44 x 96 Conference Tables"/>
    <x v="1549"/>
    <x v="3"/>
    <n v="0"/>
    <n v="245.02099999999999"/>
  </r>
  <r>
    <n v="1813"/>
    <x v="879"/>
    <x v="225"/>
    <d v="2017-11-26T00:00:00"/>
    <x v="1"/>
    <s v="BT-11680"/>
    <s v="Brian Thompson"/>
    <x v="0"/>
    <s v="United States"/>
    <x v="46"/>
    <x v="24"/>
    <n v="43055"/>
    <s v="East"/>
    <s v="FUR-FU-10001861"/>
    <x v="0"/>
    <x v="5"/>
    <s v="Floodlight Indoor Halogen Bulbs, 1 Bulb per Pack, 60 Watts"/>
    <x v="291"/>
    <x v="2"/>
    <n v="0.2"/>
    <n v="28.13"/>
  </r>
  <r>
    <n v="1814"/>
    <x v="879"/>
    <x v="225"/>
    <d v="2017-11-26T00:00:00"/>
    <x v="1"/>
    <s v="BT-11680"/>
    <s v="Brian Thompson"/>
    <x v="0"/>
    <s v="United States"/>
    <x v="46"/>
    <x v="24"/>
    <n v="43055"/>
    <s v="East"/>
    <s v="FUR-FU-10000206"/>
    <x v="0"/>
    <x v="5"/>
    <s v="GE General Purpose, Extra Long Life, Showcase &amp; Floodlight Incandescent Bulbs"/>
    <x v="1550"/>
    <x v="0"/>
    <n v="0.2"/>
    <n v="1.5713999999999999"/>
  </r>
  <r>
    <n v="1815"/>
    <x v="880"/>
    <x v="471"/>
    <d v="2015-09-18T00:00:00"/>
    <x v="1"/>
    <s v="SP-20620"/>
    <s v="Stefania Perrino"/>
    <x v="1"/>
    <s v="United States"/>
    <x v="1"/>
    <x v="1"/>
    <n v="90045"/>
    <s v="West"/>
    <s v="FUR-TA-10002607"/>
    <x v="0"/>
    <x v="3"/>
    <s v="KI Conference Tables"/>
    <x v="1551"/>
    <x v="1"/>
    <n v="0.2"/>
    <n v="-8.5068000000000001"/>
  </r>
  <r>
    <n v="1816"/>
    <x v="881"/>
    <x v="593"/>
    <d v="2015-06-04T00:00:00"/>
    <x v="3"/>
    <s v="LL-16840"/>
    <s v="Lauren Leatherbury"/>
    <x v="0"/>
    <s v="United States"/>
    <x v="4"/>
    <x v="4"/>
    <n v="98105"/>
    <s v="West"/>
    <s v="OFF-LA-10000443"/>
    <x v="1"/>
    <x v="2"/>
    <s v="Avery 501"/>
    <x v="1552"/>
    <x v="0"/>
    <n v="0"/>
    <n v="3.4685999999999999"/>
  </r>
  <r>
    <n v="1817"/>
    <x v="881"/>
    <x v="593"/>
    <d v="2015-06-04T00:00:00"/>
    <x v="3"/>
    <s v="LL-16840"/>
    <s v="Lauren Leatherbury"/>
    <x v="0"/>
    <s v="United States"/>
    <x v="4"/>
    <x v="4"/>
    <n v="98105"/>
    <s v="West"/>
    <s v="OFF-AR-10004685"/>
    <x v="1"/>
    <x v="6"/>
    <s v="Binney &amp; Smith Crayola Metallic Colored Pencils, 8-Color Set"/>
    <x v="1553"/>
    <x v="0"/>
    <n v="0"/>
    <n v="3.0558000000000001"/>
  </r>
  <r>
    <n v="1818"/>
    <x v="882"/>
    <x v="350"/>
    <d v="2015-12-15T00:00:00"/>
    <x v="0"/>
    <s v="MC-17575"/>
    <s v="Matt Collins"/>
    <x v="0"/>
    <s v="United States"/>
    <x v="1"/>
    <x v="1"/>
    <n v="90036"/>
    <s v="West"/>
    <s v="OFF-LA-10001771"/>
    <x v="1"/>
    <x v="2"/>
    <s v="Avery 513"/>
    <x v="739"/>
    <x v="0"/>
    <n v="0"/>
    <n v="4.5815999999999999"/>
  </r>
  <r>
    <n v="1819"/>
    <x v="883"/>
    <x v="594"/>
    <d v="2014-05-29T00:00:00"/>
    <x v="1"/>
    <s v="JL-15235"/>
    <s v="Janet Lee"/>
    <x v="0"/>
    <s v="United States"/>
    <x v="22"/>
    <x v="10"/>
    <n v="60623"/>
    <s v="Central"/>
    <s v="OFF-AP-10001394"/>
    <x v="1"/>
    <x v="9"/>
    <s v="Harmony Air Purifier"/>
    <x v="1554"/>
    <x v="0"/>
    <n v="0.8"/>
    <n v="-166.32"/>
  </r>
  <r>
    <n v="1820"/>
    <x v="883"/>
    <x v="594"/>
    <d v="2014-05-29T00:00:00"/>
    <x v="1"/>
    <s v="JL-15235"/>
    <s v="Janet Lee"/>
    <x v="0"/>
    <s v="United States"/>
    <x v="22"/>
    <x v="10"/>
    <n v="60623"/>
    <s v="Central"/>
    <s v="FUR-FU-10002553"/>
    <x v="0"/>
    <x v="5"/>
    <s v="Electrix Incandescent Magnifying Lamp, Black"/>
    <x v="1555"/>
    <x v="0"/>
    <n v="0.6"/>
    <n v="-24.189"/>
  </r>
  <r>
    <n v="1821"/>
    <x v="884"/>
    <x v="595"/>
    <d v="2016-02-20T00:00:00"/>
    <x v="1"/>
    <s v="EA-14035"/>
    <s v="Erin Ashbrook"/>
    <x v="1"/>
    <s v="United States"/>
    <x v="22"/>
    <x v="10"/>
    <n v="60623"/>
    <s v="Central"/>
    <s v="OFF-AP-10004233"/>
    <x v="1"/>
    <x v="9"/>
    <s v="Honeywell Enviracaire Portable Air Cleaner for up to 8 x 10 Room"/>
    <x v="1556"/>
    <x v="5"/>
    <n v="0.8"/>
    <n v="-225.55680000000001"/>
  </r>
  <r>
    <n v="1822"/>
    <x v="884"/>
    <x v="595"/>
    <d v="2016-02-20T00:00:00"/>
    <x v="1"/>
    <s v="EA-14035"/>
    <s v="Erin Ashbrook"/>
    <x v="1"/>
    <s v="United States"/>
    <x v="22"/>
    <x v="10"/>
    <n v="60623"/>
    <s v="Central"/>
    <s v="OFF-FA-10000304"/>
    <x v="1"/>
    <x v="13"/>
    <s v="Advantus Push Pins"/>
    <x v="1512"/>
    <x v="4"/>
    <n v="0.2"/>
    <n v="1.8311999999999999"/>
  </r>
  <r>
    <n v="1823"/>
    <x v="884"/>
    <x v="595"/>
    <d v="2016-02-20T00:00:00"/>
    <x v="1"/>
    <s v="EA-14035"/>
    <s v="Erin Ashbrook"/>
    <x v="1"/>
    <s v="United States"/>
    <x v="22"/>
    <x v="10"/>
    <n v="60623"/>
    <s v="Central"/>
    <s v="FUR-CH-10004754"/>
    <x v="0"/>
    <x v="1"/>
    <s v="Global Stack Chair with Arms, Black"/>
    <x v="1557"/>
    <x v="1"/>
    <n v="0.3"/>
    <n v="-2.6981999999999999"/>
  </r>
  <r>
    <n v="1824"/>
    <x v="884"/>
    <x v="595"/>
    <d v="2016-02-20T00:00:00"/>
    <x v="1"/>
    <s v="EA-14035"/>
    <s v="Erin Ashbrook"/>
    <x v="1"/>
    <s v="United States"/>
    <x v="22"/>
    <x v="10"/>
    <n v="60623"/>
    <s v="Central"/>
    <s v="OFF-PA-10000809"/>
    <x v="1"/>
    <x v="10"/>
    <s v="Xerox 206"/>
    <x v="1170"/>
    <x v="7"/>
    <n v="0.2"/>
    <n v="1.8144"/>
  </r>
  <r>
    <n v="1825"/>
    <x v="885"/>
    <x v="596"/>
    <d v="2016-12-28T00:00:00"/>
    <x v="1"/>
    <s v="SA-20830"/>
    <s v="Sue Ann Reed"/>
    <x v="0"/>
    <s v="United States"/>
    <x v="252"/>
    <x v="21"/>
    <n v="97756"/>
    <s v="West"/>
    <s v="OFF-BI-10003694"/>
    <x v="1"/>
    <x v="8"/>
    <s v="Avery 3 1/2&quot; Diskette Storage Pages, 10/Pack"/>
    <x v="1558"/>
    <x v="12"/>
    <n v="0.7"/>
    <n v="-25.056000000000001"/>
  </r>
  <r>
    <n v="1826"/>
    <x v="885"/>
    <x v="596"/>
    <d v="2016-12-28T00:00:00"/>
    <x v="1"/>
    <s v="SA-20830"/>
    <s v="Sue Ann Reed"/>
    <x v="0"/>
    <s v="United States"/>
    <x v="252"/>
    <x v="21"/>
    <n v="97756"/>
    <s v="West"/>
    <s v="FUR-FU-10001935"/>
    <x v="0"/>
    <x v="5"/>
    <s v="3M Hangers With Command Adhesive"/>
    <x v="1559"/>
    <x v="4"/>
    <n v="0.2"/>
    <n v="3.1080000000000001"/>
  </r>
  <r>
    <n v="1827"/>
    <x v="885"/>
    <x v="596"/>
    <d v="2016-12-28T00:00:00"/>
    <x v="1"/>
    <s v="SA-20830"/>
    <s v="Sue Ann Reed"/>
    <x v="0"/>
    <s v="United States"/>
    <x v="252"/>
    <x v="21"/>
    <n v="97756"/>
    <s v="West"/>
    <s v="FUR-FU-10002878"/>
    <x v="0"/>
    <x v="5"/>
    <s v="Seth Thomas 14&quot; Day/Date Wall Clock"/>
    <x v="1560"/>
    <x v="7"/>
    <n v="0.2"/>
    <n v="4.8415999999999997"/>
  </r>
  <r>
    <n v="1828"/>
    <x v="886"/>
    <x v="597"/>
    <d v="2016-02-11T00:00:00"/>
    <x v="0"/>
    <s v="CH-12070"/>
    <s v="Cathy Hwang"/>
    <x v="2"/>
    <s v="United States"/>
    <x v="253"/>
    <x v="3"/>
    <n v="27604"/>
    <s v="South"/>
    <s v="TEC-PH-10002624"/>
    <x v="2"/>
    <x v="7"/>
    <s v="Samsung Galaxy S4 Mini"/>
    <x v="1561"/>
    <x v="1"/>
    <n v="0.2"/>
    <n v="126.8973"/>
  </r>
  <r>
    <n v="1829"/>
    <x v="887"/>
    <x v="562"/>
    <d v="2015-07-15T00:00:00"/>
    <x v="0"/>
    <s v="ND-18460"/>
    <s v="Neil Ducich"/>
    <x v="1"/>
    <s v="United States"/>
    <x v="203"/>
    <x v="32"/>
    <n v="31204"/>
    <s v="South"/>
    <s v="OFF-PA-10000019"/>
    <x v="1"/>
    <x v="10"/>
    <s v="Xerox 1931"/>
    <x v="783"/>
    <x v="5"/>
    <n v="0"/>
    <n v="18.662400000000002"/>
  </r>
  <r>
    <n v="1830"/>
    <x v="888"/>
    <x v="598"/>
    <d v="2014-05-24T00:00:00"/>
    <x v="1"/>
    <s v="BS-11755"/>
    <s v="Bruce Stewart"/>
    <x v="0"/>
    <s v="United States"/>
    <x v="138"/>
    <x v="24"/>
    <n v="44105"/>
    <s v="East"/>
    <s v="TEC-PH-10002885"/>
    <x v="2"/>
    <x v="7"/>
    <s v="Apple iPhone 5"/>
    <x v="1562"/>
    <x v="0"/>
    <n v="0.4"/>
    <n v="-168.95580000000001"/>
  </r>
  <r>
    <n v="1831"/>
    <x v="889"/>
    <x v="208"/>
    <d v="2017-10-21T00:00:00"/>
    <x v="3"/>
    <s v="SL-20155"/>
    <s v="Sara Luxemburg"/>
    <x v="2"/>
    <s v="United States"/>
    <x v="254"/>
    <x v="26"/>
    <n v="74403"/>
    <s v="Central"/>
    <s v="TEC-PH-10000895"/>
    <x v="2"/>
    <x v="7"/>
    <s v="Polycom VVX 310 VoIP phone"/>
    <x v="1563"/>
    <x v="8"/>
    <n v="0"/>
    <n v="374.37920000000003"/>
  </r>
  <r>
    <n v="1832"/>
    <x v="889"/>
    <x v="208"/>
    <d v="2017-10-21T00:00:00"/>
    <x v="3"/>
    <s v="SL-20155"/>
    <s v="Sara Luxemburg"/>
    <x v="2"/>
    <s v="United States"/>
    <x v="254"/>
    <x v="26"/>
    <n v="74403"/>
    <s v="Central"/>
    <s v="FUR-TA-10002356"/>
    <x v="0"/>
    <x v="3"/>
    <s v="Bevis Boat-Shaped Conference Table"/>
    <x v="1564"/>
    <x v="7"/>
    <n v="0"/>
    <n v="62.906399999999998"/>
  </r>
  <r>
    <n v="1833"/>
    <x v="890"/>
    <x v="599"/>
    <d v="2015-11-09T00:00:00"/>
    <x v="1"/>
    <s v="GB-14530"/>
    <s v="George Bell"/>
    <x v="1"/>
    <s v="United States"/>
    <x v="53"/>
    <x v="3"/>
    <n v="28110"/>
    <s v="South"/>
    <s v="FUR-CH-10001270"/>
    <x v="0"/>
    <x v="1"/>
    <s v="Harbour Creations Steel Folding Chair"/>
    <x v="718"/>
    <x v="1"/>
    <n v="0.2"/>
    <n v="25.875"/>
  </r>
  <r>
    <n v="1834"/>
    <x v="891"/>
    <x v="378"/>
    <d v="2017-08-07T00:00:00"/>
    <x v="1"/>
    <s v="AS-10045"/>
    <s v="Aaron Smayling"/>
    <x v="1"/>
    <s v="United States"/>
    <x v="89"/>
    <x v="5"/>
    <n v="78745"/>
    <s v="Central"/>
    <s v="TEC-MA-10000488"/>
    <x v="2"/>
    <x v="15"/>
    <s v="Bady BDG101FRU Card Printer"/>
    <x v="1565"/>
    <x v="1"/>
    <n v="0.4"/>
    <n v="-263.99669999999998"/>
  </r>
  <r>
    <n v="1835"/>
    <x v="891"/>
    <x v="378"/>
    <d v="2017-08-07T00:00:00"/>
    <x v="1"/>
    <s v="AS-10045"/>
    <s v="Aaron Smayling"/>
    <x v="1"/>
    <s v="United States"/>
    <x v="89"/>
    <x v="5"/>
    <n v="78745"/>
    <s v="Central"/>
    <s v="OFF-PA-10003729"/>
    <x v="1"/>
    <x v="10"/>
    <s v="Xerox 1998"/>
    <x v="1566"/>
    <x v="3"/>
    <n v="0.2"/>
    <n v="12.700799999999999"/>
  </r>
  <r>
    <n v="1836"/>
    <x v="892"/>
    <x v="261"/>
    <d v="2014-06-24T00:00:00"/>
    <x v="2"/>
    <s v="RM-19375"/>
    <s v="Raymond Messe"/>
    <x v="0"/>
    <s v="United States"/>
    <x v="255"/>
    <x v="29"/>
    <n v="6450"/>
    <s v="East"/>
    <s v="OFF-AR-10003056"/>
    <x v="1"/>
    <x v="6"/>
    <s v="Newell 341"/>
    <x v="1567"/>
    <x v="2"/>
    <n v="0"/>
    <n v="6.2060000000000004"/>
  </r>
  <r>
    <n v="1837"/>
    <x v="893"/>
    <x v="600"/>
    <d v="2017-02-21T00:00:00"/>
    <x v="0"/>
    <s v="NH-18610"/>
    <s v="Nicole Hansen"/>
    <x v="1"/>
    <s v="United States"/>
    <x v="185"/>
    <x v="32"/>
    <n v="30076"/>
    <s v="South"/>
    <s v="OFF-AP-10002518"/>
    <x v="1"/>
    <x v="9"/>
    <s v="Kensington 7 Outlet MasterPiece Power Center"/>
    <x v="1568"/>
    <x v="3"/>
    <n v="0"/>
    <n v="361.29939999999999"/>
  </r>
  <r>
    <n v="1838"/>
    <x v="894"/>
    <x v="601"/>
    <d v="2014-08-05T00:00:00"/>
    <x v="1"/>
    <s v="BF-10975"/>
    <s v="Barbara Fisher"/>
    <x v="1"/>
    <s v="United States"/>
    <x v="35"/>
    <x v="3"/>
    <n v="28205"/>
    <s v="South"/>
    <s v="OFF-LA-10000240"/>
    <x v="1"/>
    <x v="2"/>
    <s v="Self-Adhesive Address Labels for Typewriters by Universal"/>
    <x v="1569"/>
    <x v="1"/>
    <n v="0.2"/>
    <n v="5.9211"/>
  </r>
  <r>
    <n v="1839"/>
    <x v="894"/>
    <x v="601"/>
    <d v="2014-08-05T00:00:00"/>
    <x v="1"/>
    <s v="BF-10975"/>
    <s v="Barbara Fisher"/>
    <x v="1"/>
    <s v="United States"/>
    <x v="35"/>
    <x v="3"/>
    <n v="28205"/>
    <s v="South"/>
    <s v="FUR-FU-10000629"/>
    <x v="0"/>
    <x v="5"/>
    <s v="9-3/4 Diameter Round Wall Clock"/>
    <x v="1570"/>
    <x v="4"/>
    <n v="0.2"/>
    <n v="12.135199999999999"/>
  </r>
  <r>
    <n v="1840"/>
    <x v="894"/>
    <x v="601"/>
    <d v="2014-08-05T00:00:00"/>
    <x v="1"/>
    <s v="BF-10975"/>
    <s v="Barbara Fisher"/>
    <x v="1"/>
    <s v="United States"/>
    <x v="35"/>
    <x v="3"/>
    <n v="28205"/>
    <s v="South"/>
    <s v="OFF-AP-10001005"/>
    <x v="1"/>
    <x v="9"/>
    <s v="Honeywell Quietcare HEPA Air Cleaner"/>
    <x v="1571"/>
    <x v="7"/>
    <n v="0.2"/>
    <n v="10.224500000000001"/>
  </r>
  <r>
    <n v="1841"/>
    <x v="894"/>
    <x v="601"/>
    <d v="2014-08-05T00:00:00"/>
    <x v="1"/>
    <s v="BF-10975"/>
    <s v="Barbara Fisher"/>
    <x v="1"/>
    <s v="United States"/>
    <x v="35"/>
    <x v="3"/>
    <n v="28205"/>
    <s v="South"/>
    <s v="OFF-PA-10002377"/>
    <x v="1"/>
    <x v="10"/>
    <s v="Xerox 1916"/>
    <x v="128"/>
    <x v="0"/>
    <n v="0.2"/>
    <n v="29.364000000000001"/>
  </r>
  <r>
    <n v="1842"/>
    <x v="895"/>
    <x v="427"/>
    <d v="2016-07-23T00:00:00"/>
    <x v="1"/>
    <s v="KH-16330"/>
    <s v="Katharine Harms"/>
    <x v="1"/>
    <s v="United States"/>
    <x v="256"/>
    <x v="0"/>
    <n v="42104"/>
    <s v="South"/>
    <s v="FUR-CH-10000988"/>
    <x v="0"/>
    <x v="1"/>
    <s v="Hon Olson Stacker Stools"/>
    <x v="1572"/>
    <x v="7"/>
    <n v="0"/>
    <n v="39.4268"/>
  </r>
  <r>
    <n v="1843"/>
    <x v="896"/>
    <x v="97"/>
    <d v="2015-02-11T00:00:00"/>
    <x v="0"/>
    <s v="FA-14230"/>
    <s v="Frank Atkinson"/>
    <x v="1"/>
    <s v="United States"/>
    <x v="52"/>
    <x v="5"/>
    <n v="78207"/>
    <s v="Central"/>
    <s v="OFF-LA-10001074"/>
    <x v="1"/>
    <x v="2"/>
    <s v="Round Specialty Laser Printer Labels"/>
    <x v="110"/>
    <x v="4"/>
    <n v="0.2"/>
    <n v="13.532400000000001"/>
  </r>
  <r>
    <n v="1844"/>
    <x v="896"/>
    <x v="97"/>
    <d v="2015-02-11T00:00:00"/>
    <x v="0"/>
    <s v="FA-14230"/>
    <s v="Frank Atkinson"/>
    <x v="1"/>
    <s v="United States"/>
    <x v="52"/>
    <x v="5"/>
    <n v="78207"/>
    <s v="Central"/>
    <s v="FUR-FU-10001986"/>
    <x v="0"/>
    <x v="5"/>
    <s v="Dana Fluorescent Magnifying Lamp, White, 36&quot;"/>
    <x v="1573"/>
    <x v="0"/>
    <n v="0.6"/>
    <n v="-30.588000000000001"/>
  </r>
  <r>
    <n v="1845"/>
    <x v="897"/>
    <x v="570"/>
    <d v="2017-08-02T00:00:00"/>
    <x v="1"/>
    <s v="GW-14605"/>
    <s v="Giulietta Weimer"/>
    <x v="0"/>
    <s v="United States"/>
    <x v="4"/>
    <x v="4"/>
    <n v="98115"/>
    <s v="West"/>
    <s v="TEC-AC-10003027"/>
    <x v="2"/>
    <x v="11"/>
    <s v="Imation 8GB Mini TravelDrive USB 2.0 Flash Drive"/>
    <x v="26"/>
    <x v="1"/>
    <n v="0"/>
    <n v="11.774100000000001"/>
  </r>
  <r>
    <n v="1846"/>
    <x v="898"/>
    <x v="602"/>
    <d v="2017-01-17T00:00:00"/>
    <x v="0"/>
    <s v="DA-13450"/>
    <s v="Dianna Arnett"/>
    <x v="2"/>
    <s v="United States"/>
    <x v="176"/>
    <x v="40"/>
    <n v="20016"/>
    <s v="East"/>
    <s v="OFF-PA-10001804"/>
    <x v="1"/>
    <x v="10"/>
    <s v="Xerox 195"/>
    <x v="1574"/>
    <x v="5"/>
    <n v="0"/>
    <n v="19.238399999999999"/>
  </r>
  <r>
    <n v="1847"/>
    <x v="898"/>
    <x v="602"/>
    <d v="2017-01-17T00:00:00"/>
    <x v="0"/>
    <s v="DA-13450"/>
    <s v="Dianna Arnett"/>
    <x v="2"/>
    <s v="United States"/>
    <x v="176"/>
    <x v="40"/>
    <n v="20016"/>
    <s v="East"/>
    <s v="FUR-FU-10004973"/>
    <x v="0"/>
    <x v="5"/>
    <s v="Flat Face Poster Frame"/>
    <x v="1015"/>
    <x v="0"/>
    <n v="0"/>
    <n v="15.8256"/>
  </r>
  <r>
    <n v="1848"/>
    <x v="899"/>
    <x v="18"/>
    <d v="2017-09-10T00:00:00"/>
    <x v="3"/>
    <s v="FH-14275"/>
    <s v="Frank Hawley"/>
    <x v="1"/>
    <s v="United States"/>
    <x v="1"/>
    <x v="1"/>
    <n v="90004"/>
    <s v="West"/>
    <s v="FUR-CH-10002602"/>
    <x v="0"/>
    <x v="1"/>
    <s v="DMI Arturo Collection Mission-style Design Wood Chair"/>
    <x v="1575"/>
    <x v="1"/>
    <n v="0.2"/>
    <n v="27.176400000000001"/>
  </r>
  <r>
    <n v="1849"/>
    <x v="899"/>
    <x v="18"/>
    <d v="2017-09-10T00:00:00"/>
    <x v="3"/>
    <s v="FH-14275"/>
    <s v="Frank Hawley"/>
    <x v="1"/>
    <s v="United States"/>
    <x v="1"/>
    <x v="1"/>
    <n v="90004"/>
    <s v="West"/>
    <s v="OFF-BI-10004140"/>
    <x v="1"/>
    <x v="8"/>
    <s v="Avery Non-Stick Binders"/>
    <x v="1576"/>
    <x v="0"/>
    <n v="0.2"/>
    <n v="2.2450000000000001"/>
  </r>
  <r>
    <n v="1850"/>
    <x v="900"/>
    <x v="603"/>
    <d v="2015-07-25T00:00:00"/>
    <x v="0"/>
    <s v="RK-19300"/>
    <s v="Ralph Kennedy"/>
    <x v="0"/>
    <s v="United States"/>
    <x v="257"/>
    <x v="14"/>
    <n v="46614"/>
    <s v="Central"/>
    <s v="OFF-ST-10000464"/>
    <x v="1"/>
    <x v="4"/>
    <s v="Multi-Use Personal File Cart and Caster Set, Three Stacking Bins"/>
    <x v="1577"/>
    <x v="7"/>
    <n v="0"/>
    <n v="9.7327999999999992"/>
  </r>
  <r>
    <n v="1851"/>
    <x v="900"/>
    <x v="603"/>
    <d v="2015-07-25T00:00:00"/>
    <x v="0"/>
    <s v="RK-19300"/>
    <s v="Ralph Kennedy"/>
    <x v="0"/>
    <s v="United States"/>
    <x v="257"/>
    <x v="14"/>
    <n v="46614"/>
    <s v="Central"/>
    <s v="TEC-AC-10002253"/>
    <x v="2"/>
    <x v="11"/>
    <s v="Imation Bio 8GB USB Flash Drive Imation Corp"/>
    <x v="1578"/>
    <x v="2"/>
    <n v="0"/>
    <n v="124.68"/>
  </r>
  <r>
    <n v="1852"/>
    <x v="900"/>
    <x v="603"/>
    <d v="2015-07-25T00:00:00"/>
    <x v="0"/>
    <s v="RK-19300"/>
    <s v="Ralph Kennedy"/>
    <x v="0"/>
    <s v="United States"/>
    <x v="257"/>
    <x v="14"/>
    <n v="46614"/>
    <s v="Central"/>
    <s v="OFF-PA-10000528"/>
    <x v="1"/>
    <x v="10"/>
    <s v="Xerox 1981"/>
    <x v="1579"/>
    <x v="2"/>
    <n v="0"/>
    <n v="11.88"/>
  </r>
  <r>
    <n v="1853"/>
    <x v="900"/>
    <x v="603"/>
    <d v="2015-07-25T00:00:00"/>
    <x v="0"/>
    <s v="RK-19300"/>
    <s v="Ralph Kennedy"/>
    <x v="0"/>
    <s v="United States"/>
    <x v="257"/>
    <x v="14"/>
    <n v="46614"/>
    <s v="Central"/>
    <s v="OFF-EN-10000483"/>
    <x v="1"/>
    <x v="12"/>
    <s v="White Envelopes, White Envelopes with Clear Poly Window"/>
    <x v="1580"/>
    <x v="3"/>
    <n v="0"/>
    <n v="49.104999999999997"/>
  </r>
  <r>
    <n v="1854"/>
    <x v="900"/>
    <x v="603"/>
    <d v="2015-07-25T00:00:00"/>
    <x v="0"/>
    <s v="RK-19300"/>
    <s v="Ralph Kennedy"/>
    <x v="0"/>
    <s v="United States"/>
    <x v="257"/>
    <x v="14"/>
    <n v="46614"/>
    <s v="Central"/>
    <s v="OFF-PA-10003129"/>
    <x v="1"/>
    <x v="10"/>
    <s v="Tops White Computer Printout Paper"/>
    <x v="615"/>
    <x v="0"/>
    <n v="0"/>
    <n v="45.9754"/>
  </r>
  <r>
    <n v="1855"/>
    <x v="900"/>
    <x v="603"/>
    <d v="2015-07-25T00:00:00"/>
    <x v="0"/>
    <s v="RK-19300"/>
    <s v="Ralph Kennedy"/>
    <x v="0"/>
    <s v="United States"/>
    <x v="257"/>
    <x v="14"/>
    <n v="46614"/>
    <s v="Central"/>
    <s v="OFF-ST-10003442"/>
    <x v="1"/>
    <x v="4"/>
    <s v="Eldon Portable Mobile Manager"/>
    <x v="1581"/>
    <x v="2"/>
    <n v="0"/>
    <n v="38.177999999999997"/>
  </r>
  <r>
    <n v="1856"/>
    <x v="901"/>
    <x v="604"/>
    <d v="2014-06-17T00:00:00"/>
    <x v="1"/>
    <s v="FM-14215"/>
    <s v="Filia McAdams"/>
    <x v="1"/>
    <s v="United States"/>
    <x v="1"/>
    <x v="1"/>
    <n v="90032"/>
    <s v="West"/>
    <s v="OFF-AR-10003631"/>
    <x v="1"/>
    <x v="6"/>
    <s v="Staples in misc. colors"/>
    <x v="1582"/>
    <x v="1"/>
    <n v="0"/>
    <n v="4.7915999999999999"/>
  </r>
  <r>
    <n v="1857"/>
    <x v="902"/>
    <x v="605"/>
    <d v="2017-05-15T00:00:00"/>
    <x v="0"/>
    <s v="AC-10420"/>
    <s v="Alyssa Crouse"/>
    <x v="1"/>
    <s v="United States"/>
    <x v="12"/>
    <x v="5"/>
    <n v="77041"/>
    <s v="Central"/>
    <s v="OFF-ST-10000563"/>
    <x v="1"/>
    <x v="4"/>
    <s v="Fellowes Bankers Box Stor/Drawer Steel Plus"/>
    <x v="1583"/>
    <x v="2"/>
    <n v="0.2"/>
    <n v="-15.99"/>
  </r>
  <r>
    <n v="1858"/>
    <x v="902"/>
    <x v="605"/>
    <d v="2017-05-15T00:00:00"/>
    <x v="0"/>
    <s v="AC-10420"/>
    <s v="Alyssa Crouse"/>
    <x v="1"/>
    <s v="United States"/>
    <x v="12"/>
    <x v="5"/>
    <n v="77041"/>
    <s v="Central"/>
    <s v="OFF-BI-10002133"/>
    <x v="1"/>
    <x v="8"/>
    <s v="Wilson Jones Elliptical Ring 3 1/2&quot; Capacity Binders, 800 sheets"/>
    <x v="1353"/>
    <x v="4"/>
    <n v="0.8"/>
    <n v="-53.072000000000003"/>
  </r>
  <r>
    <n v="1859"/>
    <x v="903"/>
    <x v="37"/>
    <d v="2015-09-05T00:00:00"/>
    <x v="2"/>
    <s v="JB-15400"/>
    <s v="Jennifer Braxton"/>
    <x v="1"/>
    <s v="United States"/>
    <x v="39"/>
    <x v="29"/>
    <n v="6010"/>
    <s v="East"/>
    <s v="OFF-AP-10002311"/>
    <x v="1"/>
    <x v="9"/>
    <s v="Holmes Replacement Filter for HEPA Air Cleaner, Very Large Room, HEPA Filter"/>
    <x v="1584"/>
    <x v="0"/>
    <n v="0"/>
    <n v="60.552799999999998"/>
  </r>
  <r>
    <n v="1860"/>
    <x v="903"/>
    <x v="37"/>
    <d v="2015-09-05T00:00:00"/>
    <x v="2"/>
    <s v="JB-15400"/>
    <s v="Jennifer Braxton"/>
    <x v="1"/>
    <s v="United States"/>
    <x v="39"/>
    <x v="29"/>
    <n v="6010"/>
    <s v="East"/>
    <s v="TEC-PH-10004959"/>
    <x v="2"/>
    <x v="7"/>
    <s v="Classic Ivory Antique Telephone ZL1810"/>
    <x v="1585"/>
    <x v="7"/>
    <n v="0"/>
    <n v="25.122499999999999"/>
  </r>
  <r>
    <n v="1861"/>
    <x v="904"/>
    <x v="606"/>
    <d v="2017-03-27T00:00:00"/>
    <x v="2"/>
    <s v="GM-14440"/>
    <s v="Gary McGarr"/>
    <x v="0"/>
    <s v="United States"/>
    <x v="20"/>
    <x v="15"/>
    <n v="10009"/>
    <s v="East"/>
    <s v="FUR-BO-10001918"/>
    <x v="0"/>
    <x v="0"/>
    <s v="Sauder Forest Hills Library with Doors, Woodland Oak Finish"/>
    <x v="1586"/>
    <x v="0"/>
    <n v="0.2"/>
    <n v="-28.976400000000002"/>
  </r>
  <r>
    <n v="1862"/>
    <x v="904"/>
    <x v="606"/>
    <d v="2017-03-27T00:00:00"/>
    <x v="2"/>
    <s v="GM-14440"/>
    <s v="Gary McGarr"/>
    <x v="0"/>
    <s v="United States"/>
    <x v="20"/>
    <x v="15"/>
    <n v="10009"/>
    <s v="East"/>
    <s v="TEC-PH-10004896"/>
    <x v="2"/>
    <x v="7"/>
    <s v="Nokia Lumia 521 (T-Mobile)"/>
    <x v="664"/>
    <x v="4"/>
    <n v="0"/>
    <n v="33.588799999999999"/>
  </r>
  <r>
    <n v="1863"/>
    <x v="905"/>
    <x v="607"/>
    <d v="2014-11-12T00:00:00"/>
    <x v="3"/>
    <s v="RF-19840"/>
    <s v="Roy Französisch"/>
    <x v="0"/>
    <s v="United States"/>
    <x v="52"/>
    <x v="5"/>
    <n v="78207"/>
    <s v="Central"/>
    <s v="OFF-ST-10001328"/>
    <x v="1"/>
    <x v="4"/>
    <s v="Personal Filing Tote with Lid, Black/Gray"/>
    <x v="1587"/>
    <x v="4"/>
    <n v="0.2"/>
    <n v="4.9631999999999996"/>
  </r>
  <r>
    <n v="1864"/>
    <x v="906"/>
    <x v="63"/>
    <d v="2016-10-17T00:00:00"/>
    <x v="1"/>
    <s v="NC-18625"/>
    <s v="Noah Childs"/>
    <x v="1"/>
    <s v="United States"/>
    <x v="34"/>
    <x v="22"/>
    <n v="80013"/>
    <s v="West"/>
    <s v="FUR-TA-10004575"/>
    <x v="0"/>
    <x v="3"/>
    <s v="Hon 5100 Series Wood Tables"/>
    <x v="1588"/>
    <x v="2"/>
    <n v="0.5"/>
    <n v="-465.56799999999998"/>
  </r>
  <r>
    <n v="1865"/>
    <x v="906"/>
    <x v="63"/>
    <d v="2016-10-17T00:00:00"/>
    <x v="1"/>
    <s v="NC-18625"/>
    <s v="Noah Childs"/>
    <x v="1"/>
    <s v="United States"/>
    <x v="34"/>
    <x v="22"/>
    <n v="80013"/>
    <s v="West"/>
    <s v="FUR-FU-10001617"/>
    <x v="0"/>
    <x v="5"/>
    <s v="Executive Impressions 8-1/2&quot; Career Panel/Partition Cubicle Clock"/>
    <x v="1589"/>
    <x v="1"/>
    <n v="0.2"/>
    <n v="4.3680000000000003"/>
  </r>
  <r>
    <n v="1866"/>
    <x v="907"/>
    <x v="105"/>
    <d v="2017-11-12T00:00:00"/>
    <x v="3"/>
    <s v="NG-18355"/>
    <s v="Nat Gilpin"/>
    <x v="1"/>
    <s v="United States"/>
    <x v="46"/>
    <x v="24"/>
    <n v="43055"/>
    <s v="East"/>
    <s v="TEC-PH-10002824"/>
    <x v="2"/>
    <x v="7"/>
    <s v="Jabra SPEAK 410 Multidevice Speakerphone"/>
    <x v="1590"/>
    <x v="1"/>
    <n v="0.4"/>
    <n v="-92.695499999999996"/>
  </r>
  <r>
    <n v="1867"/>
    <x v="908"/>
    <x v="4"/>
    <d v="2017-04-18T00:00:00"/>
    <x v="2"/>
    <s v="AH-10075"/>
    <s v="Adam Hart"/>
    <x v="1"/>
    <s v="United States"/>
    <x v="0"/>
    <x v="33"/>
    <n v="89015"/>
    <s v="West"/>
    <s v="FUR-FU-10004460"/>
    <x v="0"/>
    <x v="5"/>
    <s v="Howard Miller 12&quot; Round Wall Clock"/>
    <x v="1591"/>
    <x v="2"/>
    <n v="0"/>
    <n v="70.721999999999994"/>
  </r>
  <r>
    <n v="1868"/>
    <x v="909"/>
    <x v="608"/>
    <d v="2015-07-01T00:00:00"/>
    <x v="1"/>
    <s v="CH-12070"/>
    <s v="Cathy Hwang"/>
    <x v="2"/>
    <s v="United States"/>
    <x v="10"/>
    <x v="9"/>
    <n v="19143"/>
    <s v="East"/>
    <s v="OFF-PA-10003309"/>
    <x v="1"/>
    <x v="10"/>
    <s v="Xerox 211"/>
    <x v="276"/>
    <x v="5"/>
    <n v="0.2"/>
    <n v="10.8864"/>
  </r>
  <r>
    <n v="1869"/>
    <x v="909"/>
    <x v="608"/>
    <d v="2015-07-01T00:00:00"/>
    <x v="1"/>
    <s v="CH-12070"/>
    <s v="Cathy Hwang"/>
    <x v="2"/>
    <s v="United States"/>
    <x v="10"/>
    <x v="9"/>
    <n v="19143"/>
    <s v="East"/>
    <s v="OFF-ST-10002554"/>
    <x v="1"/>
    <x v="4"/>
    <s v="Tennsco Industrial Shelving"/>
    <x v="1592"/>
    <x v="0"/>
    <n v="0.2"/>
    <n v="-17.607600000000001"/>
  </r>
  <r>
    <n v="1870"/>
    <x v="910"/>
    <x v="370"/>
    <d v="2016-08-29T00:00:00"/>
    <x v="0"/>
    <s v="CC-12145"/>
    <s v="Charles Crestani"/>
    <x v="0"/>
    <s v="United States"/>
    <x v="4"/>
    <x v="4"/>
    <n v="98103"/>
    <s v="West"/>
    <s v="OFF-PA-10000019"/>
    <x v="1"/>
    <x v="10"/>
    <s v="Xerox 1931"/>
    <x v="90"/>
    <x v="7"/>
    <n v="0"/>
    <n v="3.1103999999999998"/>
  </r>
  <r>
    <n v="1871"/>
    <x v="911"/>
    <x v="609"/>
    <d v="2014-07-25T00:00:00"/>
    <x v="1"/>
    <s v="ME-18010"/>
    <s v="Michelle Ellison"/>
    <x v="1"/>
    <s v="United States"/>
    <x v="8"/>
    <x v="1"/>
    <n v="94122"/>
    <s v="West"/>
    <s v="OFF-AR-10002067"/>
    <x v="1"/>
    <x v="6"/>
    <s v="Newell 334"/>
    <x v="1593"/>
    <x v="2"/>
    <n v="0"/>
    <n v="25.792000000000002"/>
  </r>
  <r>
    <n v="1872"/>
    <x v="911"/>
    <x v="609"/>
    <d v="2014-07-25T00:00:00"/>
    <x v="1"/>
    <s v="ME-18010"/>
    <s v="Michelle Ellison"/>
    <x v="1"/>
    <s v="United States"/>
    <x v="8"/>
    <x v="1"/>
    <n v="94122"/>
    <s v="West"/>
    <s v="FUR-CH-10001215"/>
    <x v="0"/>
    <x v="1"/>
    <s v="Global Troy Executive Leather Low-Back Tilter"/>
    <x v="476"/>
    <x v="0"/>
    <n v="0.2"/>
    <n v="50.097999999999999"/>
  </r>
  <r>
    <n v="1873"/>
    <x v="911"/>
    <x v="609"/>
    <d v="2014-07-25T00:00:00"/>
    <x v="1"/>
    <s v="ME-18010"/>
    <s v="Michelle Ellison"/>
    <x v="1"/>
    <s v="United States"/>
    <x v="8"/>
    <x v="1"/>
    <n v="94122"/>
    <s v="West"/>
    <s v="FUR-TA-10004175"/>
    <x v="0"/>
    <x v="3"/>
    <s v="Hon 30&quot; x 60&quot; Table with Locking Drawer"/>
    <x v="1594"/>
    <x v="7"/>
    <n v="0.2"/>
    <n v="27.284800000000001"/>
  </r>
  <r>
    <n v="1874"/>
    <x v="912"/>
    <x v="610"/>
    <d v="2017-11-25T00:00:00"/>
    <x v="1"/>
    <s v="BP-11230"/>
    <s v="Benjamin Patterson"/>
    <x v="0"/>
    <s v="United States"/>
    <x v="258"/>
    <x v="4"/>
    <n v="99207"/>
    <s v="West"/>
    <s v="FUR-TA-10004767"/>
    <x v="0"/>
    <x v="3"/>
    <s v="Safco Drafting Table"/>
    <x v="554"/>
    <x v="7"/>
    <n v="0"/>
    <n v="20.584199999999999"/>
  </r>
  <r>
    <n v="1875"/>
    <x v="913"/>
    <x v="611"/>
    <d v="2014-06-09T00:00:00"/>
    <x v="1"/>
    <s v="MP-17470"/>
    <s v="Mark Packer"/>
    <x v="2"/>
    <s v="United States"/>
    <x v="38"/>
    <x v="24"/>
    <n v="43229"/>
    <s v="East"/>
    <s v="OFF-PA-10001685"/>
    <x v="1"/>
    <x v="10"/>
    <s v="Easy-staple paper"/>
    <x v="1595"/>
    <x v="0"/>
    <n v="0.2"/>
    <n v="5.8811999999999998"/>
  </r>
  <r>
    <n v="1876"/>
    <x v="914"/>
    <x v="612"/>
    <d v="2016-03-16T00:00:00"/>
    <x v="1"/>
    <s v="CJ-12010"/>
    <s v="Caroline Jumper"/>
    <x v="0"/>
    <s v="United States"/>
    <x v="85"/>
    <x v="15"/>
    <n v="11561"/>
    <s v="East"/>
    <s v="FUR-BO-10003272"/>
    <x v="0"/>
    <x v="0"/>
    <s v="O'Sullivan Living Dimensions 5-Shelf Bookcases"/>
    <x v="1596"/>
    <x v="7"/>
    <n v="0.2"/>
    <n v="-22.097999999999999"/>
  </r>
  <r>
    <n v="1877"/>
    <x v="915"/>
    <x v="613"/>
    <d v="2017-03-29T00:00:00"/>
    <x v="1"/>
    <s v="JC-15775"/>
    <s v="John Castell"/>
    <x v="0"/>
    <s v="United States"/>
    <x v="52"/>
    <x v="5"/>
    <n v="78207"/>
    <s v="Central"/>
    <s v="TEC-PH-10000984"/>
    <x v="2"/>
    <x v="7"/>
    <s v="Panasonic KX-TG9471B"/>
    <x v="549"/>
    <x v="1"/>
    <n v="0.2"/>
    <n v="47.037599999999998"/>
  </r>
  <r>
    <n v="1878"/>
    <x v="916"/>
    <x v="614"/>
    <d v="2018-01-02T00:00:00"/>
    <x v="1"/>
    <s v="JG-15160"/>
    <s v="James Galang"/>
    <x v="0"/>
    <s v="United States"/>
    <x v="1"/>
    <x v="1"/>
    <n v="90049"/>
    <s v="West"/>
    <s v="FUR-CH-10002880"/>
    <x v="0"/>
    <x v="1"/>
    <s v="Global High-Back Leather Tilter, Burgundy"/>
    <x v="1597"/>
    <x v="4"/>
    <n v="0.2"/>
    <n v="-44.276400000000002"/>
  </r>
  <r>
    <n v="1879"/>
    <x v="916"/>
    <x v="614"/>
    <d v="2018-01-02T00:00:00"/>
    <x v="1"/>
    <s v="JG-15160"/>
    <s v="James Galang"/>
    <x v="0"/>
    <s v="United States"/>
    <x v="1"/>
    <x v="1"/>
    <n v="90049"/>
    <s v="West"/>
    <s v="TEC-PH-10002563"/>
    <x v="2"/>
    <x v="7"/>
    <s v="Adtran 1202752G1"/>
    <x v="214"/>
    <x v="1"/>
    <n v="0.2"/>
    <n v="22.6782"/>
  </r>
  <r>
    <n v="1880"/>
    <x v="917"/>
    <x v="615"/>
    <d v="2017-04-02T00:00:00"/>
    <x v="1"/>
    <s v="CK-12760"/>
    <s v="Cyma Kinney"/>
    <x v="1"/>
    <s v="United States"/>
    <x v="108"/>
    <x v="2"/>
    <n v="32216"/>
    <s v="South"/>
    <s v="OFF-BI-10001191"/>
    <x v="1"/>
    <x v="8"/>
    <s v="Canvas Sectional Post Binders"/>
    <x v="1598"/>
    <x v="6"/>
    <n v="0.7"/>
    <n v="-48.119399999999999"/>
  </r>
  <r>
    <n v="1881"/>
    <x v="918"/>
    <x v="616"/>
    <d v="2015-03-05T00:00:00"/>
    <x v="3"/>
    <s v="LF-17185"/>
    <s v="Luke Foster"/>
    <x v="0"/>
    <s v="United States"/>
    <x v="20"/>
    <x v="15"/>
    <n v="10011"/>
    <s v="East"/>
    <s v="OFF-EN-10002621"/>
    <x v="1"/>
    <x v="12"/>
    <s v="Staple envelope"/>
    <x v="1599"/>
    <x v="1"/>
    <n v="0"/>
    <n v="14.67"/>
  </r>
  <r>
    <n v="1882"/>
    <x v="918"/>
    <x v="616"/>
    <d v="2015-03-05T00:00:00"/>
    <x v="3"/>
    <s v="LF-17185"/>
    <s v="Luke Foster"/>
    <x v="0"/>
    <s v="United States"/>
    <x v="20"/>
    <x v="15"/>
    <n v="10011"/>
    <s v="East"/>
    <s v="FUR-CH-10001146"/>
    <x v="0"/>
    <x v="1"/>
    <s v="Global Value Mid-Back Manager's Chair, Gray"/>
    <x v="1600"/>
    <x v="3"/>
    <n v="0.1"/>
    <n v="63.9345"/>
  </r>
  <r>
    <n v="1883"/>
    <x v="918"/>
    <x v="616"/>
    <d v="2015-03-05T00:00:00"/>
    <x v="3"/>
    <s v="LF-17185"/>
    <s v="Luke Foster"/>
    <x v="0"/>
    <s v="United States"/>
    <x v="20"/>
    <x v="15"/>
    <n v="10011"/>
    <s v="East"/>
    <s v="OFF-ST-10000689"/>
    <x v="1"/>
    <x v="4"/>
    <s v="Fellowes Strictly Business Drawer File, Letter/Legal Size"/>
    <x v="1601"/>
    <x v="4"/>
    <n v="0"/>
    <n v="67.608000000000004"/>
  </r>
  <r>
    <n v="1884"/>
    <x v="919"/>
    <x v="373"/>
    <d v="2016-11-17T00:00:00"/>
    <x v="1"/>
    <s v="CC-12430"/>
    <s v="Chuck Clark"/>
    <x v="2"/>
    <s v="United States"/>
    <x v="10"/>
    <x v="9"/>
    <n v="19143"/>
    <s v="East"/>
    <s v="OFF-PA-10001289"/>
    <x v="1"/>
    <x v="10"/>
    <s v="White Computer Printout Paper by Universal"/>
    <x v="1602"/>
    <x v="3"/>
    <n v="0.2"/>
    <n v="78.6828"/>
  </r>
  <r>
    <n v="1885"/>
    <x v="920"/>
    <x v="617"/>
    <d v="2017-01-23T00:00:00"/>
    <x v="0"/>
    <s v="DL-12865"/>
    <s v="Dan Lawera"/>
    <x v="0"/>
    <s v="United States"/>
    <x v="259"/>
    <x v="5"/>
    <n v="76248"/>
    <s v="Central"/>
    <s v="OFF-LA-10003714"/>
    <x v="1"/>
    <x v="2"/>
    <s v="Avery 510"/>
    <x v="1603"/>
    <x v="0"/>
    <n v="0.2"/>
    <n v="2.1"/>
  </r>
  <r>
    <n v="1886"/>
    <x v="921"/>
    <x v="183"/>
    <d v="2016-04-26T00:00:00"/>
    <x v="0"/>
    <s v="PG-18895"/>
    <s v="Paul Gonzalez"/>
    <x v="0"/>
    <s v="United States"/>
    <x v="8"/>
    <x v="1"/>
    <n v="94122"/>
    <s v="West"/>
    <s v="FUR-FU-10001889"/>
    <x v="0"/>
    <x v="5"/>
    <s v="Ultra Door Pull Handle"/>
    <x v="610"/>
    <x v="1"/>
    <n v="0"/>
    <n v="10.4148"/>
  </r>
  <r>
    <n v="1887"/>
    <x v="922"/>
    <x v="8"/>
    <d v="2014-05-15T00:00:00"/>
    <x v="2"/>
    <s v="EH-14005"/>
    <s v="Erica Hernandez"/>
    <x v="2"/>
    <s v="United States"/>
    <x v="146"/>
    <x v="2"/>
    <n v="33012"/>
    <s v="South"/>
    <s v="OFF-FA-10002815"/>
    <x v="1"/>
    <x v="13"/>
    <s v="Staples"/>
    <x v="1604"/>
    <x v="0"/>
    <n v="0.2"/>
    <n v="2.3976000000000002"/>
  </r>
  <r>
    <n v="1888"/>
    <x v="922"/>
    <x v="8"/>
    <d v="2014-05-15T00:00:00"/>
    <x v="2"/>
    <s v="EH-14005"/>
    <s v="Erica Hernandez"/>
    <x v="2"/>
    <s v="United States"/>
    <x v="146"/>
    <x v="2"/>
    <n v="33012"/>
    <s v="South"/>
    <s v="OFF-BI-10004519"/>
    <x v="1"/>
    <x v="8"/>
    <s v="GBC DocuBind P100 Manual Binding Machine"/>
    <x v="1104"/>
    <x v="8"/>
    <n v="0.7"/>
    <n v="-331.96"/>
  </r>
  <r>
    <n v="1889"/>
    <x v="923"/>
    <x v="618"/>
    <d v="2014-10-22T00:00:00"/>
    <x v="2"/>
    <s v="TB-21520"/>
    <s v="Tracy Blumstein"/>
    <x v="0"/>
    <s v="United States"/>
    <x v="54"/>
    <x v="24"/>
    <n v="45014"/>
    <s v="East"/>
    <s v="OFF-AP-10004708"/>
    <x v="1"/>
    <x v="9"/>
    <s v="Fellowes Superior 10 Outlet Split Surge Protector"/>
    <x v="1605"/>
    <x v="4"/>
    <n v="0.2"/>
    <n v="13.701599999999999"/>
  </r>
  <r>
    <n v="1890"/>
    <x v="923"/>
    <x v="618"/>
    <d v="2014-10-22T00:00:00"/>
    <x v="2"/>
    <s v="TB-21520"/>
    <s v="Tracy Blumstein"/>
    <x v="0"/>
    <s v="United States"/>
    <x v="54"/>
    <x v="24"/>
    <n v="45014"/>
    <s v="East"/>
    <s v="FUR-TA-10000617"/>
    <x v="0"/>
    <x v="3"/>
    <s v="Hon Practical Foundations 30 x 60 Training Table, Light Gray/Charcoal"/>
    <x v="1606"/>
    <x v="1"/>
    <n v="0.4"/>
    <n v="-122.877"/>
  </r>
  <r>
    <n v="1891"/>
    <x v="924"/>
    <x v="619"/>
    <d v="2014-03-18T00:00:00"/>
    <x v="1"/>
    <s v="DK-13225"/>
    <s v="Dean Katz"/>
    <x v="1"/>
    <s v="United States"/>
    <x v="101"/>
    <x v="1"/>
    <n v="92646"/>
    <s v="West"/>
    <s v="OFF-PA-10001204"/>
    <x v="1"/>
    <x v="10"/>
    <s v="Xerox 1972"/>
    <x v="232"/>
    <x v="0"/>
    <n v="0"/>
    <n v="4.7519999999999998"/>
  </r>
  <r>
    <n v="1892"/>
    <x v="924"/>
    <x v="619"/>
    <d v="2014-03-18T00:00:00"/>
    <x v="1"/>
    <s v="DK-13225"/>
    <s v="Dean Katz"/>
    <x v="1"/>
    <s v="United States"/>
    <x v="101"/>
    <x v="1"/>
    <n v="92646"/>
    <s v="West"/>
    <s v="OFF-AR-10003723"/>
    <x v="1"/>
    <x v="6"/>
    <s v="Avery Hi-Liter Fluorescent Desk Style Markers"/>
    <x v="1607"/>
    <x v="7"/>
    <n v="0"/>
    <n v="1.2505999999999999"/>
  </r>
  <r>
    <n v="1893"/>
    <x v="925"/>
    <x v="66"/>
    <d v="2017-12-24T00:00:00"/>
    <x v="0"/>
    <s v="JP-15520"/>
    <s v="Jeremy Pistek"/>
    <x v="0"/>
    <s v="United States"/>
    <x v="260"/>
    <x v="2"/>
    <n v="32127"/>
    <s v="South"/>
    <s v="OFF-EN-10002621"/>
    <x v="1"/>
    <x v="12"/>
    <s v="Staple envelope"/>
    <x v="1608"/>
    <x v="7"/>
    <n v="0.2"/>
    <n v="2.9340000000000002"/>
  </r>
  <r>
    <n v="1894"/>
    <x v="926"/>
    <x v="390"/>
    <d v="2016-11-29T00:00:00"/>
    <x v="1"/>
    <s v="CD-11980"/>
    <s v="Carol Darley"/>
    <x v="0"/>
    <s v="United States"/>
    <x v="261"/>
    <x v="21"/>
    <n v="97504"/>
    <s v="West"/>
    <s v="OFF-PA-10000241"/>
    <x v="1"/>
    <x v="10"/>
    <s v="IBM Multi-Purpose Copy Paper, 8 1/2 x 11&quot;, Case"/>
    <x v="1609"/>
    <x v="7"/>
    <n v="0.2"/>
    <n v="7.7450000000000001"/>
  </r>
  <r>
    <n v="1895"/>
    <x v="927"/>
    <x v="574"/>
    <d v="2017-12-05T00:00:00"/>
    <x v="2"/>
    <s v="AS-10090"/>
    <s v="Adam Shillingsburg"/>
    <x v="0"/>
    <s v="United States"/>
    <x v="262"/>
    <x v="17"/>
    <n v="22901"/>
    <s v="South"/>
    <s v="OFF-AR-10001446"/>
    <x v="1"/>
    <x v="6"/>
    <s v="Newell 309"/>
    <x v="1610"/>
    <x v="1"/>
    <n v="0"/>
    <n v="10.395"/>
  </r>
  <r>
    <n v="1896"/>
    <x v="928"/>
    <x v="620"/>
    <d v="2016-01-04T00:00:00"/>
    <x v="1"/>
    <s v="JO-15280"/>
    <s v="Jas O'Carroll"/>
    <x v="0"/>
    <s v="United States"/>
    <x v="263"/>
    <x v="37"/>
    <n v="59801"/>
    <s v="West"/>
    <s v="OFF-BI-10004632"/>
    <x v="1"/>
    <x v="8"/>
    <s v="Ibico Hi-Tech Manual Binding System"/>
    <x v="1611"/>
    <x v="0"/>
    <n v="0.2"/>
    <n v="152.495"/>
  </r>
  <r>
    <n v="1897"/>
    <x v="929"/>
    <x v="621"/>
    <d v="2017-10-06T00:00:00"/>
    <x v="2"/>
    <s v="AC-10450"/>
    <s v="Amy Cox"/>
    <x v="0"/>
    <s v="United States"/>
    <x v="31"/>
    <x v="11"/>
    <n v="55407"/>
    <s v="Central"/>
    <s v="OFF-BI-10001359"/>
    <x v="1"/>
    <x v="8"/>
    <s v="GBC DocuBind TL300 Electric Binding System"/>
    <x v="1612"/>
    <x v="0"/>
    <n v="0"/>
    <n v="843.17060000000004"/>
  </r>
  <r>
    <n v="1898"/>
    <x v="930"/>
    <x v="550"/>
    <d v="2014-09-02T00:00:00"/>
    <x v="0"/>
    <s v="RA-19945"/>
    <s v="Ryan Akin"/>
    <x v="0"/>
    <s v="United States"/>
    <x v="100"/>
    <x v="2"/>
    <n v="33178"/>
    <s v="South"/>
    <s v="OFF-EN-10001749"/>
    <x v="1"/>
    <x v="12"/>
    <s v="Jiffy Padded Mailers with Self-Seal Closure"/>
    <x v="1613"/>
    <x v="0"/>
    <n v="0.2"/>
    <n v="10.805400000000001"/>
  </r>
  <r>
    <n v="1899"/>
    <x v="930"/>
    <x v="550"/>
    <d v="2014-09-02T00:00:00"/>
    <x v="0"/>
    <s v="RA-19945"/>
    <s v="Ryan Akin"/>
    <x v="0"/>
    <s v="United States"/>
    <x v="100"/>
    <x v="2"/>
    <n v="33178"/>
    <s v="South"/>
    <s v="OFF-BI-10004390"/>
    <x v="1"/>
    <x v="8"/>
    <s v="GBC DocuBind 200 Manual Binding Machine"/>
    <x v="1614"/>
    <x v="4"/>
    <n v="0.7"/>
    <n v="-336.78399999999999"/>
  </r>
  <r>
    <n v="1900"/>
    <x v="930"/>
    <x v="550"/>
    <d v="2014-09-02T00:00:00"/>
    <x v="0"/>
    <s v="RA-19945"/>
    <s v="Ryan Akin"/>
    <x v="0"/>
    <s v="United States"/>
    <x v="100"/>
    <x v="2"/>
    <n v="33178"/>
    <s v="South"/>
    <s v="FUR-TA-10001857"/>
    <x v="0"/>
    <x v="3"/>
    <s v="Balt Solid Wood Rectangular Table"/>
    <x v="1615"/>
    <x v="1"/>
    <n v="0.45"/>
    <n v="-110.7645"/>
  </r>
  <r>
    <n v="1901"/>
    <x v="931"/>
    <x v="622"/>
    <d v="2016-07-03T00:00:00"/>
    <x v="0"/>
    <s v="Co-12640"/>
    <s v="Corey-Lock"/>
    <x v="0"/>
    <s v="United States"/>
    <x v="159"/>
    <x v="20"/>
    <n v="29501"/>
    <s v="South"/>
    <s v="OFF-ST-10000563"/>
    <x v="1"/>
    <x v="4"/>
    <s v="Fellowes Bankers Box Stor/Drawer Steel Plus"/>
    <x v="1616"/>
    <x v="5"/>
    <n v="0"/>
    <n v="19.187999999999999"/>
  </r>
  <r>
    <n v="1902"/>
    <x v="932"/>
    <x v="623"/>
    <d v="2016-08-23T00:00:00"/>
    <x v="2"/>
    <s v="DW-13480"/>
    <s v="Dianna Wilson"/>
    <x v="2"/>
    <s v="United States"/>
    <x v="66"/>
    <x v="12"/>
    <n v="48205"/>
    <s v="Central"/>
    <s v="TEC-PH-10004924"/>
    <x v="2"/>
    <x v="7"/>
    <s v="SKILCRAFT Telephone Shoulder Rest, 2&quot; x 6.5&quot; x 2.5&quot;, Black"/>
    <x v="1617"/>
    <x v="0"/>
    <n v="0"/>
    <n v="3.9906000000000001"/>
  </r>
  <r>
    <n v="1903"/>
    <x v="933"/>
    <x v="208"/>
    <d v="2017-10-22T00:00:00"/>
    <x v="2"/>
    <s v="DK-12835"/>
    <s v="Damala Kotsonis"/>
    <x v="1"/>
    <s v="United States"/>
    <x v="24"/>
    <x v="21"/>
    <n v="97477"/>
    <s v="West"/>
    <s v="OFF-PA-10003953"/>
    <x v="1"/>
    <x v="10"/>
    <s v="Xerox 218"/>
    <x v="1170"/>
    <x v="7"/>
    <n v="0.2"/>
    <n v="1.8144"/>
  </r>
  <r>
    <n v="1904"/>
    <x v="933"/>
    <x v="208"/>
    <d v="2017-10-22T00:00:00"/>
    <x v="2"/>
    <s v="DK-12835"/>
    <s v="Damala Kotsonis"/>
    <x v="1"/>
    <s v="United States"/>
    <x v="24"/>
    <x v="21"/>
    <n v="97477"/>
    <s v="West"/>
    <s v="FUR-CH-10000155"/>
    <x v="0"/>
    <x v="1"/>
    <s v="Global Comet Stacking Armless Chair"/>
    <x v="1618"/>
    <x v="0"/>
    <n v="0.2"/>
    <n v="47.847999999999999"/>
  </r>
  <r>
    <n v="1905"/>
    <x v="933"/>
    <x v="208"/>
    <d v="2017-10-22T00:00:00"/>
    <x v="2"/>
    <s v="DK-12835"/>
    <s v="Damala Kotsonis"/>
    <x v="1"/>
    <s v="United States"/>
    <x v="24"/>
    <x v="21"/>
    <n v="97477"/>
    <s v="West"/>
    <s v="TEC-AC-10003116"/>
    <x v="2"/>
    <x v="11"/>
    <s v="Memorex Froggy Flash Drive 8 GB"/>
    <x v="158"/>
    <x v="0"/>
    <n v="0.2"/>
    <n v="6.7450000000000001"/>
  </r>
  <r>
    <n v="1906"/>
    <x v="934"/>
    <x v="208"/>
    <d v="2017-10-24T00:00:00"/>
    <x v="2"/>
    <s v="MD-17860"/>
    <s v="Michael Dominguez"/>
    <x v="1"/>
    <s v="United States"/>
    <x v="245"/>
    <x v="14"/>
    <n v="46203"/>
    <s v="Central"/>
    <s v="OFF-ST-10002743"/>
    <x v="1"/>
    <x v="4"/>
    <s v="SAFCO Boltless Steel Shelving"/>
    <x v="1619"/>
    <x v="8"/>
    <n v="0"/>
    <n v="9.0912000000000006"/>
  </r>
  <r>
    <n v="1907"/>
    <x v="935"/>
    <x v="624"/>
    <d v="2016-05-21T00:00:00"/>
    <x v="1"/>
    <s v="RP-19855"/>
    <s v="Roy Phan"/>
    <x v="1"/>
    <s v="United States"/>
    <x v="264"/>
    <x v="2"/>
    <n v="32712"/>
    <s v="South"/>
    <s v="OFF-BI-10001757"/>
    <x v="1"/>
    <x v="8"/>
    <s v="Pressboard Hanging Data Binders for Unburst Sheets"/>
    <x v="1620"/>
    <x v="0"/>
    <n v="0.7"/>
    <n v="-2.1648000000000001"/>
  </r>
  <r>
    <n v="1908"/>
    <x v="935"/>
    <x v="624"/>
    <d v="2016-05-21T00:00:00"/>
    <x v="1"/>
    <s v="RP-19855"/>
    <s v="Roy Phan"/>
    <x v="1"/>
    <s v="United States"/>
    <x v="264"/>
    <x v="2"/>
    <n v="32712"/>
    <s v="South"/>
    <s v="OFF-BI-10000069"/>
    <x v="1"/>
    <x v="8"/>
    <s v="GBC Prepunched Paper, 19-Hole, for Binding Systems, 24-lb"/>
    <x v="1621"/>
    <x v="5"/>
    <n v="0.7"/>
    <n v="-21.6144"/>
  </r>
  <r>
    <n v="1909"/>
    <x v="936"/>
    <x v="302"/>
    <d v="2015-02-04T00:00:00"/>
    <x v="2"/>
    <s v="RW-19540"/>
    <s v="Rick Wilson"/>
    <x v="1"/>
    <s v="United States"/>
    <x v="1"/>
    <x v="1"/>
    <n v="90008"/>
    <s v="West"/>
    <s v="FUR-FU-10004093"/>
    <x v="0"/>
    <x v="5"/>
    <s v="Hand-Finished Solid Wood Document Frame"/>
    <x v="1622"/>
    <x v="4"/>
    <n v="0"/>
    <n v="41.076000000000001"/>
  </r>
  <r>
    <n v="1910"/>
    <x v="937"/>
    <x v="404"/>
    <d v="2017-12-23T00:00:00"/>
    <x v="1"/>
    <s v="DB-13660"/>
    <s v="Duane Benoit"/>
    <x v="0"/>
    <s v="United States"/>
    <x v="147"/>
    <x v="15"/>
    <n v="11572"/>
    <s v="East"/>
    <s v="FUR-FU-10001037"/>
    <x v="0"/>
    <x v="5"/>
    <s v="DAX Charcoal/Nickel-Tone Document Frame, 5 x 7"/>
    <x v="1623"/>
    <x v="0"/>
    <n v="0"/>
    <n v="8.532"/>
  </r>
  <r>
    <n v="1911"/>
    <x v="938"/>
    <x v="625"/>
    <d v="2016-11-22T00:00:00"/>
    <x v="1"/>
    <s v="SC-20770"/>
    <s v="Stewart Carmichael"/>
    <x v="1"/>
    <s v="United States"/>
    <x v="1"/>
    <x v="1"/>
    <n v="90008"/>
    <s v="West"/>
    <s v="TEC-AC-10003832"/>
    <x v="2"/>
    <x v="11"/>
    <s v="Imation 16GB Mini TravelDrive USB 2.0 Flash Drive"/>
    <x v="637"/>
    <x v="1"/>
    <n v="0"/>
    <n v="40.749899999999997"/>
  </r>
  <r>
    <n v="1912"/>
    <x v="939"/>
    <x v="445"/>
    <d v="2017-07-06T00:00:00"/>
    <x v="0"/>
    <s v="FH-14275"/>
    <s v="Frank Hawley"/>
    <x v="1"/>
    <s v="United States"/>
    <x v="12"/>
    <x v="5"/>
    <n v="77041"/>
    <s v="Central"/>
    <s v="OFF-PA-10001878"/>
    <x v="1"/>
    <x v="10"/>
    <s v="Xerox 1891"/>
    <x v="1624"/>
    <x v="3"/>
    <n v="0.2"/>
    <n v="92.439899999999994"/>
  </r>
  <r>
    <n v="1913"/>
    <x v="939"/>
    <x v="445"/>
    <d v="2017-07-06T00:00:00"/>
    <x v="0"/>
    <s v="FH-14275"/>
    <s v="Frank Hawley"/>
    <x v="1"/>
    <s v="United States"/>
    <x v="12"/>
    <x v="5"/>
    <n v="77041"/>
    <s v="Central"/>
    <s v="TEC-MA-10003674"/>
    <x v="2"/>
    <x v="15"/>
    <s v="Hewlett-Packard Deskjet 5550 Printer"/>
    <x v="1625"/>
    <x v="1"/>
    <n v="0.4"/>
    <n v="49.761000000000003"/>
  </r>
  <r>
    <n v="1914"/>
    <x v="940"/>
    <x v="626"/>
    <d v="2014-01-17T00:00:00"/>
    <x v="2"/>
    <s v="EH-13990"/>
    <s v="Erica Hackney"/>
    <x v="0"/>
    <s v="United States"/>
    <x v="185"/>
    <x v="32"/>
    <n v="30076"/>
    <s v="South"/>
    <s v="TEC-AC-10003628"/>
    <x v="2"/>
    <x v="11"/>
    <s v="Logitech 910-002974 M325 Wireless Mouse for Web Scrolling"/>
    <x v="179"/>
    <x v="2"/>
    <n v="0"/>
    <n v="65.977999999999994"/>
  </r>
  <r>
    <n v="1915"/>
    <x v="941"/>
    <x v="504"/>
    <d v="2017-05-05T00:00:00"/>
    <x v="1"/>
    <s v="AS-10630"/>
    <s v="Ann Steele"/>
    <x v="2"/>
    <s v="United States"/>
    <x v="199"/>
    <x v="2"/>
    <n v="33437"/>
    <s v="South"/>
    <s v="OFF-LA-10003190"/>
    <x v="1"/>
    <x v="2"/>
    <s v="Avery 474"/>
    <x v="871"/>
    <x v="0"/>
    <n v="0.2"/>
    <n v="1.6704000000000001"/>
  </r>
  <r>
    <n v="1916"/>
    <x v="941"/>
    <x v="504"/>
    <d v="2017-05-05T00:00:00"/>
    <x v="1"/>
    <s v="AS-10630"/>
    <s v="Ann Steele"/>
    <x v="2"/>
    <s v="United States"/>
    <x v="199"/>
    <x v="2"/>
    <n v="33437"/>
    <s v="South"/>
    <s v="OFF-AR-10002280"/>
    <x v="1"/>
    <x v="6"/>
    <s v="Staples in misc. colors"/>
    <x v="1626"/>
    <x v="1"/>
    <n v="0.2"/>
    <n v="4.8525"/>
  </r>
  <r>
    <n v="1917"/>
    <x v="941"/>
    <x v="504"/>
    <d v="2017-05-05T00:00:00"/>
    <x v="1"/>
    <s v="AS-10630"/>
    <s v="Ann Steele"/>
    <x v="2"/>
    <s v="United States"/>
    <x v="199"/>
    <x v="2"/>
    <n v="33437"/>
    <s v="South"/>
    <s v="OFF-LA-10001569"/>
    <x v="1"/>
    <x v="2"/>
    <s v="Avery 499"/>
    <x v="1627"/>
    <x v="1"/>
    <n v="0.2"/>
    <n v="3.8843999999999999"/>
  </r>
  <r>
    <n v="1918"/>
    <x v="942"/>
    <x v="627"/>
    <d v="2015-11-14T00:00:00"/>
    <x v="1"/>
    <s v="HA-14905"/>
    <s v="Helen Abelman"/>
    <x v="0"/>
    <s v="United States"/>
    <x v="47"/>
    <x v="31"/>
    <n v="2038"/>
    <s v="East"/>
    <s v="OFF-AR-10001573"/>
    <x v="1"/>
    <x v="6"/>
    <s v="American Pencil"/>
    <x v="1628"/>
    <x v="2"/>
    <n v="0"/>
    <n v="3.3784999999999998"/>
  </r>
  <r>
    <n v="1919"/>
    <x v="943"/>
    <x v="628"/>
    <d v="2015-11-01T00:00:00"/>
    <x v="0"/>
    <s v="CH-12070"/>
    <s v="Cathy Hwang"/>
    <x v="2"/>
    <s v="United States"/>
    <x v="66"/>
    <x v="12"/>
    <n v="48227"/>
    <s v="Central"/>
    <s v="TEC-PH-10001809"/>
    <x v="2"/>
    <x v="7"/>
    <s v="Panasonic KX T7736-B Digital phone"/>
    <x v="1629"/>
    <x v="0"/>
    <n v="0"/>
    <n v="74.974999999999994"/>
  </r>
  <r>
    <n v="1920"/>
    <x v="944"/>
    <x v="629"/>
    <d v="2017-08-19T00:00:00"/>
    <x v="2"/>
    <s v="EH-13765"/>
    <s v="Edward Hooks"/>
    <x v="1"/>
    <s v="United States"/>
    <x v="232"/>
    <x v="15"/>
    <n v="13601"/>
    <s v="East"/>
    <s v="OFF-BI-10003091"/>
    <x v="1"/>
    <x v="8"/>
    <s v="GBC DocuBind TL200 Manual Binding Machine"/>
    <x v="1630"/>
    <x v="2"/>
    <n v="0.2"/>
    <n v="302.37299999999999"/>
  </r>
  <r>
    <n v="1921"/>
    <x v="944"/>
    <x v="629"/>
    <d v="2017-08-19T00:00:00"/>
    <x v="2"/>
    <s v="EH-13765"/>
    <s v="Edward Hooks"/>
    <x v="1"/>
    <s v="United States"/>
    <x v="232"/>
    <x v="15"/>
    <n v="13601"/>
    <s v="East"/>
    <s v="FUR-CH-10003981"/>
    <x v="0"/>
    <x v="1"/>
    <s v="Global Commerce Series Low-Back Swivel/Tilt Chairs"/>
    <x v="1631"/>
    <x v="0"/>
    <n v="0.1"/>
    <n v="97.6524"/>
  </r>
  <r>
    <n v="1922"/>
    <x v="945"/>
    <x v="292"/>
    <d v="2015-10-09T00:00:00"/>
    <x v="1"/>
    <s v="MZ-17515"/>
    <s v="Mary Zewe"/>
    <x v="1"/>
    <s v="United States"/>
    <x v="265"/>
    <x v="9"/>
    <n v="19601"/>
    <s v="East"/>
    <s v="OFF-ST-10002562"/>
    <x v="1"/>
    <x v="4"/>
    <s v="Staple magnet"/>
    <x v="1632"/>
    <x v="0"/>
    <n v="0.2"/>
    <n v="1.5007999999999999"/>
  </r>
  <r>
    <n v="1923"/>
    <x v="946"/>
    <x v="630"/>
    <d v="2016-07-10T00:00:00"/>
    <x v="0"/>
    <s v="SC-20230"/>
    <s v="Scot Coram"/>
    <x v="1"/>
    <s v="United States"/>
    <x v="81"/>
    <x v="5"/>
    <n v="76017"/>
    <s v="Central"/>
    <s v="TEC-PH-10004345"/>
    <x v="2"/>
    <x v="7"/>
    <s v="Cisco SPA 502G IP Phone"/>
    <x v="1633"/>
    <x v="6"/>
    <n v="0.2"/>
    <n v="107.955"/>
  </r>
  <r>
    <n v="1924"/>
    <x v="946"/>
    <x v="630"/>
    <d v="2016-07-10T00:00:00"/>
    <x v="0"/>
    <s v="SC-20230"/>
    <s v="Scot Coram"/>
    <x v="1"/>
    <s v="United States"/>
    <x v="81"/>
    <x v="5"/>
    <n v="76017"/>
    <s v="Central"/>
    <s v="OFF-AR-10000588"/>
    <x v="1"/>
    <x v="6"/>
    <s v="Newell 345"/>
    <x v="1634"/>
    <x v="1"/>
    <n v="0.2"/>
    <n v="3.5712000000000002"/>
  </r>
  <r>
    <n v="1925"/>
    <x v="947"/>
    <x v="256"/>
    <d v="2017-12-07T00:00:00"/>
    <x v="0"/>
    <s v="NP-18325"/>
    <s v="Naresj Patel"/>
    <x v="0"/>
    <s v="United States"/>
    <x v="70"/>
    <x v="1"/>
    <n v="92024"/>
    <s v="West"/>
    <s v="OFF-PA-10003039"/>
    <x v="1"/>
    <x v="10"/>
    <s v="Xerox 1960"/>
    <x v="1635"/>
    <x v="1"/>
    <n v="0"/>
    <n v="41.823"/>
  </r>
  <r>
    <n v="1926"/>
    <x v="948"/>
    <x v="631"/>
    <d v="2017-03-13T00:00:00"/>
    <x v="1"/>
    <s v="LW-16990"/>
    <s v="Lindsay Williams"/>
    <x v="1"/>
    <s v="United States"/>
    <x v="8"/>
    <x v="1"/>
    <n v="94110"/>
    <s v="West"/>
    <s v="TEC-AC-10001908"/>
    <x v="2"/>
    <x v="11"/>
    <s v="Logitech Wireless Headset h800"/>
    <x v="1636"/>
    <x v="0"/>
    <n v="0"/>
    <n v="69.992999999999995"/>
  </r>
  <r>
    <n v="1927"/>
    <x v="949"/>
    <x v="632"/>
    <d v="2016-06-15T00:00:00"/>
    <x v="1"/>
    <s v="GM-14680"/>
    <s v="Greg Matthias"/>
    <x v="0"/>
    <s v="United States"/>
    <x v="1"/>
    <x v="1"/>
    <n v="90045"/>
    <s v="West"/>
    <s v="TEC-PH-10001198"/>
    <x v="2"/>
    <x v="7"/>
    <s v="Avaya 4621SW VoIP phone"/>
    <x v="1637"/>
    <x v="1"/>
    <n v="0.2"/>
    <n v="19.9665"/>
  </r>
  <r>
    <n v="1928"/>
    <x v="950"/>
    <x v="354"/>
    <d v="2017-12-01T00:00:00"/>
    <x v="2"/>
    <s v="RH-19495"/>
    <s v="Rick Hansen"/>
    <x v="0"/>
    <s v="United States"/>
    <x v="60"/>
    <x v="22"/>
    <n v="80219"/>
    <s v="West"/>
    <s v="OFF-PA-10004071"/>
    <x v="1"/>
    <x v="10"/>
    <s v="Eaton Premium Continuous-Feed Paper, 25% Cotton, Letter Size, White, 1000 Shts/Box"/>
    <x v="1638"/>
    <x v="0"/>
    <n v="0.2"/>
    <n v="31.0688"/>
  </r>
  <r>
    <n v="1929"/>
    <x v="951"/>
    <x v="633"/>
    <d v="2017-03-18T00:00:00"/>
    <x v="0"/>
    <s v="VM-21685"/>
    <s v="Valerie Mitchum"/>
    <x v="2"/>
    <s v="United States"/>
    <x v="4"/>
    <x v="4"/>
    <n v="98105"/>
    <s v="West"/>
    <s v="OFF-PA-10001972"/>
    <x v="1"/>
    <x v="10"/>
    <s v="Xerox 214"/>
    <x v="90"/>
    <x v="7"/>
    <n v="0"/>
    <n v="3.1103999999999998"/>
  </r>
  <r>
    <n v="1930"/>
    <x v="951"/>
    <x v="633"/>
    <d v="2017-03-18T00:00:00"/>
    <x v="0"/>
    <s v="VM-21685"/>
    <s v="Valerie Mitchum"/>
    <x v="2"/>
    <s v="United States"/>
    <x v="4"/>
    <x v="4"/>
    <n v="98105"/>
    <s v="West"/>
    <s v="OFF-ST-10004180"/>
    <x v="1"/>
    <x v="4"/>
    <s v="Safco Commercial Shelving"/>
    <x v="1639"/>
    <x v="7"/>
    <n v="0"/>
    <n v="1.8604000000000001"/>
  </r>
  <r>
    <n v="1931"/>
    <x v="951"/>
    <x v="633"/>
    <d v="2017-03-18T00:00:00"/>
    <x v="0"/>
    <s v="VM-21685"/>
    <s v="Valerie Mitchum"/>
    <x v="2"/>
    <s v="United States"/>
    <x v="4"/>
    <x v="4"/>
    <n v="98105"/>
    <s v="West"/>
    <s v="TEC-PH-10004165"/>
    <x v="2"/>
    <x v="7"/>
    <s v="Mitel MiVoice 5330e IP Phone"/>
    <x v="1640"/>
    <x v="1"/>
    <n v="0.2"/>
    <n v="49.498199999999997"/>
  </r>
  <r>
    <n v="1932"/>
    <x v="952"/>
    <x v="581"/>
    <d v="2016-11-29T00:00:00"/>
    <x v="0"/>
    <s v="CC-12670"/>
    <s v="Craig Carreira"/>
    <x v="0"/>
    <s v="United States"/>
    <x v="48"/>
    <x v="16"/>
    <n v="85254"/>
    <s v="West"/>
    <s v="TEC-PH-10002483"/>
    <x v="2"/>
    <x v="7"/>
    <s v="Motorola Moto X"/>
    <x v="1641"/>
    <x v="7"/>
    <n v="0.2"/>
    <n v="23.799299999999999"/>
  </r>
  <r>
    <n v="1933"/>
    <x v="953"/>
    <x v="634"/>
    <d v="2017-08-10T00:00:00"/>
    <x v="0"/>
    <s v="SV-20365"/>
    <s v="Seth Vernon"/>
    <x v="0"/>
    <s v="United States"/>
    <x v="240"/>
    <x v="28"/>
    <n v="70506"/>
    <s v="South"/>
    <s v="FUR-BO-10000468"/>
    <x v="0"/>
    <x v="0"/>
    <s v="O'Sullivan 2-Shelf Heavy-Duty Bookcases"/>
    <x v="1642"/>
    <x v="1"/>
    <n v="0"/>
    <n v="23.3184"/>
  </r>
  <r>
    <n v="1934"/>
    <x v="953"/>
    <x v="634"/>
    <d v="2017-08-10T00:00:00"/>
    <x v="0"/>
    <s v="SV-20365"/>
    <s v="Seth Vernon"/>
    <x v="0"/>
    <s v="United States"/>
    <x v="240"/>
    <x v="28"/>
    <n v="70506"/>
    <s v="South"/>
    <s v="FUR-FU-10001706"/>
    <x v="0"/>
    <x v="5"/>
    <s v="Longer-Life Soft White Bulbs"/>
    <x v="1643"/>
    <x v="2"/>
    <n v="0"/>
    <n v="7.3920000000000003"/>
  </r>
  <r>
    <n v="1935"/>
    <x v="954"/>
    <x v="344"/>
    <d v="2017-12-03T00:00:00"/>
    <x v="1"/>
    <s v="LW-16990"/>
    <s v="Lindsay Williams"/>
    <x v="1"/>
    <s v="United States"/>
    <x v="8"/>
    <x v="1"/>
    <n v="94109"/>
    <s v="West"/>
    <s v="OFF-PA-10003129"/>
    <x v="1"/>
    <x v="10"/>
    <s v="Tops White Computer Printout Paper"/>
    <x v="1644"/>
    <x v="2"/>
    <n v="0"/>
    <n v="114.9385"/>
  </r>
  <r>
    <n v="1936"/>
    <x v="954"/>
    <x v="344"/>
    <d v="2017-12-03T00:00:00"/>
    <x v="1"/>
    <s v="LW-16990"/>
    <s v="Lindsay Williams"/>
    <x v="1"/>
    <s v="United States"/>
    <x v="8"/>
    <x v="1"/>
    <n v="94109"/>
    <s v="West"/>
    <s v="TEC-AC-10001284"/>
    <x v="2"/>
    <x v="11"/>
    <s v="Enermax Briskie RF Wireless Keyboard and Mouse Combo"/>
    <x v="1645"/>
    <x v="8"/>
    <n v="0"/>
    <n v="59.817599999999999"/>
  </r>
  <r>
    <n v="1937"/>
    <x v="955"/>
    <x v="442"/>
    <d v="2015-05-27T00:00:00"/>
    <x v="0"/>
    <s v="NP-18685"/>
    <s v="Nora Pelletier"/>
    <x v="2"/>
    <s v="United States"/>
    <x v="8"/>
    <x v="1"/>
    <n v="94109"/>
    <s v="West"/>
    <s v="FUR-FU-10002268"/>
    <x v="0"/>
    <x v="5"/>
    <s v="Ultra Door Push Plate"/>
    <x v="1646"/>
    <x v="1"/>
    <n v="0"/>
    <n v="4.8609"/>
  </r>
  <r>
    <n v="1938"/>
    <x v="956"/>
    <x v="630"/>
    <d v="2016-07-12T00:00:00"/>
    <x v="1"/>
    <s v="JE-15715"/>
    <s v="Joe Elijah"/>
    <x v="0"/>
    <s v="United States"/>
    <x v="266"/>
    <x v="22"/>
    <n v="80020"/>
    <s v="West"/>
    <s v="OFF-BI-10002082"/>
    <x v="1"/>
    <x v="8"/>
    <s v="GBC Twin Loop Wire Binding Elements"/>
    <x v="1647"/>
    <x v="0"/>
    <n v="0.7"/>
    <n v="-13.311999999999999"/>
  </r>
  <r>
    <n v="1939"/>
    <x v="956"/>
    <x v="630"/>
    <d v="2016-07-12T00:00:00"/>
    <x v="1"/>
    <s v="JE-15715"/>
    <s v="Joe Elijah"/>
    <x v="0"/>
    <s v="United States"/>
    <x v="266"/>
    <x v="22"/>
    <n v="80020"/>
    <s v="West"/>
    <s v="OFF-ST-10001505"/>
    <x v="1"/>
    <x v="4"/>
    <s v="Perma STOR-ALL Hanging File Box, 13 1/8&quot;W x 12 1/4&quot;D x 10 1/2&quot;H"/>
    <x v="1383"/>
    <x v="3"/>
    <n v="0.2"/>
    <n v="-1.2558"/>
  </r>
  <r>
    <n v="1940"/>
    <x v="956"/>
    <x v="630"/>
    <d v="2016-07-12T00:00:00"/>
    <x v="1"/>
    <s v="JE-15715"/>
    <s v="Joe Elijah"/>
    <x v="0"/>
    <s v="United States"/>
    <x v="266"/>
    <x v="22"/>
    <n v="80020"/>
    <s v="West"/>
    <s v="OFF-BI-10001634"/>
    <x v="1"/>
    <x v="8"/>
    <s v="Wilson Jones Active Use Binders"/>
    <x v="1648"/>
    <x v="4"/>
    <n v="0.7"/>
    <n v="-6.1151999999999997"/>
  </r>
  <r>
    <n v="1941"/>
    <x v="956"/>
    <x v="630"/>
    <d v="2016-07-12T00:00:00"/>
    <x v="1"/>
    <s v="JE-15715"/>
    <s v="Joe Elijah"/>
    <x v="0"/>
    <s v="United States"/>
    <x v="266"/>
    <x v="22"/>
    <n v="80020"/>
    <s v="West"/>
    <s v="FUR-CH-10004287"/>
    <x v="0"/>
    <x v="1"/>
    <s v="SAFCO Arco Folding Chair"/>
    <x v="1649"/>
    <x v="1"/>
    <n v="0.2"/>
    <n v="74.573999999999998"/>
  </r>
  <r>
    <n v="1942"/>
    <x v="957"/>
    <x v="635"/>
    <d v="2017-09-01T00:00:00"/>
    <x v="2"/>
    <s v="CP-12085"/>
    <s v="Cathy Prescott"/>
    <x v="1"/>
    <s v="United States"/>
    <x v="94"/>
    <x v="10"/>
    <n v="62301"/>
    <s v="Central"/>
    <s v="OFF-LA-10004544"/>
    <x v="1"/>
    <x v="2"/>
    <s v="Avery 505"/>
    <x v="655"/>
    <x v="4"/>
    <n v="0.2"/>
    <n v="17.760000000000002"/>
  </r>
  <r>
    <n v="1943"/>
    <x v="957"/>
    <x v="635"/>
    <d v="2017-09-01T00:00:00"/>
    <x v="2"/>
    <s v="CP-12085"/>
    <s v="Cathy Prescott"/>
    <x v="1"/>
    <s v="United States"/>
    <x v="94"/>
    <x v="10"/>
    <n v="62301"/>
    <s v="Central"/>
    <s v="OFF-ST-10004507"/>
    <x v="1"/>
    <x v="4"/>
    <s v="Advantus Rolling Storage Box"/>
    <x v="1180"/>
    <x v="0"/>
    <n v="0.2"/>
    <n v="2.4009999999999998"/>
  </r>
  <r>
    <n v="1944"/>
    <x v="957"/>
    <x v="635"/>
    <d v="2017-09-01T00:00:00"/>
    <x v="2"/>
    <s v="CP-12085"/>
    <s v="Cathy Prescott"/>
    <x v="1"/>
    <s v="United States"/>
    <x v="94"/>
    <x v="10"/>
    <n v="62301"/>
    <s v="Central"/>
    <s v="OFF-BI-10002012"/>
    <x v="1"/>
    <x v="8"/>
    <s v="Wilson Jones Easy Flow II Sheet Lifters"/>
    <x v="1650"/>
    <x v="6"/>
    <n v="0.8"/>
    <n v="-5.1840000000000002"/>
  </r>
  <r>
    <n v="1945"/>
    <x v="958"/>
    <x v="23"/>
    <d v="2016-06-26T00:00:00"/>
    <x v="1"/>
    <s v="EA-14035"/>
    <s v="Erin Ashbrook"/>
    <x v="1"/>
    <s v="United States"/>
    <x v="238"/>
    <x v="5"/>
    <n v="75007"/>
    <s v="Central"/>
    <s v="TEC-AC-10001109"/>
    <x v="2"/>
    <x v="11"/>
    <s v="Logitech Trackman Marble Mouse"/>
    <x v="1651"/>
    <x v="4"/>
    <n v="0.2"/>
    <n v="26.391200000000001"/>
  </r>
  <r>
    <n v="1946"/>
    <x v="958"/>
    <x v="23"/>
    <d v="2016-06-26T00:00:00"/>
    <x v="1"/>
    <s v="EA-14035"/>
    <s v="Erin Ashbrook"/>
    <x v="1"/>
    <s v="United States"/>
    <x v="238"/>
    <x v="5"/>
    <n v="75007"/>
    <s v="Central"/>
    <s v="OFF-PA-10000809"/>
    <x v="1"/>
    <x v="10"/>
    <s v="Xerox 206"/>
    <x v="559"/>
    <x v="0"/>
    <n v="0.2"/>
    <n v="3.6288"/>
  </r>
  <r>
    <n v="1947"/>
    <x v="959"/>
    <x v="264"/>
    <d v="2017-09-06T00:00:00"/>
    <x v="1"/>
    <s v="AC-10615"/>
    <s v="Ann Chong"/>
    <x v="1"/>
    <s v="United States"/>
    <x v="20"/>
    <x v="15"/>
    <n v="10009"/>
    <s v="East"/>
    <s v="OFF-AR-10000658"/>
    <x v="1"/>
    <x v="6"/>
    <s v="Newell 324"/>
    <x v="789"/>
    <x v="0"/>
    <n v="0"/>
    <n v="6.468"/>
  </r>
  <r>
    <n v="1948"/>
    <x v="959"/>
    <x v="264"/>
    <d v="2017-09-06T00:00:00"/>
    <x v="1"/>
    <s v="AC-10615"/>
    <s v="Ann Chong"/>
    <x v="1"/>
    <s v="United States"/>
    <x v="20"/>
    <x v="15"/>
    <n v="10009"/>
    <s v="East"/>
    <s v="FUR-FU-10001196"/>
    <x v="0"/>
    <x v="5"/>
    <s v="DAX Cubicle Frames - 8x10"/>
    <x v="1034"/>
    <x v="0"/>
    <n v="0"/>
    <n v="3.4620000000000002"/>
  </r>
  <r>
    <n v="1949"/>
    <x v="959"/>
    <x v="264"/>
    <d v="2017-09-06T00:00:00"/>
    <x v="1"/>
    <s v="AC-10615"/>
    <s v="Ann Chong"/>
    <x v="1"/>
    <s v="United States"/>
    <x v="20"/>
    <x v="15"/>
    <n v="10009"/>
    <s v="East"/>
    <s v="FUR-TA-10001889"/>
    <x v="0"/>
    <x v="3"/>
    <s v="Bush Advantage Collection Racetrack Conference Table"/>
    <x v="1652"/>
    <x v="7"/>
    <n v="0.4"/>
    <n v="-93.3262"/>
  </r>
  <r>
    <n v="1950"/>
    <x v="959"/>
    <x v="264"/>
    <d v="2017-09-06T00:00:00"/>
    <x v="1"/>
    <s v="AC-10615"/>
    <s v="Ann Chong"/>
    <x v="1"/>
    <s v="United States"/>
    <x v="20"/>
    <x v="15"/>
    <n v="10009"/>
    <s v="East"/>
    <s v="OFF-AP-10000358"/>
    <x v="1"/>
    <x v="9"/>
    <s v="Fellowes Basic Home/Office Series Surge Protectors"/>
    <x v="1653"/>
    <x v="7"/>
    <n v="0"/>
    <n v="3.7642000000000002"/>
  </r>
  <r>
    <n v="1951"/>
    <x v="959"/>
    <x v="264"/>
    <d v="2017-09-06T00:00:00"/>
    <x v="1"/>
    <s v="AC-10615"/>
    <s v="Ann Chong"/>
    <x v="1"/>
    <s v="United States"/>
    <x v="20"/>
    <x v="15"/>
    <n v="10009"/>
    <s v="East"/>
    <s v="OFF-BI-10004970"/>
    <x v="1"/>
    <x v="8"/>
    <s v="ACCOHIDE 3-Ring Binder, Blue, 1&quot;"/>
    <x v="1654"/>
    <x v="8"/>
    <n v="0.2"/>
    <n v="8.9207999999999998"/>
  </r>
  <r>
    <n v="1952"/>
    <x v="959"/>
    <x v="264"/>
    <d v="2017-09-06T00:00:00"/>
    <x v="1"/>
    <s v="AC-10615"/>
    <s v="Ann Chong"/>
    <x v="1"/>
    <s v="United States"/>
    <x v="20"/>
    <x v="15"/>
    <n v="10009"/>
    <s v="East"/>
    <s v="TEC-PH-10003885"/>
    <x v="2"/>
    <x v="7"/>
    <s v="Cisco SPA508G"/>
    <x v="925"/>
    <x v="1"/>
    <n v="0"/>
    <n v="57.411299999999997"/>
  </r>
  <r>
    <n v="1953"/>
    <x v="959"/>
    <x v="264"/>
    <d v="2017-09-06T00:00:00"/>
    <x v="1"/>
    <s v="AC-10615"/>
    <s v="Ann Chong"/>
    <x v="1"/>
    <s v="United States"/>
    <x v="20"/>
    <x v="15"/>
    <n v="10009"/>
    <s v="East"/>
    <s v="OFF-LA-10001641"/>
    <x v="1"/>
    <x v="2"/>
    <s v="Avery 518"/>
    <x v="1365"/>
    <x v="5"/>
    <n v="0"/>
    <n v="9.0719999999999992"/>
  </r>
  <r>
    <n v="1954"/>
    <x v="959"/>
    <x v="264"/>
    <d v="2017-09-06T00:00:00"/>
    <x v="1"/>
    <s v="AC-10615"/>
    <s v="Ann Chong"/>
    <x v="1"/>
    <s v="United States"/>
    <x v="20"/>
    <x v="15"/>
    <n v="10009"/>
    <s v="East"/>
    <s v="FUR-CH-10003379"/>
    <x v="0"/>
    <x v="1"/>
    <s v="Global Commerce Series High-Back Swivel/Tilt Chairs"/>
    <x v="1655"/>
    <x v="2"/>
    <n v="0.1"/>
    <n v="213.73500000000001"/>
  </r>
  <r>
    <n v="1955"/>
    <x v="959"/>
    <x v="264"/>
    <d v="2017-09-06T00:00:00"/>
    <x v="1"/>
    <s v="AC-10615"/>
    <s v="Ann Chong"/>
    <x v="1"/>
    <s v="United States"/>
    <x v="20"/>
    <x v="15"/>
    <n v="10009"/>
    <s v="East"/>
    <s v="OFF-AR-10004582"/>
    <x v="1"/>
    <x v="6"/>
    <s v="BIC Brite Liner Grip Highlighters"/>
    <x v="1656"/>
    <x v="1"/>
    <n v="0"/>
    <n v="2.214"/>
  </r>
  <r>
    <n v="1956"/>
    <x v="959"/>
    <x v="264"/>
    <d v="2017-09-06T00:00:00"/>
    <x v="1"/>
    <s v="AC-10615"/>
    <s v="Ann Chong"/>
    <x v="1"/>
    <s v="United States"/>
    <x v="20"/>
    <x v="15"/>
    <n v="10009"/>
    <s v="East"/>
    <s v="TEC-AC-10002842"/>
    <x v="2"/>
    <x v="11"/>
    <s v="WD My Passport Ultra 2TB Portable External Hard Drive"/>
    <x v="1657"/>
    <x v="0"/>
    <n v="0"/>
    <n v="38.08"/>
  </r>
  <r>
    <n v="1957"/>
    <x v="959"/>
    <x v="264"/>
    <d v="2017-09-06T00:00:00"/>
    <x v="1"/>
    <s v="AC-10615"/>
    <s v="Ann Chong"/>
    <x v="1"/>
    <s v="United States"/>
    <x v="20"/>
    <x v="15"/>
    <n v="10009"/>
    <s v="East"/>
    <s v="TEC-AC-10000109"/>
    <x v="2"/>
    <x v="11"/>
    <s v="Sony Micro Vault Click 16 GB USB 2.0 Flash Drive"/>
    <x v="761"/>
    <x v="1"/>
    <n v="0"/>
    <n v="40.312800000000003"/>
  </r>
  <r>
    <n v="1958"/>
    <x v="959"/>
    <x v="264"/>
    <d v="2017-09-06T00:00:00"/>
    <x v="1"/>
    <s v="AC-10615"/>
    <s v="Ann Chong"/>
    <x v="1"/>
    <s v="United States"/>
    <x v="20"/>
    <x v="15"/>
    <n v="10009"/>
    <s v="East"/>
    <s v="OFF-PA-10003893"/>
    <x v="1"/>
    <x v="10"/>
    <s v="Xerox 1962"/>
    <x v="854"/>
    <x v="4"/>
    <n v="0"/>
    <n v="7.7039999999999997"/>
  </r>
  <r>
    <n v="1959"/>
    <x v="960"/>
    <x v="18"/>
    <d v="2017-09-15T00:00:00"/>
    <x v="0"/>
    <s v="RW-19690"/>
    <s v="Robert Waldorf"/>
    <x v="0"/>
    <s v="United States"/>
    <x v="24"/>
    <x v="25"/>
    <n v="65807"/>
    <s v="Central"/>
    <s v="OFF-BI-10003669"/>
    <x v="1"/>
    <x v="8"/>
    <s v="3M Organizer Strips"/>
    <x v="1658"/>
    <x v="1"/>
    <n v="0"/>
    <n v="7.7759999999999998"/>
  </r>
  <r>
    <n v="1960"/>
    <x v="960"/>
    <x v="18"/>
    <d v="2017-09-15T00:00:00"/>
    <x v="0"/>
    <s v="RW-19690"/>
    <s v="Robert Waldorf"/>
    <x v="0"/>
    <s v="United States"/>
    <x v="24"/>
    <x v="25"/>
    <n v="65807"/>
    <s v="Central"/>
    <s v="OFF-AP-10004785"/>
    <x v="1"/>
    <x v="9"/>
    <s v="Holmes Replacement Filter for HEPA Air Cleaner, Medium Room"/>
    <x v="1659"/>
    <x v="1"/>
    <n v="0"/>
    <n v="14.6157"/>
  </r>
  <r>
    <n v="1961"/>
    <x v="960"/>
    <x v="18"/>
    <d v="2017-09-15T00:00:00"/>
    <x v="0"/>
    <s v="RW-19690"/>
    <s v="Robert Waldorf"/>
    <x v="0"/>
    <s v="United States"/>
    <x v="24"/>
    <x v="25"/>
    <n v="65807"/>
    <s v="Central"/>
    <s v="TEC-AC-10003023"/>
    <x v="2"/>
    <x v="11"/>
    <s v="Logitech G105 Gaming Keyboard"/>
    <x v="1660"/>
    <x v="2"/>
    <n v="0"/>
    <n v="53.433"/>
  </r>
  <r>
    <n v="1962"/>
    <x v="960"/>
    <x v="18"/>
    <d v="2017-09-15T00:00:00"/>
    <x v="0"/>
    <s v="RW-19690"/>
    <s v="Robert Waldorf"/>
    <x v="0"/>
    <s v="United States"/>
    <x v="24"/>
    <x v="25"/>
    <n v="65807"/>
    <s v="Central"/>
    <s v="TEC-AC-10002217"/>
    <x v="2"/>
    <x v="11"/>
    <s v="Imation Clip USB flash drive - 8 GB"/>
    <x v="1661"/>
    <x v="5"/>
    <n v="0"/>
    <n v="6.7679999999999998"/>
  </r>
  <r>
    <n v="1963"/>
    <x v="960"/>
    <x v="18"/>
    <d v="2017-09-15T00:00:00"/>
    <x v="0"/>
    <s v="RW-19690"/>
    <s v="Robert Waldorf"/>
    <x v="0"/>
    <s v="United States"/>
    <x v="24"/>
    <x v="25"/>
    <n v="65807"/>
    <s v="Central"/>
    <s v="OFF-BI-10002954"/>
    <x v="1"/>
    <x v="8"/>
    <s v="Newell 3-Hole Punched Plastic Slotted Magazine Holders for Binders"/>
    <x v="1662"/>
    <x v="1"/>
    <n v="0"/>
    <n v="6.5808"/>
  </r>
  <r>
    <n v="1964"/>
    <x v="960"/>
    <x v="18"/>
    <d v="2017-09-15T00:00:00"/>
    <x v="0"/>
    <s v="RW-19690"/>
    <s v="Robert Waldorf"/>
    <x v="0"/>
    <s v="United States"/>
    <x v="24"/>
    <x v="25"/>
    <n v="65807"/>
    <s v="Central"/>
    <s v="OFF-PA-10002586"/>
    <x v="1"/>
    <x v="10"/>
    <s v="Xerox 1970"/>
    <x v="1663"/>
    <x v="2"/>
    <n v="0"/>
    <n v="11.702999999999999"/>
  </r>
  <r>
    <n v="1965"/>
    <x v="960"/>
    <x v="18"/>
    <d v="2017-09-15T00:00:00"/>
    <x v="0"/>
    <s v="RW-19690"/>
    <s v="Robert Waldorf"/>
    <x v="0"/>
    <s v="United States"/>
    <x v="24"/>
    <x v="25"/>
    <n v="65807"/>
    <s v="Central"/>
    <s v="OFF-ST-10000025"/>
    <x v="1"/>
    <x v="4"/>
    <s v="Fellowes Stor/Drawer Steel Plus Storage Drawers"/>
    <x v="1664"/>
    <x v="1"/>
    <n v="0"/>
    <n v="17.177399999999999"/>
  </r>
  <r>
    <n v="1966"/>
    <x v="960"/>
    <x v="18"/>
    <d v="2017-09-15T00:00:00"/>
    <x v="0"/>
    <s v="RW-19690"/>
    <s v="Robert Waldorf"/>
    <x v="0"/>
    <s v="United States"/>
    <x v="24"/>
    <x v="25"/>
    <n v="65807"/>
    <s v="Central"/>
    <s v="OFF-AP-10003281"/>
    <x v="1"/>
    <x v="9"/>
    <s v="Acco 6 Outlet Guardian Standard Surge Suppressor"/>
    <x v="1665"/>
    <x v="0"/>
    <n v="0"/>
    <n v="7.2539999999999996"/>
  </r>
  <r>
    <n v="1967"/>
    <x v="961"/>
    <x v="202"/>
    <d v="2017-12-28T00:00:00"/>
    <x v="1"/>
    <s v="DB-13210"/>
    <s v="Dean Braden"/>
    <x v="0"/>
    <s v="United States"/>
    <x v="267"/>
    <x v="30"/>
    <n v="7501"/>
    <s v="East"/>
    <s v="TEC-PH-10002103"/>
    <x v="2"/>
    <x v="7"/>
    <s v="Jabra SPEAK 410"/>
    <x v="1666"/>
    <x v="1"/>
    <n v="0"/>
    <n v="78.951599999999999"/>
  </r>
  <r>
    <n v="1968"/>
    <x v="961"/>
    <x v="202"/>
    <d v="2017-12-28T00:00:00"/>
    <x v="1"/>
    <s v="DB-13210"/>
    <s v="Dean Braden"/>
    <x v="0"/>
    <s v="United States"/>
    <x v="267"/>
    <x v="30"/>
    <n v="7501"/>
    <s v="East"/>
    <s v="OFF-SU-10000898"/>
    <x v="1"/>
    <x v="14"/>
    <s v="Acme Hot Forged Carbon Steel Scissors with Nickel-Plated Handles, 3 7/8&quot; Cut, 8&quot;L"/>
    <x v="1667"/>
    <x v="2"/>
    <n v="0"/>
    <n v="20.155000000000001"/>
  </r>
  <r>
    <n v="1969"/>
    <x v="961"/>
    <x v="202"/>
    <d v="2017-12-28T00:00:00"/>
    <x v="1"/>
    <s v="DB-13210"/>
    <s v="Dean Braden"/>
    <x v="0"/>
    <s v="United States"/>
    <x v="267"/>
    <x v="30"/>
    <n v="7501"/>
    <s v="East"/>
    <s v="OFF-PA-10001144"/>
    <x v="1"/>
    <x v="10"/>
    <s v="Xerox 1913"/>
    <x v="1668"/>
    <x v="1"/>
    <n v="0"/>
    <n v="79.891199999999998"/>
  </r>
  <r>
    <n v="1970"/>
    <x v="962"/>
    <x v="397"/>
    <d v="2017-09-29T00:00:00"/>
    <x v="1"/>
    <s v="BD-11320"/>
    <s v="Bill Donatelli"/>
    <x v="0"/>
    <s v="United States"/>
    <x v="251"/>
    <x v="26"/>
    <n v="74133"/>
    <s v="Central"/>
    <s v="TEC-AC-10004659"/>
    <x v="2"/>
    <x v="11"/>
    <s v="Imation Secure+ Hardware Encrypted USB 2.0 Flash Drive; 16GB"/>
    <x v="407"/>
    <x v="4"/>
    <n v="0"/>
    <n v="102.18600000000001"/>
  </r>
  <r>
    <n v="1971"/>
    <x v="963"/>
    <x v="636"/>
    <d v="2017-05-11T00:00:00"/>
    <x v="1"/>
    <s v="ML-17755"/>
    <s v="Max Ludwig"/>
    <x v="2"/>
    <s v="United States"/>
    <x v="22"/>
    <x v="10"/>
    <n v="60623"/>
    <s v="Central"/>
    <s v="OFF-AR-10004752"/>
    <x v="1"/>
    <x v="6"/>
    <s v="Blackstonian Pencils"/>
    <x v="1669"/>
    <x v="1"/>
    <n v="0.2"/>
    <n v="0.64080000000000004"/>
  </r>
  <r>
    <n v="1972"/>
    <x v="963"/>
    <x v="636"/>
    <d v="2017-05-11T00:00:00"/>
    <x v="1"/>
    <s v="ML-17755"/>
    <s v="Max Ludwig"/>
    <x v="2"/>
    <s v="United States"/>
    <x v="22"/>
    <x v="10"/>
    <n v="60623"/>
    <s v="Central"/>
    <s v="TEC-AC-10004659"/>
    <x v="2"/>
    <x v="11"/>
    <s v="Imation Secure+ Hardware Encrypted USB 2.0 Flash Drive; 16GB"/>
    <x v="177"/>
    <x v="3"/>
    <n v="0.2"/>
    <n v="76.639499999999998"/>
  </r>
  <r>
    <n v="1973"/>
    <x v="964"/>
    <x v="637"/>
    <d v="2014-12-19T00:00:00"/>
    <x v="1"/>
    <s v="JD-16015"/>
    <s v="Joy Daniels"/>
    <x v="0"/>
    <s v="United States"/>
    <x v="22"/>
    <x v="10"/>
    <n v="60610"/>
    <s v="Central"/>
    <s v="OFF-BI-10001249"/>
    <x v="1"/>
    <x v="8"/>
    <s v="Avery Heavy-Duty EZD View Binder with Locking Rings"/>
    <x v="1670"/>
    <x v="4"/>
    <n v="0.8"/>
    <n v="-8.6768000000000001"/>
  </r>
  <r>
    <n v="1974"/>
    <x v="964"/>
    <x v="637"/>
    <d v="2014-12-19T00:00:00"/>
    <x v="1"/>
    <s v="JD-16015"/>
    <s v="Joy Daniels"/>
    <x v="0"/>
    <s v="United States"/>
    <x v="22"/>
    <x v="10"/>
    <n v="60610"/>
    <s v="Central"/>
    <s v="OFF-FA-10003059"/>
    <x v="1"/>
    <x v="13"/>
    <s v="Assorted Color Push Pins"/>
    <x v="1671"/>
    <x v="0"/>
    <n v="0.2"/>
    <n v="0.47060000000000002"/>
  </r>
  <r>
    <n v="1975"/>
    <x v="964"/>
    <x v="637"/>
    <d v="2014-12-19T00:00:00"/>
    <x v="1"/>
    <s v="JD-16015"/>
    <s v="Joy Daniels"/>
    <x v="0"/>
    <s v="United States"/>
    <x v="22"/>
    <x v="10"/>
    <n v="60610"/>
    <s v="Central"/>
    <s v="TEC-AC-10002718"/>
    <x v="2"/>
    <x v="11"/>
    <s v="Belkin Standard 104 key USB Keyboard"/>
    <x v="1672"/>
    <x v="1"/>
    <n v="0.2"/>
    <n v="-2.1884999999999999"/>
  </r>
  <r>
    <n v="1976"/>
    <x v="965"/>
    <x v="638"/>
    <d v="2014-10-20T00:00:00"/>
    <x v="0"/>
    <s v="AS-10225"/>
    <s v="Alan Schoenberger"/>
    <x v="1"/>
    <s v="United States"/>
    <x v="122"/>
    <x v="19"/>
    <n v="36116"/>
    <s v="South"/>
    <s v="OFF-ST-10001522"/>
    <x v="1"/>
    <x v="4"/>
    <s v="Gould Plastics 18-Pocket Panel Bin, 34w x 5-1/4d x 20-1/2h"/>
    <x v="1673"/>
    <x v="1"/>
    <n v="0"/>
    <n v="11.0388"/>
  </r>
  <r>
    <n v="1977"/>
    <x v="965"/>
    <x v="638"/>
    <d v="2014-10-20T00:00:00"/>
    <x v="0"/>
    <s v="AS-10225"/>
    <s v="Alan Schoenberger"/>
    <x v="1"/>
    <s v="United States"/>
    <x v="122"/>
    <x v="19"/>
    <n v="36116"/>
    <s v="South"/>
    <s v="TEC-PH-10002352"/>
    <x v="2"/>
    <x v="7"/>
    <s v="Avaya IP Phone 1140E VoIP phone"/>
    <x v="1674"/>
    <x v="2"/>
    <n v="0"/>
    <n v="362.68700000000001"/>
  </r>
  <r>
    <n v="1978"/>
    <x v="965"/>
    <x v="638"/>
    <d v="2014-10-20T00:00:00"/>
    <x v="0"/>
    <s v="AS-10225"/>
    <s v="Alan Schoenberger"/>
    <x v="1"/>
    <s v="United States"/>
    <x v="122"/>
    <x v="19"/>
    <n v="36116"/>
    <s v="South"/>
    <s v="FUR-CH-10003774"/>
    <x v="0"/>
    <x v="1"/>
    <s v="Global Wood Trimmed Manager's Task Chair, Khaki"/>
    <x v="1675"/>
    <x v="5"/>
    <n v="0"/>
    <n v="70.964399999999998"/>
  </r>
  <r>
    <n v="1979"/>
    <x v="966"/>
    <x v="412"/>
    <d v="2015-05-12T00:00:00"/>
    <x v="1"/>
    <s v="AA-10375"/>
    <s v="Allen Armold"/>
    <x v="0"/>
    <s v="United States"/>
    <x v="127"/>
    <x v="21"/>
    <n v="97301"/>
    <s v="West"/>
    <s v="OFF-AR-10000127"/>
    <x v="1"/>
    <x v="6"/>
    <s v="Newell 321"/>
    <x v="791"/>
    <x v="0"/>
    <n v="0.2"/>
    <n v="0.59040000000000004"/>
  </r>
  <r>
    <n v="1980"/>
    <x v="967"/>
    <x v="167"/>
    <d v="2016-04-14T00:00:00"/>
    <x v="3"/>
    <s v="KT-16465"/>
    <s v="Kean Takahito"/>
    <x v="0"/>
    <s v="United States"/>
    <x v="220"/>
    <x v="16"/>
    <n v="85301"/>
    <s v="West"/>
    <s v="FUR-CH-10004086"/>
    <x v="0"/>
    <x v="1"/>
    <s v="Hon 4070 Series Pagoda Armless Upholstered Stacking Chairs"/>
    <x v="1676"/>
    <x v="4"/>
    <n v="0.2"/>
    <n v="105.0228"/>
  </r>
  <r>
    <n v="1981"/>
    <x v="967"/>
    <x v="167"/>
    <d v="2016-04-14T00:00:00"/>
    <x v="3"/>
    <s v="KT-16465"/>
    <s v="Kean Takahito"/>
    <x v="0"/>
    <s v="United States"/>
    <x v="220"/>
    <x v="16"/>
    <n v="85301"/>
    <s v="West"/>
    <s v="OFF-ST-10001228"/>
    <x v="1"/>
    <x v="4"/>
    <s v="Fellowes Personal Hanging Folder Files, Navy"/>
    <x v="1677"/>
    <x v="4"/>
    <n v="0.2"/>
    <n v="4.2976000000000001"/>
  </r>
  <r>
    <n v="1982"/>
    <x v="968"/>
    <x v="639"/>
    <d v="2015-12-16T00:00:00"/>
    <x v="0"/>
    <s v="MM-18280"/>
    <s v="Muhammed MacIntyre"/>
    <x v="1"/>
    <s v="United States"/>
    <x v="38"/>
    <x v="32"/>
    <n v="31907"/>
    <s v="South"/>
    <s v="OFF-BI-10004187"/>
    <x v="1"/>
    <x v="8"/>
    <s v="3-ring staple pack"/>
    <x v="1053"/>
    <x v="0"/>
    <n v="0"/>
    <n v="1.8048"/>
  </r>
  <r>
    <n v="1983"/>
    <x v="969"/>
    <x v="640"/>
    <d v="2014-12-09T00:00:00"/>
    <x v="1"/>
    <s v="NG-18430"/>
    <s v="Nathan Gelder"/>
    <x v="0"/>
    <s v="United States"/>
    <x v="268"/>
    <x v="26"/>
    <n v="73120"/>
    <s v="Central"/>
    <s v="TEC-PH-10003811"/>
    <x v="2"/>
    <x v="7"/>
    <s v="Jabra Supreme Plus Driver Edition Headset"/>
    <x v="1678"/>
    <x v="4"/>
    <n v="0"/>
    <n v="134.3888"/>
  </r>
  <r>
    <n v="1984"/>
    <x v="970"/>
    <x v="641"/>
    <d v="2014-11-27T00:00:00"/>
    <x v="0"/>
    <s v="LW-16825"/>
    <s v="Laurel Workman"/>
    <x v="1"/>
    <s v="United States"/>
    <x v="71"/>
    <x v="1"/>
    <n v="94513"/>
    <s v="West"/>
    <s v="OFF-AP-10000240"/>
    <x v="1"/>
    <x v="9"/>
    <s v="Belkin F9G930V10-GRY 9 Outlet Surge"/>
    <x v="1679"/>
    <x v="5"/>
    <n v="0"/>
    <n v="93.055199999999999"/>
  </r>
  <r>
    <n v="1985"/>
    <x v="970"/>
    <x v="641"/>
    <d v="2014-11-27T00:00:00"/>
    <x v="0"/>
    <s v="LW-16825"/>
    <s v="Laurel Workman"/>
    <x v="1"/>
    <s v="United States"/>
    <x v="71"/>
    <x v="1"/>
    <n v="94513"/>
    <s v="West"/>
    <s v="FUR-FU-10001940"/>
    <x v="0"/>
    <x v="5"/>
    <s v="Staple-based wall hangings"/>
    <x v="1680"/>
    <x v="1"/>
    <n v="0"/>
    <n v="10.507199999999999"/>
  </r>
  <r>
    <n v="1986"/>
    <x v="970"/>
    <x v="641"/>
    <d v="2014-11-27T00:00:00"/>
    <x v="0"/>
    <s v="LW-16825"/>
    <s v="Laurel Workman"/>
    <x v="1"/>
    <s v="United States"/>
    <x v="71"/>
    <x v="1"/>
    <n v="94513"/>
    <s v="West"/>
    <s v="OFF-PA-10000575"/>
    <x v="1"/>
    <x v="10"/>
    <s v="Wirebound Message Books, Four 2 3/4 x 5 White Forms per Page"/>
    <x v="1681"/>
    <x v="4"/>
    <n v="0"/>
    <n v="12.3096"/>
  </r>
  <r>
    <n v="1987"/>
    <x v="971"/>
    <x v="197"/>
    <d v="2016-07-27T00:00:00"/>
    <x v="2"/>
    <s v="CB-12415"/>
    <s v="Christy Brittain"/>
    <x v="0"/>
    <s v="United States"/>
    <x v="38"/>
    <x v="24"/>
    <n v="43229"/>
    <s v="East"/>
    <s v="TEC-CO-10001449"/>
    <x v="2"/>
    <x v="16"/>
    <s v="Hewlett Packard LaserJet 3310 Copier"/>
    <x v="1682"/>
    <x v="4"/>
    <n v="0.4"/>
    <n v="191.99680000000001"/>
  </r>
  <r>
    <n v="1988"/>
    <x v="972"/>
    <x v="529"/>
    <d v="2015-11-13T00:00:00"/>
    <x v="1"/>
    <s v="AS-10090"/>
    <s v="Adam Shillingsburg"/>
    <x v="0"/>
    <s v="United States"/>
    <x v="24"/>
    <x v="25"/>
    <n v="65807"/>
    <s v="Central"/>
    <s v="OFF-BI-10002393"/>
    <x v="1"/>
    <x v="8"/>
    <s v="Binder Posts"/>
    <x v="1683"/>
    <x v="1"/>
    <n v="0"/>
    <n v="7.9211999999999998"/>
  </r>
  <r>
    <n v="1989"/>
    <x v="972"/>
    <x v="529"/>
    <d v="2015-11-13T00:00:00"/>
    <x v="1"/>
    <s v="AS-10090"/>
    <s v="Adam Shillingsburg"/>
    <x v="0"/>
    <s v="United States"/>
    <x v="24"/>
    <x v="25"/>
    <n v="65807"/>
    <s v="Central"/>
    <s v="FUR-TA-10002855"/>
    <x v="0"/>
    <x v="3"/>
    <s v="Bevis Round Conference Table Top &amp; Single Column Base"/>
    <x v="1684"/>
    <x v="3"/>
    <n v="0"/>
    <n v="215.1198"/>
  </r>
  <r>
    <n v="1990"/>
    <x v="972"/>
    <x v="529"/>
    <d v="2015-11-13T00:00:00"/>
    <x v="1"/>
    <s v="AS-10090"/>
    <s v="Adam Shillingsburg"/>
    <x v="0"/>
    <s v="United States"/>
    <x v="24"/>
    <x v="25"/>
    <n v="65807"/>
    <s v="Central"/>
    <s v="OFF-EN-10000781"/>
    <x v="1"/>
    <x v="12"/>
    <s v="#10- 4 1/8&quot; x 9 1/2&quot; Recycled Envelopes"/>
    <x v="1685"/>
    <x v="1"/>
    <n v="0"/>
    <n v="12.323399999999999"/>
  </r>
  <r>
    <n v="1991"/>
    <x v="972"/>
    <x v="529"/>
    <d v="2015-11-13T00:00:00"/>
    <x v="1"/>
    <s v="AS-10090"/>
    <s v="Adam Shillingsburg"/>
    <x v="0"/>
    <s v="United States"/>
    <x v="24"/>
    <x v="25"/>
    <n v="65807"/>
    <s v="Central"/>
    <s v="OFF-PA-10002160"/>
    <x v="1"/>
    <x v="10"/>
    <s v="Xerox 1978"/>
    <x v="1686"/>
    <x v="1"/>
    <n v="0"/>
    <n v="8.4966000000000008"/>
  </r>
  <r>
    <n v="1992"/>
    <x v="973"/>
    <x v="642"/>
    <d v="2017-02-28T00:00:00"/>
    <x v="1"/>
    <s v="CB-12415"/>
    <s v="Christy Brittain"/>
    <x v="0"/>
    <s v="United States"/>
    <x v="10"/>
    <x v="9"/>
    <n v="19134"/>
    <s v="East"/>
    <s v="OFF-BI-10004970"/>
    <x v="1"/>
    <x v="8"/>
    <s v="ACCOHIDE 3-Ring Binder, Blue, 1&quot;"/>
    <x v="1687"/>
    <x v="4"/>
    <n v="0.7"/>
    <n v="-3.7995999999999999"/>
  </r>
  <r>
    <n v="1993"/>
    <x v="974"/>
    <x v="643"/>
    <d v="2017-07-02T00:00:00"/>
    <x v="1"/>
    <s v="ML-17755"/>
    <s v="Max Ludwig"/>
    <x v="2"/>
    <s v="United States"/>
    <x v="24"/>
    <x v="21"/>
    <n v="97477"/>
    <s v="West"/>
    <s v="OFF-LA-10003923"/>
    <x v="1"/>
    <x v="2"/>
    <s v="Alphabetical Labels for Top Tab Filing"/>
    <x v="1688"/>
    <x v="5"/>
    <n v="0.2"/>
    <n v="26.64"/>
  </r>
  <r>
    <n v="1994"/>
    <x v="974"/>
    <x v="643"/>
    <d v="2017-07-02T00:00:00"/>
    <x v="1"/>
    <s v="ML-17755"/>
    <s v="Max Ludwig"/>
    <x v="2"/>
    <s v="United States"/>
    <x v="24"/>
    <x v="21"/>
    <n v="97477"/>
    <s v="West"/>
    <s v="OFF-AR-10002257"/>
    <x v="1"/>
    <x v="6"/>
    <s v="Eldon Spacemaker Box, Quick-Snap Lid, Clear"/>
    <x v="752"/>
    <x v="0"/>
    <n v="0.2"/>
    <n v="0.73480000000000001"/>
  </r>
  <r>
    <n v="1995"/>
    <x v="974"/>
    <x v="643"/>
    <d v="2017-07-02T00:00:00"/>
    <x v="1"/>
    <s v="ML-17755"/>
    <s v="Max Ludwig"/>
    <x v="2"/>
    <s v="United States"/>
    <x v="24"/>
    <x v="21"/>
    <n v="97477"/>
    <s v="West"/>
    <s v="OFF-FA-10004395"/>
    <x v="1"/>
    <x v="13"/>
    <s v="Plymouth Boxed Rubber Bands by Plymouth"/>
    <x v="1689"/>
    <x v="1"/>
    <n v="0.2"/>
    <n v="-2.1194999999999999"/>
  </r>
  <r>
    <n v="1996"/>
    <x v="975"/>
    <x v="574"/>
    <d v="2017-12-04T00:00:00"/>
    <x v="0"/>
    <s v="JS-16030"/>
    <s v="Joy Smith"/>
    <x v="0"/>
    <s v="United States"/>
    <x v="12"/>
    <x v="5"/>
    <n v="77036"/>
    <s v="Central"/>
    <s v="OFF-AP-10002534"/>
    <x v="1"/>
    <x v="9"/>
    <s v="3.6 Cubic Foot Counter Height Office Refrigerator"/>
    <x v="1690"/>
    <x v="2"/>
    <n v="0.8"/>
    <n v="-766.01199999999994"/>
  </r>
  <r>
    <n v="1997"/>
    <x v="975"/>
    <x v="574"/>
    <d v="2017-12-04T00:00:00"/>
    <x v="0"/>
    <s v="JS-16030"/>
    <s v="Joy Smith"/>
    <x v="0"/>
    <s v="United States"/>
    <x v="12"/>
    <x v="5"/>
    <n v="77036"/>
    <s v="Central"/>
    <s v="FUR-FU-10004020"/>
    <x v="0"/>
    <x v="5"/>
    <s v="Advantus Panel Wall Acrylic Frame"/>
    <x v="1691"/>
    <x v="4"/>
    <n v="0.6"/>
    <n v="-3.7195999999999998"/>
  </r>
  <r>
    <n v="1998"/>
    <x v="976"/>
    <x v="644"/>
    <d v="2014-02-09T00:00:00"/>
    <x v="2"/>
    <s v="ND-18460"/>
    <s v="Neil Ducich"/>
    <x v="1"/>
    <s v="United States"/>
    <x v="269"/>
    <x v="17"/>
    <n v="23320"/>
    <s v="South"/>
    <s v="OFF-LA-10002787"/>
    <x v="1"/>
    <x v="2"/>
    <s v="Avery 480"/>
    <x v="1692"/>
    <x v="4"/>
    <n v="0"/>
    <n v="7.2"/>
  </r>
  <r>
    <n v="1999"/>
    <x v="976"/>
    <x v="644"/>
    <d v="2014-02-09T00:00:00"/>
    <x v="2"/>
    <s v="ND-18460"/>
    <s v="Neil Ducich"/>
    <x v="1"/>
    <s v="United States"/>
    <x v="269"/>
    <x v="17"/>
    <n v="23320"/>
    <s v="South"/>
    <s v="TEC-PH-10003645"/>
    <x v="2"/>
    <x v="7"/>
    <s v="Aastra 57i VoIP phone"/>
    <x v="1693"/>
    <x v="7"/>
    <n v="0"/>
    <n v="42.018599999999999"/>
  </r>
  <r>
    <n v="2000"/>
    <x v="976"/>
    <x v="644"/>
    <d v="2014-02-09T00:00:00"/>
    <x v="2"/>
    <s v="ND-18460"/>
    <s v="Neil Ducich"/>
    <x v="1"/>
    <s v="United States"/>
    <x v="269"/>
    <x v="17"/>
    <n v="23320"/>
    <s v="South"/>
    <s v="TEC-PH-10001615"/>
    <x v="2"/>
    <x v="7"/>
    <s v="AT&amp;T CL82213"/>
    <x v="1694"/>
    <x v="2"/>
    <n v="0"/>
    <n v="42.035499999999999"/>
  </r>
  <r>
    <n v="2001"/>
    <x v="977"/>
    <x v="645"/>
    <d v="2017-04-18T00:00:00"/>
    <x v="1"/>
    <s v="LW-17215"/>
    <s v="Luke Weiss"/>
    <x v="0"/>
    <s v="United States"/>
    <x v="45"/>
    <x v="1"/>
    <n v="91104"/>
    <s v="West"/>
    <s v="TEC-AC-10001767"/>
    <x v="2"/>
    <x v="11"/>
    <s v="SanDisk Ultra 64 GB MicroSDHC Class 10 Memory Card"/>
    <x v="1695"/>
    <x v="2"/>
    <n v="0"/>
    <n v="21.994499999999999"/>
  </r>
  <r>
    <n v="2002"/>
    <x v="977"/>
    <x v="645"/>
    <d v="2017-04-18T00:00:00"/>
    <x v="1"/>
    <s v="LW-17215"/>
    <s v="Luke Weiss"/>
    <x v="0"/>
    <s v="United States"/>
    <x v="45"/>
    <x v="1"/>
    <n v="91104"/>
    <s v="West"/>
    <s v="OFF-AR-10001221"/>
    <x v="1"/>
    <x v="6"/>
    <s v="Dixon Ticonderoga Erasable Colored Pencil Set, 12-Color"/>
    <x v="1075"/>
    <x v="3"/>
    <n v="0"/>
    <n v="14.2324"/>
  </r>
  <r>
    <n v="2003"/>
    <x v="978"/>
    <x v="53"/>
    <d v="2017-12-28T00:00:00"/>
    <x v="0"/>
    <s v="JW-15955"/>
    <s v="Joni Wasserman"/>
    <x v="0"/>
    <s v="United States"/>
    <x v="103"/>
    <x v="0"/>
    <n v="40214"/>
    <s v="South"/>
    <s v="OFF-ST-10000563"/>
    <x v="1"/>
    <x v="4"/>
    <s v="Fellowes Bankers Box Stor/Drawer Steel Plus"/>
    <x v="1429"/>
    <x v="1"/>
    <n v="0"/>
    <n v="9.5939999999999994"/>
  </r>
  <r>
    <n v="2004"/>
    <x v="978"/>
    <x v="53"/>
    <d v="2017-12-28T00:00:00"/>
    <x v="0"/>
    <s v="JW-15955"/>
    <s v="Joni Wasserman"/>
    <x v="0"/>
    <s v="United States"/>
    <x v="103"/>
    <x v="0"/>
    <n v="40214"/>
    <s v="South"/>
    <s v="FUR-CH-10001146"/>
    <x v="0"/>
    <x v="1"/>
    <s v="Global Value Mid-Back Manager's Chair, Gray"/>
    <x v="1696"/>
    <x v="2"/>
    <n v="0"/>
    <n v="76.112499999999997"/>
  </r>
  <r>
    <n v="2005"/>
    <x v="979"/>
    <x v="645"/>
    <d v="2017-04-18T00:00:00"/>
    <x v="1"/>
    <s v="SC-20050"/>
    <s v="Sample Company A"/>
    <x v="2"/>
    <s v="United States"/>
    <x v="270"/>
    <x v="5"/>
    <n v="79424"/>
    <s v="Central"/>
    <s v="OFF-BI-10004738"/>
    <x v="1"/>
    <x v="8"/>
    <s v="Flexible Leather- Look Classic Collection Ring Binder"/>
    <x v="520"/>
    <x v="1"/>
    <n v="0.8"/>
    <n v="-17.045999999999999"/>
  </r>
  <r>
    <n v="2006"/>
    <x v="980"/>
    <x v="520"/>
    <d v="2015-01-04T00:00:00"/>
    <x v="1"/>
    <s v="RW-19630"/>
    <s v="Rob Williams"/>
    <x v="1"/>
    <s v="United States"/>
    <x v="29"/>
    <x v="25"/>
    <n v="65203"/>
    <s v="Central"/>
    <s v="OFF-AR-10000034"/>
    <x v="1"/>
    <x v="6"/>
    <s v="BIC Brite Liner Grip Highlighters, Assorted, 5/Pack"/>
    <x v="1697"/>
    <x v="3"/>
    <n v="0"/>
    <n v="11.575200000000001"/>
  </r>
  <r>
    <n v="2007"/>
    <x v="980"/>
    <x v="520"/>
    <d v="2015-01-04T00:00:00"/>
    <x v="1"/>
    <s v="RW-19630"/>
    <s v="Rob Williams"/>
    <x v="1"/>
    <s v="United States"/>
    <x v="29"/>
    <x v="25"/>
    <n v="65203"/>
    <s v="Central"/>
    <s v="TEC-AC-10000290"/>
    <x v="2"/>
    <x v="11"/>
    <s v="Sabrent 4-Port USB 2.0 Hub"/>
    <x v="1698"/>
    <x v="3"/>
    <n v="0"/>
    <n v="16.1602"/>
  </r>
  <r>
    <n v="2008"/>
    <x v="981"/>
    <x v="646"/>
    <d v="2017-08-04T00:00:00"/>
    <x v="2"/>
    <s v="CM-12190"/>
    <s v="Charlotte Melton"/>
    <x v="0"/>
    <s v="United States"/>
    <x v="22"/>
    <x v="10"/>
    <n v="60623"/>
    <s v="Central"/>
    <s v="FUR-BO-10003034"/>
    <x v="0"/>
    <x v="0"/>
    <s v="O'Sullivan Elevations Bookcase, Cherry Finish"/>
    <x v="1699"/>
    <x v="0"/>
    <n v="0.3"/>
    <n v="-36.674399999999999"/>
  </r>
  <r>
    <n v="2009"/>
    <x v="982"/>
    <x v="647"/>
    <d v="2014-11-21T00:00:00"/>
    <x v="1"/>
    <s v="JF-15190"/>
    <s v="Jamie Frazer"/>
    <x v="0"/>
    <s v="United States"/>
    <x v="271"/>
    <x v="18"/>
    <n v="37604"/>
    <s v="South"/>
    <s v="OFF-AR-10001315"/>
    <x v="1"/>
    <x v="6"/>
    <s v="Newell 310"/>
    <x v="1700"/>
    <x v="1"/>
    <n v="0.2"/>
    <n v="0.47520000000000001"/>
  </r>
  <r>
    <n v="2010"/>
    <x v="982"/>
    <x v="647"/>
    <d v="2014-11-21T00:00:00"/>
    <x v="1"/>
    <s v="JF-15190"/>
    <s v="Jamie Frazer"/>
    <x v="0"/>
    <s v="United States"/>
    <x v="271"/>
    <x v="18"/>
    <n v="37604"/>
    <s v="South"/>
    <s v="OFF-AP-10002118"/>
    <x v="1"/>
    <x v="9"/>
    <s v="1.7 Cubic Foot Compact &quot;Cube&quot; Office Refrigerators"/>
    <x v="1701"/>
    <x v="0"/>
    <n v="0.2"/>
    <n v="29.142399999999999"/>
  </r>
  <r>
    <n v="2011"/>
    <x v="982"/>
    <x v="647"/>
    <d v="2014-11-21T00:00:00"/>
    <x v="1"/>
    <s v="JF-15190"/>
    <s v="Jamie Frazer"/>
    <x v="0"/>
    <s v="United States"/>
    <x v="271"/>
    <x v="18"/>
    <n v="37604"/>
    <s v="South"/>
    <s v="OFF-PA-10002137"/>
    <x v="1"/>
    <x v="10"/>
    <s v="Southworth 100% Résumé Paper, 24lb."/>
    <x v="1702"/>
    <x v="4"/>
    <n v="0.2"/>
    <n v="7.78"/>
  </r>
  <r>
    <n v="2012"/>
    <x v="983"/>
    <x v="555"/>
    <d v="2015-12-11T00:00:00"/>
    <x v="3"/>
    <s v="SC-20800"/>
    <s v="Stuart Calhoun"/>
    <x v="0"/>
    <s v="United States"/>
    <x v="12"/>
    <x v="5"/>
    <n v="77041"/>
    <s v="Central"/>
    <s v="TEC-AC-10001606"/>
    <x v="2"/>
    <x v="11"/>
    <s v="Logitech Wireless Performance Mouse MX for PC and Mac"/>
    <x v="1290"/>
    <x v="0"/>
    <n v="0.2"/>
    <n v="35.996400000000001"/>
  </r>
  <r>
    <n v="2013"/>
    <x v="983"/>
    <x v="555"/>
    <d v="2015-12-11T00:00:00"/>
    <x v="3"/>
    <s v="SC-20800"/>
    <s v="Stuart Calhoun"/>
    <x v="0"/>
    <s v="United States"/>
    <x v="12"/>
    <x v="5"/>
    <n v="77041"/>
    <s v="Central"/>
    <s v="OFF-ST-10000943"/>
    <x v="1"/>
    <x v="4"/>
    <s v="Eldon ProFile File 'N Store Portable File Tub Letter/Legal Size Black"/>
    <x v="1703"/>
    <x v="1"/>
    <n v="0.2"/>
    <n v="4.6344000000000003"/>
  </r>
  <r>
    <n v="2014"/>
    <x v="984"/>
    <x v="31"/>
    <d v="2016-09-23T00:00:00"/>
    <x v="1"/>
    <s v="AM-10705"/>
    <s v="Anne McFarland"/>
    <x v="0"/>
    <s v="United States"/>
    <x v="109"/>
    <x v="19"/>
    <n v="36830"/>
    <s v="South"/>
    <s v="FUR-CH-10001854"/>
    <x v="0"/>
    <x v="1"/>
    <s v="Office Star - Professional Matrix Back Chair with 2-to-1 Synchro Tilt and Mesh Fabric Seat"/>
    <x v="1704"/>
    <x v="7"/>
    <n v="0"/>
    <n v="84.235200000000006"/>
  </r>
  <r>
    <n v="2015"/>
    <x v="984"/>
    <x v="31"/>
    <d v="2016-09-23T00:00:00"/>
    <x v="1"/>
    <s v="AM-10705"/>
    <s v="Anne McFarland"/>
    <x v="0"/>
    <s v="United States"/>
    <x v="109"/>
    <x v="19"/>
    <n v="36830"/>
    <s v="South"/>
    <s v="OFF-PA-10000533"/>
    <x v="1"/>
    <x v="10"/>
    <s v="Southworth Parchment Paper &amp; Envelopes"/>
    <x v="1705"/>
    <x v="0"/>
    <n v="0"/>
    <n v="6.0167999999999999"/>
  </r>
  <r>
    <n v="2016"/>
    <x v="984"/>
    <x v="31"/>
    <d v="2016-09-23T00:00:00"/>
    <x v="1"/>
    <s v="AM-10705"/>
    <s v="Anne McFarland"/>
    <x v="0"/>
    <s v="United States"/>
    <x v="109"/>
    <x v="19"/>
    <n v="36830"/>
    <s v="South"/>
    <s v="OFF-ST-10003716"/>
    <x v="1"/>
    <x v="4"/>
    <s v="Tennsco Double-Tier Lockers"/>
    <x v="1706"/>
    <x v="4"/>
    <n v="0"/>
    <n v="117.0104"/>
  </r>
  <r>
    <n v="2017"/>
    <x v="985"/>
    <x v="531"/>
    <d v="2015-03-23T00:00:00"/>
    <x v="1"/>
    <s v="BK-11260"/>
    <s v="Berenike Kampe"/>
    <x v="0"/>
    <s v="United States"/>
    <x v="272"/>
    <x v="1"/>
    <n v="92404"/>
    <s v="West"/>
    <s v="OFF-BI-10000088"/>
    <x v="1"/>
    <x v="8"/>
    <s v="GBC Imprintable Covers"/>
    <x v="679"/>
    <x v="0"/>
    <n v="0.2"/>
    <n v="6.3684000000000003"/>
  </r>
  <r>
    <n v="2018"/>
    <x v="985"/>
    <x v="531"/>
    <d v="2015-03-23T00:00:00"/>
    <x v="1"/>
    <s v="BK-11260"/>
    <s v="Berenike Kampe"/>
    <x v="0"/>
    <s v="United States"/>
    <x v="272"/>
    <x v="1"/>
    <n v="92404"/>
    <s v="West"/>
    <s v="OFF-LA-10000240"/>
    <x v="1"/>
    <x v="2"/>
    <s v="Self-Adhesive Address Labels for Typewriters by Universal"/>
    <x v="2"/>
    <x v="0"/>
    <n v="0"/>
    <n v="6.8714000000000004"/>
  </r>
  <r>
    <n v="2019"/>
    <x v="985"/>
    <x v="531"/>
    <d v="2015-03-23T00:00:00"/>
    <x v="1"/>
    <s v="BK-11260"/>
    <s v="Berenike Kampe"/>
    <x v="0"/>
    <s v="United States"/>
    <x v="272"/>
    <x v="1"/>
    <n v="92404"/>
    <s v="West"/>
    <s v="OFF-SU-10001165"/>
    <x v="1"/>
    <x v="14"/>
    <s v="Acme Elite Stainless Steel Scissors"/>
    <x v="1707"/>
    <x v="4"/>
    <n v="0"/>
    <n v="8.6736000000000004"/>
  </r>
  <r>
    <n v="2020"/>
    <x v="985"/>
    <x v="531"/>
    <d v="2015-03-23T00:00:00"/>
    <x v="1"/>
    <s v="BK-11260"/>
    <s v="Berenike Kampe"/>
    <x v="0"/>
    <s v="United States"/>
    <x v="272"/>
    <x v="1"/>
    <n v="92404"/>
    <s v="West"/>
    <s v="OFF-PA-10002749"/>
    <x v="1"/>
    <x v="10"/>
    <s v="Wirebound Message Books, 5-1/2 x 4 Forms, 2 or 4 Forms per Page"/>
    <x v="1708"/>
    <x v="5"/>
    <n v="0"/>
    <n v="19.668600000000001"/>
  </r>
  <r>
    <n v="2021"/>
    <x v="986"/>
    <x v="251"/>
    <d v="2016-09-21T00:00:00"/>
    <x v="2"/>
    <s v="RH-19510"/>
    <s v="Rick Huthwaite"/>
    <x v="2"/>
    <s v="United States"/>
    <x v="205"/>
    <x v="34"/>
    <n v="2908"/>
    <s v="East"/>
    <s v="OFF-ST-10001490"/>
    <x v="1"/>
    <x v="4"/>
    <s v="Hot File 7-Pocket, Floor Stand"/>
    <x v="1709"/>
    <x v="6"/>
    <n v="0"/>
    <n v="481.86900000000003"/>
  </r>
  <r>
    <n v="2022"/>
    <x v="986"/>
    <x v="251"/>
    <d v="2016-09-21T00:00:00"/>
    <x v="2"/>
    <s v="RH-19510"/>
    <s v="Rick Huthwaite"/>
    <x v="2"/>
    <s v="United States"/>
    <x v="205"/>
    <x v="34"/>
    <n v="2908"/>
    <s v="East"/>
    <s v="OFF-PA-10002377"/>
    <x v="1"/>
    <x v="10"/>
    <s v="Adams Telephone Message Book W/Dividers/Space For Phone Numbers, 5 1/4&quot;X8 1/2&quot;, 200/Messages"/>
    <x v="339"/>
    <x v="1"/>
    <n v="0"/>
    <n v="7.6680000000000001"/>
  </r>
  <r>
    <n v="2023"/>
    <x v="986"/>
    <x v="251"/>
    <d v="2016-09-21T00:00:00"/>
    <x v="2"/>
    <s v="RH-19510"/>
    <s v="Rick Huthwaite"/>
    <x v="2"/>
    <s v="United States"/>
    <x v="205"/>
    <x v="34"/>
    <n v="2908"/>
    <s v="East"/>
    <s v="OFF-BI-10004826"/>
    <x v="1"/>
    <x v="8"/>
    <s v="JM Magazine Binder"/>
    <x v="1710"/>
    <x v="1"/>
    <n v="0"/>
    <n v="23.7744"/>
  </r>
  <r>
    <n v="2024"/>
    <x v="986"/>
    <x v="251"/>
    <d v="2016-09-21T00:00:00"/>
    <x v="2"/>
    <s v="RH-19510"/>
    <s v="Rick Huthwaite"/>
    <x v="2"/>
    <s v="United States"/>
    <x v="205"/>
    <x v="34"/>
    <n v="2908"/>
    <s v="East"/>
    <s v="FUR-CH-10004675"/>
    <x v="0"/>
    <x v="1"/>
    <s v="Lifetime Advantage Folding Chairs, 4/Carton"/>
    <x v="1711"/>
    <x v="4"/>
    <n v="0"/>
    <n v="244.24959999999999"/>
  </r>
  <r>
    <n v="2025"/>
    <x v="987"/>
    <x v="648"/>
    <d v="2017-08-22T00:00:00"/>
    <x v="0"/>
    <s v="GM-14500"/>
    <s v="Gene McClure"/>
    <x v="0"/>
    <s v="United States"/>
    <x v="201"/>
    <x v="1"/>
    <n v="93727"/>
    <s v="West"/>
    <s v="OFF-BI-10002867"/>
    <x v="1"/>
    <x v="8"/>
    <s v="GBC Recycled Regency Composition Covers"/>
    <x v="1712"/>
    <x v="2"/>
    <n v="0.2"/>
    <n v="77.713999999999999"/>
  </r>
  <r>
    <n v="2026"/>
    <x v="988"/>
    <x v="649"/>
    <d v="2015-03-15T00:00:00"/>
    <x v="2"/>
    <s v="MC-17275"/>
    <s v="Marc Crier"/>
    <x v="0"/>
    <s v="United States"/>
    <x v="4"/>
    <x v="4"/>
    <n v="98103"/>
    <s v="West"/>
    <s v="FUR-BO-10004409"/>
    <x v="0"/>
    <x v="0"/>
    <s v="Safco Value Mate Series Steel Bookcases, Baked Enamel Finish on Steel, Gray"/>
    <x v="1713"/>
    <x v="0"/>
    <n v="0"/>
    <n v="39.748800000000003"/>
  </r>
  <r>
    <n v="2027"/>
    <x v="989"/>
    <x v="162"/>
    <d v="2016-09-10T00:00:00"/>
    <x v="0"/>
    <s v="VM-21685"/>
    <s v="Valerie Mitchum"/>
    <x v="2"/>
    <s v="United States"/>
    <x v="152"/>
    <x v="1"/>
    <n v="93534"/>
    <s v="West"/>
    <s v="OFF-BI-10002225"/>
    <x v="1"/>
    <x v="8"/>
    <s v="Square Ring Data Binders, Rigid 75 Pt. Covers, 11&quot; x 14-7/8&quot;"/>
    <x v="1714"/>
    <x v="0"/>
    <n v="0.2"/>
    <n v="11.558400000000001"/>
  </r>
  <r>
    <n v="2028"/>
    <x v="989"/>
    <x v="162"/>
    <d v="2016-09-10T00:00:00"/>
    <x v="0"/>
    <s v="VM-21685"/>
    <s v="Valerie Mitchum"/>
    <x v="2"/>
    <s v="United States"/>
    <x v="152"/>
    <x v="1"/>
    <n v="93534"/>
    <s v="West"/>
    <s v="OFF-BI-10001989"/>
    <x v="1"/>
    <x v="8"/>
    <s v="Premium Transparent Presentation Covers by GBC"/>
    <x v="1715"/>
    <x v="4"/>
    <n v="0.2"/>
    <n v="23.497599999999998"/>
  </r>
  <r>
    <n v="2029"/>
    <x v="990"/>
    <x v="650"/>
    <d v="2015-11-30T00:00:00"/>
    <x v="1"/>
    <s v="GP-14740"/>
    <s v="Guy Phonely"/>
    <x v="1"/>
    <s v="United States"/>
    <x v="273"/>
    <x v="31"/>
    <n v="1453"/>
    <s v="East"/>
    <s v="OFF-BI-10000343"/>
    <x v="1"/>
    <x v="8"/>
    <s v="Pressboard Covers with Storage Hooks, 9 1/2&quot; x 11&quot;, Light Blue"/>
    <x v="1646"/>
    <x v="1"/>
    <n v="0"/>
    <n v="6.9230999999999998"/>
  </r>
  <r>
    <n v="2030"/>
    <x v="990"/>
    <x v="650"/>
    <d v="2015-11-30T00:00:00"/>
    <x v="1"/>
    <s v="GP-14740"/>
    <s v="Guy Phonely"/>
    <x v="1"/>
    <s v="United States"/>
    <x v="273"/>
    <x v="31"/>
    <n v="1453"/>
    <s v="East"/>
    <s v="OFF-ST-10001172"/>
    <x v="1"/>
    <x v="4"/>
    <s v="Tennsco Lockers, Sand"/>
    <x v="1716"/>
    <x v="2"/>
    <n v="0"/>
    <n v="25.175999999999998"/>
  </r>
  <r>
    <n v="2031"/>
    <x v="990"/>
    <x v="650"/>
    <d v="2015-11-30T00:00:00"/>
    <x v="1"/>
    <s v="GP-14740"/>
    <s v="Guy Phonely"/>
    <x v="1"/>
    <s v="United States"/>
    <x v="273"/>
    <x v="31"/>
    <n v="1453"/>
    <s v="East"/>
    <s v="OFF-BI-10003707"/>
    <x v="1"/>
    <x v="8"/>
    <s v="Aluminum Screw Posts"/>
    <x v="1717"/>
    <x v="4"/>
    <n v="0"/>
    <n v="30.52"/>
  </r>
  <r>
    <n v="2032"/>
    <x v="990"/>
    <x v="650"/>
    <d v="2015-11-30T00:00:00"/>
    <x v="1"/>
    <s v="GP-14740"/>
    <s v="Guy Phonely"/>
    <x v="1"/>
    <s v="United States"/>
    <x v="273"/>
    <x v="31"/>
    <n v="1453"/>
    <s v="East"/>
    <s v="OFF-PA-10001274"/>
    <x v="1"/>
    <x v="10"/>
    <s v="Loose Memo Sheets"/>
    <x v="1023"/>
    <x v="1"/>
    <n v="0"/>
    <n v="5.1464999999999996"/>
  </r>
  <r>
    <n v="2033"/>
    <x v="991"/>
    <x v="10"/>
    <d v="2016-12-13T00:00:00"/>
    <x v="1"/>
    <s v="GB-14530"/>
    <s v="George Bell"/>
    <x v="1"/>
    <s v="United States"/>
    <x v="5"/>
    <x v="5"/>
    <n v="76106"/>
    <s v="Central"/>
    <s v="OFF-PA-10002250"/>
    <x v="1"/>
    <x v="10"/>
    <s v="Things To Do Today Pad"/>
    <x v="1718"/>
    <x v="0"/>
    <n v="0.2"/>
    <n v="3.2871999999999999"/>
  </r>
  <r>
    <n v="2034"/>
    <x v="991"/>
    <x v="10"/>
    <d v="2016-12-13T00:00:00"/>
    <x v="1"/>
    <s v="GB-14530"/>
    <s v="George Bell"/>
    <x v="1"/>
    <s v="United States"/>
    <x v="5"/>
    <x v="5"/>
    <n v="76106"/>
    <s v="Central"/>
    <s v="OFF-AR-10000475"/>
    <x v="1"/>
    <x v="6"/>
    <s v="Hunt BOSTON Vista Battery-Operated Pencil Sharpener, Black"/>
    <x v="1719"/>
    <x v="7"/>
    <n v="0.2"/>
    <n v="0.81620000000000004"/>
  </r>
  <r>
    <n v="2035"/>
    <x v="992"/>
    <x v="145"/>
    <d v="2017-09-29T00:00:00"/>
    <x v="1"/>
    <s v="CT-11995"/>
    <s v="Carol Triggs"/>
    <x v="0"/>
    <s v="United States"/>
    <x v="30"/>
    <x v="11"/>
    <n v="55901"/>
    <s v="Central"/>
    <s v="OFF-BI-10002976"/>
    <x v="1"/>
    <x v="8"/>
    <s v="ACCOHIDE Binder by Acco"/>
    <x v="338"/>
    <x v="0"/>
    <n v="0"/>
    <n v="3.8822000000000001"/>
  </r>
  <r>
    <n v="2036"/>
    <x v="992"/>
    <x v="145"/>
    <d v="2017-09-29T00:00:00"/>
    <x v="1"/>
    <s v="CT-11995"/>
    <s v="Carol Triggs"/>
    <x v="0"/>
    <s v="United States"/>
    <x v="30"/>
    <x v="11"/>
    <n v="55901"/>
    <s v="Central"/>
    <s v="FUR-CH-10003061"/>
    <x v="0"/>
    <x v="1"/>
    <s v="Global Leather Task Chair, Black"/>
    <x v="1720"/>
    <x v="1"/>
    <n v="0"/>
    <n v="51.2943"/>
  </r>
  <r>
    <n v="2037"/>
    <x v="993"/>
    <x v="651"/>
    <d v="2015-01-27T00:00:00"/>
    <x v="1"/>
    <s v="CW-11905"/>
    <s v="Carl Weiss"/>
    <x v="2"/>
    <s v="United States"/>
    <x v="274"/>
    <x v="37"/>
    <n v="59715"/>
    <s v="West"/>
    <s v="OFF-PA-10002893"/>
    <x v="1"/>
    <x v="10"/>
    <s v="Wirebound Service Call Books, 5 1/2&quot; x 4&quot;"/>
    <x v="1721"/>
    <x v="1"/>
    <n v="0"/>
    <n v="13.9392"/>
  </r>
  <r>
    <n v="2038"/>
    <x v="993"/>
    <x v="651"/>
    <d v="2015-01-27T00:00:00"/>
    <x v="1"/>
    <s v="CW-11905"/>
    <s v="Carl Weiss"/>
    <x v="2"/>
    <s v="United States"/>
    <x v="274"/>
    <x v="37"/>
    <n v="59715"/>
    <s v="West"/>
    <s v="OFF-LA-10003077"/>
    <x v="1"/>
    <x v="2"/>
    <s v="Avery 500"/>
    <x v="2"/>
    <x v="0"/>
    <n v="0"/>
    <n v="6.8714000000000004"/>
  </r>
  <r>
    <n v="2039"/>
    <x v="994"/>
    <x v="652"/>
    <d v="2015-06-23T00:00:00"/>
    <x v="1"/>
    <s v="SN-20560"/>
    <s v="Skye Norling"/>
    <x v="2"/>
    <s v="United States"/>
    <x v="97"/>
    <x v="16"/>
    <n v="85345"/>
    <s v="West"/>
    <s v="OFF-PA-10001661"/>
    <x v="1"/>
    <x v="10"/>
    <s v="Xerox 1922"/>
    <x v="1627"/>
    <x v="1"/>
    <n v="0.2"/>
    <n v="4.3326000000000002"/>
  </r>
  <r>
    <n v="2040"/>
    <x v="994"/>
    <x v="652"/>
    <d v="2015-06-23T00:00:00"/>
    <x v="1"/>
    <s v="SN-20560"/>
    <s v="Skye Norling"/>
    <x v="2"/>
    <s v="United States"/>
    <x v="97"/>
    <x v="16"/>
    <n v="85345"/>
    <s v="West"/>
    <s v="OFF-BI-10004656"/>
    <x v="1"/>
    <x v="8"/>
    <s v="Peel &amp; Stick Add-On Corner Pockets"/>
    <x v="1722"/>
    <x v="3"/>
    <n v="0.7"/>
    <n v="-3.3264"/>
  </r>
  <r>
    <n v="2041"/>
    <x v="994"/>
    <x v="652"/>
    <d v="2015-06-23T00:00:00"/>
    <x v="1"/>
    <s v="SN-20560"/>
    <s v="Skye Norling"/>
    <x v="2"/>
    <s v="United States"/>
    <x v="97"/>
    <x v="16"/>
    <n v="85345"/>
    <s v="West"/>
    <s v="OFF-BI-10003707"/>
    <x v="1"/>
    <x v="8"/>
    <s v="Aluminum Screw Posts"/>
    <x v="1723"/>
    <x v="0"/>
    <n v="0.7"/>
    <n v="-6.1040000000000001"/>
  </r>
  <r>
    <n v="2042"/>
    <x v="994"/>
    <x v="652"/>
    <d v="2015-06-23T00:00:00"/>
    <x v="1"/>
    <s v="SN-20560"/>
    <s v="Skye Norling"/>
    <x v="2"/>
    <s v="United States"/>
    <x v="97"/>
    <x v="16"/>
    <n v="85345"/>
    <s v="West"/>
    <s v="FUR-FU-10004973"/>
    <x v="0"/>
    <x v="5"/>
    <s v="Flat Face Poster Frame"/>
    <x v="1724"/>
    <x v="2"/>
    <n v="0.2"/>
    <n v="20.724"/>
  </r>
  <r>
    <n v="2043"/>
    <x v="995"/>
    <x v="653"/>
    <d v="2015-10-08T00:00:00"/>
    <x v="1"/>
    <s v="EB-13705"/>
    <s v="Ed Braxton"/>
    <x v="1"/>
    <s v="United States"/>
    <x v="70"/>
    <x v="1"/>
    <n v="92105"/>
    <s v="West"/>
    <s v="OFF-BI-10004817"/>
    <x v="1"/>
    <x v="8"/>
    <s v="GBC Personal VeloBind Strips"/>
    <x v="1725"/>
    <x v="5"/>
    <n v="0.2"/>
    <n v="20.1264"/>
  </r>
  <r>
    <n v="2044"/>
    <x v="996"/>
    <x v="551"/>
    <d v="2017-11-23T00:00:00"/>
    <x v="1"/>
    <s v="JW-15220"/>
    <s v="Jane Waco"/>
    <x v="1"/>
    <s v="United States"/>
    <x v="80"/>
    <x v="24"/>
    <n v="44107"/>
    <s v="East"/>
    <s v="OFF-AR-10001860"/>
    <x v="1"/>
    <x v="6"/>
    <s v="BIC Liqua Brite Liner"/>
    <x v="1726"/>
    <x v="3"/>
    <n v="0.2"/>
    <n v="7.7728000000000002"/>
  </r>
  <r>
    <n v="2045"/>
    <x v="997"/>
    <x v="654"/>
    <d v="2014-08-23T00:00:00"/>
    <x v="1"/>
    <s v="KB-16585"/>
    <s v="Ken Black"/>
    <x v="1"/>
    <s v="United States"/>
    <x v="12"/>
    <x v="5"/>
    <n v="77095"/>
    <s v="Central"/>
    <s v="OFF-PA-10001639"/>
    <x v="1"/>
    <x v="10"/>
    <s v="Xerox 203"/>
    <x v="12"/>
    <x v="1"/>
    <n v="0.2"/>
    <n v="5.4432"/>
  </r>
  <r>
    <n v="2046"/>
    <x v="998"/>
    <x v="19"/>
    <d v="2016-07-21T00:00:00"/>
    <x v="1"/>
    <s v="MC-17590"/>
    <s v="Matt Collister"/>
    <x v="1"/>
    <s v="United States"/>
    <x v="275"/>
    <x v="30"/>
    <n v="8861"/>
    <s v="East"/>
    <s v="OFF-AP-10004487"/>
    <x v="1"/>
    <x v="9"/>
    <s v="Kensington 4 Outlet MasterPiece Compact Power Control Center"/>
    <x v="1727"/>
    <x v="0"/>
    <n v="0"/>
    <n v="45.539200000000001"/>
  </r>
  <r>
    <n v="2047"/>
    <x v="998"/>
    <x v="19"/>
    <d v="2016-07-21T00:00:00"/>
    <x v="1"/>
    <s v="MC-17590"/>
    <s v="Matt Collister"/>
    <x v="1"/>
    <s v="United States"/>
    <x v="275"/>
    <x v="30"/>
    <n v="8861"/>
    <s v="East"/>
    <s v="TEC-PH-10001760"/>
    <x v="2"/>
    <x v="7"/>
    <s v="Bose SoundLink Bluetooth Speaker"/>
    <x v="1728"/>
    <x v="1"/>
    <n v="0"/>
    <n v="280.58999999999997"/>
  </r>
  <r>
    <n v="2048"/>
    <x v="998"/>
    <x v="19"/>
    <d v="2016-07-21T00:00:00"/>
    <x v="1"/>
    <s v="MC-17590"/>
    <s v="Matt Collister"/>
    <x v="1"/>
    <s v="United States"/>
    <x v="275"/>
    <x v="30"/>
    <n v="8861"/>
    <s v="East"/>
    <s v="OFF-PA-10004071"/>
    <x v="1"/>
    <x v="10"/>
    <s v="Eaton Premium Continuous-Feed Paper, 25% Cotton, Letter Size, White, 1000 Shts/Box"/>
    <x v="444"/>
    <x v="7"/>
    <n v="0"/>
    <n v="26.630400000000002"/>
  </r>
  <r>
    <n v="2049"/>
    <x v="999"/>
    <x v="655"/>
    <d v="2015-07-13T00:00:00"/>
    <x v="2"/>
    <s v="CK-12595"/>
    <s v="Clytie Kelty"/>
    <x v="0"/>
    <s v="United States"/>
    <x v="10"/>
    <x v="9"/>
    <n v="19134"/>
    <s v="East"/>
    <s v="FUR-FU-10004848"/>
    <x v="0"/>
    <x v="5"/>
    <s v="Howard Miller 13-3/4&quot; Diameter Brushed Chrome Round Wall Clock"/>
    <x v="1729"/>
    <x v="3"/>
    <n v="0.2"/>
    <n v="36.225000000000001"/>
  </r>
  <r>
    <n v="2050"/>
    <x v="999"/>
    <x v="655"/>
    <d v="2015-07-13T00:00:00"/>
    <x v="2"/>
    <s v="CK-12595"/>
    <s v="Clytie Kelty"/>
    <x v="0"/>
    <s v="United States"/>
    <x v="10"/>
    <x v="9"/>
    <n v="19134"/>
    <s v="East"/>
    <s v="OFF-BI-10004022"/>
    <x v="1"/>
    <x v="8"/>
    <s v="Acco Suede Grain Vinyl Round Ring Binder"/>
    <x v="1278"/>
    <x v="1"/>
    <n v="0.7"/>
    <n v="-2.0015999999999998"/>
  </r>
  <r>
    <n v="2051"/>
    <x v="999"/>
    <x v="655"/>
    <d v="2015-07-13T00:00:00"/>
    <x v="2"/>
    <s v="CK-12595"/>
    <s v="Clytie Kelty"/>
    <x v="0"/>
    <s v="United States"/>
    <x v="10"/>
    <x v="9"/>
    <n v="19134"/>
    <s v="East"/>
    <s v="OFF-BI-10003669"/>
    <x v="1"/>
    <x v="8"/>
    <s v="3M Organizer Strips"/>
    <x v="90"/>
    <x v="4"/>
    <n v="0.7"/>
    <n v="-4.7519999999999998"/>
  </r>
  <r>
    <n v="2052"/>
    <x v="999"/>
    <x v="655"/>
    <d v="2015-07-13T00:00:00"/>
    <x v="2"/>
    <s v="CK-12595"/>
    <s v="Clytie Kelty"/>
    <x v="0"/>
    <s v="United States"/>
    <x v="10"/>
    <x v="9"/>
    <n v="19134"/>
    <s v="East"/>
    <s v="FUR-CH-10003833"/>
    <x v="0"/>
    <x v="1"/>
    <s v="Novimex Fabric Task Chair"/>
    <x v="1730"/>
    <x v="8"/>
    <n v="0.3"/>
    <n v="-73.176000000000002"/>
  </r>
  <r>
    <n v="2053"/>
    <x v="999"/>
    <x v="655"/>
    <d v="2015-07-13T00:00:00"/>
    <x v="2"/>
    <s v="CK-12595"/>
    <s v="Clytie Kelty"/>
    <x v="0"/>
    <s v="United States"/>
    <x v="10"/>
    <x v="9"/>
    <n v="19134"/>
    <s v="East"/>
    <s v="OFF-AR-10003732"/>
    <x v="1"/>
    <x v="6"/>
    <s v="Newell 333"/>
    <x v="1731"/>
    <x v="2"/>
    <n v="0.2"/>
    <n v="0.83399999999999996"/>
  </r>
  <r>
    <n v="2054"/>
    <x v="999"/>
    <x v="655"/>
    <d v="2015-07-13T00:00:00"/>
    <x v="2"/>
    <s v="CK-12595"/>
    <s v="Clytie Kelty"/>
    <x v="0"/>
    <s v="United States"/>
    <x v="10"/>
    <x v="9"/>
    <n v="19134"/>
    <s v="East"/>
    <s v="FUR-FU-10003142"/>
    <x v="0"/>
    <x v="5"/>
    <s v="Master Big Foot Doorstop, Beige"/>
    <x v="863"/>
    <x v="5"/>
    <n v="0.2"/>
    <n v="3.4847999999999999"/>
  </r>
  <r>
    <n v="2055"/>
    <x v="1000"/>
    <x v="49"/>
    <d v="2016-12-07T00:00:00"/>
    <x v="1"/>
    <s v="RD-19480"/>
    <s v="Rick Duston"/>
    <x v="0"/>
    <s v="United States"/>
    <x v="102"/>
    <x v="14"/>
    <n v="47374"/>
    <s v="Central"/>
    <s v="FUR-FU-10001196"/>
    <x v="0"/>
    <x v="5"/>
    <s v="DAX Cubicle Frames - 8x10"/>
    <x v="1732"/>
    <x v="1"/>
    <n v="0"/>
    <n v="5.1929999999999996"/>
  </r>
  <r>
    <n v="2056"/>
    <x v="1001"/>
    <x v="66"/>
    <d v="2017-12-25T00:00:00"/>
    <x v="2"/>
    <s v="TP-21130"/>
    <s v="Theone Pippenger"/>
    <x v="0"/>
    <s v="United States"/>
    <x v="66"/>
    <x v="12"/>
    <n v="48227"/>
    <s v="Central"/>
    <s v="TEC-AC-10001114"/>
    <x v="2"/>
    <x v="11"/>
    <s v="Microsoft Wireless Mobile Mouse 4000"/>
    <x v="1695"/>
    <x v="2"/>
    <n v="0"/>
    <n v="63.984000000000002"/>
  </r>
  <r>
    <n v="2057"/>
    <x v="1001"/>
    <x v="66"/>
    <d v="2017-12-25T00:00:00"/>
    <x v="2"/>
    <s v="TP-21130"/>
    <s v="Theone Pippenger"/>
    <x v="0"/>
    <s v="United States"/>
    <x v="66"/>
    <x v="12"/>
    <n v="48227"/>
    <s v="Central"/>
    <s v="FUR-CH-10002335"/>
    <x v="0"/>
    <x v="1"/>
    <s v="Hon GuestStacker Chair"/>
    <x v="1733"/>
    <x v="3"/>
    <n v="0"/>
    <n v="412.5394"/>
  </r>
  <r>
    <n v="2058"/>
    <x v="1001"/>
    <x v="66"/>
    <d v="2017-12-25T00:00:00"/>
    <x v="2"/>
    <s v="TP-21130"/>
    <s v="Theone Pippenger"/>
    <x v="0"/>
    <s v="United States"/>
    <x v="66"/>
    <x v="12"/>
    <n v="48227"/>
    <s v="Central"/>
    <s v="TEC-AC-10000844"/>
    <x v="2"/>
    <x v="11"/>
    <s v="Logitech Gaming G510s - Keyboard"/>
    <x v="1734"/>
    <x v="7"/>
    <n v="0"/>
    <n v="30.596399999999999"/>
  </r>
  <r>
    <n v="2059"/>
    <x v="1001"/>
    <x v="66"/>
    <d v="2017-12-25T00:00:00"/>
    <x v="2"/>
    <s v="TP-21130"/>
    <s v="Theone Pippenger"/>
    <x v="0"/>
    <s v="United States"/>
    <x v="66"/>
    <x v="12"/>
    <n v="48227"/>
    <s v="Central"/>
    <s v="FUR-TA-10004534"/>
    <x v="0"/>
    <x v="3"/>
    <s v="Bevis 44 x 96 Conference Tables"/>
    <x v="1735"/>
    <x v="0"/>
    <n v="0"/>
    <n v="70.006"/>
  </r>
  <r>
    <n v="2060"/>
    <x v="1002"/>
    <x v="656"/>
    <d v="2014-11-04T00:00:00"/>
    <x v="1"/>
    <s v="GG-14650"/>
    <s v="Greg Guthrie"/>
    <x v="1"/>
    <s v="United States"/>
    <x v="1"/>
    <x v="1"/>
    <n v="90049"/>
    <s v="West"/>
    <s v="OFF-FA-10002975"/>
    <x v="1"/>
    <x v="13"/>
    <s v="Staples"/>
    <x v="1176"/>
    <x v="1"/>
    <n v="0"/>
    <n v="5.2164000000000001"/>
  </r>
  <r>
    <n v="2061"/>
    <x v="1002"/>
    <x v="656"/>
    <d v="2014-11-04T00:00:00"/>
    <x v="1"/>
    <s v="GG-14650"/>
    <s v="Greg Guthrie"/>
    <x v="1"/>
    <s v="United States"/>
    <x v="1"/>
    <x v="1"/>
    <n v="90049"/>
    <s v="West"/>
    <s v="OFF-ST-10003996"/>
    <x v="1"/>
    <x v="4"/>
    <s v="Letter/Legal File Tote with Clear Snap-On Lid, Black Granite"/>
    <x v="1736"/>
    <x v="2"/>
    <n v="0"/>
    <n v="20.878"/>
  </r>
  <r>
    <n v="2062"/>
    <x v="1002"/>
    <x v="656"/>
    <d v="2014-11-04T00:00:00"/>
    <x v="1"/>
    <s v="GG-14650"/>
    <s v="Greg Guthrie"/>
    <x v="1"/>
    <s v="United States"/>
    <x v="1"/>
    <x v="1"/>
    <n v="90049"/>
    <s v="West"/>
    <s v="OFF-BI-10002571"/>
    <x v="1"/>
    <x v="8"/>
    <s v="Avery Framed View Binder, EZD Ring (Locking), Navy, 1 1/2&quot;"/>
    <x v="1737"/>
    <x v="0"/>
    <n v="0.2"/>
    <n v="5.3891999999999998"/>
  </r>
  <r>
    <n v="2063"/>
    <x v="1002"/>
    <x v="656"/>
    <d v="2014-11-04T00:00:00"/>
    <x v="1"/>
    <s v="GG-14650"/>
    <s v="Greg Guthrie"/>
    <x v="1"/>
    <s v="United States"/>
    <x v="1"/>
    <x v="1"/>
    <n v="90049"/>
    <s v="West"/>
    <s v="OFF-PA-10000477"/>
    <x v="1"/>
    <x v="10"/>
    <s v="Xerox 1952"/>
    <x v="1738"/>
    <x v="11"/>
    <n v="0"/>
    <n v="30.427800000000001"/>
  </r>
  <r>
    <n v="2064"/>
    <x v="1002"/>
    <x v="656"/>
    <d v="2014-11-04T00:00:00"/>
    <x v="1"/>
    <s v="GG-14650"/>
    <s v="Greg Guthrie"/>
    <x v="1"/>
    <s v="United States"/>
    <x v="1"/>
    <x v="1"/>
    <n v="90049"/>
    <s v="West"/>
    <s v="OFF-BI-10004209"/>
    <x v="1"/>
    <x v="8"/>
    <s v="Fellowes Twister Kit, Gray/Clear, 3/pkg"/>
    <x v="1739"/>
    <x v="1"/>
    <n v="0.2"/>
    <n v="6.03"/>
  </r>
  <r>
    <n v="2065"/>
    <x v="1002"/>
    <x v="656"/>
    <d v="2014-11-04T00:00:00"/>
    <x v="1"/>
    <s v="GG-14650"/>
    <s v="Greg Guthrie"/>
    <x v="1"/>
    <s v="United States"/>
    <x v="1"/>
    <x v="1"/>
    <n v="90049"/>
    <s v="West"/>
    <s v="OFF-ST-10001963"/>
    <x v="1"/>
    <x v="4"/>
    <s v="Tennsco Regal Shelving Units"/>
    <x v="1740"/>
    <x v="4"/>
    <n v="0"/>
    <n v="12.1692"/>
  </r>
  <r>
    <n v="2066"/>
    <x v="1002"/>
    <x v="656"/>
    <d v="2014-11-04T00:00:00"/>
    <x v="1"/>
    <s v="GG-14650"/>
    <s v="Greg Guthrie"/>
    <x v="1"/>
    <s v="United States"/>
    <x v="1"/>
    <x v="1"/>
    <n v="90049"/>
    <s v="West"/>
    <s v="FUR-CH-10003833"/>
    <x v="0"/>
    <x v="1"/>
    <s v="Novimex Fabric Task Chair"/>
    <x v="1741"/>
    <x v="1"/>
    <n v="0.2"/>
    <n v="-9.1470000000000002"/>
  </r>
  <r>
    <n v="2067"/>
    <x v="1002"/>
    <x v="656"/>
    <d v="2014-11-04T00:00:00"/>
    <x v="1"/>
    <s v="GG-14650"/>
    <s v="Greg Guthrie"/>
    <x v="1"/>
    <s v="United States"/>
    <x v="1"/>
    <x v="1"/>
    <n v="90049"/>
    <s v="West"/>
    <s v="TEC-AC-10004568"/>
    <x v="2"/>
    <x v="11"/>
    <s v="Maxell LTO Ultrium - 800 GB"/>
    <x v="1742"/>
    <x v="6"/>
    <n v="0"/>
    <n v="47.862900000000003"/>
  </r>
  <r>
    <n v="2068"/>
    <x v="1002"/>
    <x v="656"/>
    <d v="2014-11-04T00:00:00"/>
    <x v="1"/>
    <s v="GG-14650"/>
    <s v="Greg Guthrie"/>
    <x v="1"/>
    <s v="United States"/>
    <x v="1"/>
    <x v="1"/>
    <n v="90049"/>
    <s v="West"/>
    <s v="OFF-AR-10001419"/>
    <x v="1"/>
    <x v="6"/>
    <s v="Newell 325"/>
    <x v="708"/>
    <x v="1"/>
    <n v="0"/>
    <n v="3.7170000000000001"/>
  </r>
  <r>
    <n v="2069"/>
    <x v="1003"/>
    <x v="657"/>
    <d v="2015-04-19T00:00:00"/>
    <x v="1"/>
    <s v="ZC-21910"/>
    <s v="Zuschuss Carroll"/>
    <x v="0"/>
    <s v="United States"/>
    <x v="225"/>
    <x v="1"/>
    <n v="91767"/>
    <s v="West"/>
    <s v="TEC-AC-10002800"/>
    <x v="2"/>
    <x v="11"/>
    <s v="Plantronics Audio 478 Stereo USB Headset"/>
    <x v="1743"/>
    <x v="4"/>
    <n v="0"/>
    <n v="69.986000000000004"/>
  </r>
  <r>
    <n v="2070"/>
    <x v="1003"/>
    <x v="657"/>
    <d v="2015-04-19T00:00:00"/>
    <x v="1"/>
    <s v="ZC-21910"/>
    <s v="Zuschuss Carroll"/>
    <x v="0"/>
    <s v="United States"/>
    <x v="225"/>
    <x v="1"/>
    <n v="91767"/>
    <s v="West"/>
    <s v="FUR-TA-10003954"/>
    <x v="0"/>
    <x v="3"/>
    <s v="Hon 94000 Series Round Tables"/>
    <x v="1744"/>
    <x v="1"/>
    <n v="0.2"/>
    <n v="-97.739400000000003"/>
  </r>
  <r>
    <n v="2071"/>
    <x v="1004"/>
    <x v="658"/>
    <d v="2016-07-23T00:00:00"/>
    <x v="0"/>
    <s v="CC-12610"/>
    <s v="Corey Catlett"/>
    <x v="1"/>
    <s v="United States"/>
    <x v="10"/>
    <x v="9"/>
    <n v="19134"/>
    <s v="East"/>
    <s v="OFF-BI-10000301"/>
    <x v="1"/>
    <x v="8"/>
    <s v="GBC Instant Report Kit"/>
    <x v="1745"/>
    <x v="7"/>
    <n v="0.7"/>
    <n v="-1.294"/>
  </r>
  <r>
    <n v="2072"/>
    <x v="1005"/>
    <x v="225"/>
    <d v="2017-11-25T00:00:00"/>
    <x v="1"/>
    <s v="KA-16525"/>
    <s v="Kelly Andreada"/>
    <x v="0"/>
    <s v="United States"/>
    <x v="276"/>
    <x v="1"/>
    <n v="91761"/>
    <s v="West"/>
    <s v="FUR-CH-10003956"/>
    <x v="0"/>
    <x v="1"/>
    <s v="Novimex High-Tech Fabric Mesh Task Chair"/>
    <x v="510"/>
    <x v="2"/>
    <n v="0.2"/>
    <n v="-46.137"/>
  </r>
  <r>
    <n v="2073"/>
    <x v="1006"/>
    <x v="491"/>
    <d v="2016-12-02T00:00:00"/>
    <x v="1"/>
    <s v="TC-20980"/>
    <s v="Tamara Chand"/>
    <x v="1"/>
    <s v="United States"/>
    <x v="4"/>
    <x v="4"/>
    <n v="98105"/>
    <s v="West"/>
    <s v="OFF-BI-10002954"/>
    <x v="1"/>
    <x v="8"/>
    <s v="Newell 3-Hole Punched Plastic Slotted Magazine Holders for Binders"/>
    <x v="1746"/>
    <x v="0"/>
    <n v="0.2"/>
    <n v="2.5592000000000001"/>
  </r>
  <r>
    <n v="2074"/>
    <x v="1007"/>
    <x v="659"/>
    <d v="2017-11-12T00:00:00"/>
    <x v="0"/>
    <s v="DB-13270"/>
    <s v="Deborah Brumfield"/>
    <x v="2"/>
    <s v="United States"/>
    <x v="71"/>
    <x v="1"/>
    <n v="94513"/>
    <s v="West"/>
    <s v="TEC-AC-10003289"/>
    <x v="2"/>
    <x v="11"/>
    <s v="Anker Ultra-Slim Mini Bluetooth 3.0 Wireless Keyboard"/>
    <x v="127"/>
    <x v="1"/>
    <n v="0"/>
    <n v="13.793100000000001"/>
  </r>
  <r>
    <n v="2075"/>
    <x v="1007"/>
    <x v="659"/>
    <d v="2017-11-12T00:00:00"/>
    <x v="0"/>
    <s v="DB-13270"/>
    <s v="Deborah Brumfield"/>
    <x v="2"/>
    <s v="United States"/>
    <x v="71"/>
    <x v="1"/>
    <n v="94513"/>
    <s v="West"/>
    <s v="TEC-PH-10002468"/>
    <x v="2"/>
    <x v="7"/>
    <s v="Plantronics CS 50-USB - headset - Convertible, Monaural"/>
    <x v="1747"/>
    <x v="3"/>
    <n v="0.2"/>
    <n v="66.635099999999994"/>
  </r>
  <r>
    <n v="2076"/>
    <x v="1008"/>
    <x v="588"/>
    <d v="2014-12-05T00:00:00"/>
    <x v="1"/>
    <s v="TR-21325"/>
    <s v="Toby Ritter"/>
    <x v="0"/>
    <s v="United States"/>
    <x v="8"/>
    <x v="1"/>
    <n v="94122"/>
    <s v="West"/>
    <s v="FUR-FU-10001861"/>
    <x v="0"/>
    <x v="5"/>
    <s v="Floodlight Indoor Halogen Bulbs, 1 Bulb per Pack, 60 Watts"/>
    <x v="1748"/>
    <x v="1"/>
    <n v="0"/>
    <n v="28.518000000000001"/>
  </r>
  <r>
    <n v="2077"/>
    <x v="1009"/>
    <x v="510"/>
    <d v="2017-09-15T00:00:00"/>
    <x v="2"/>
    <s v="BF-11080"/>
    <s v="Bart Folk"/>
    <x v="0"/>
    <s v="United States"/>
    <x v="248"/>
    <x v="39"/>
    <n v="21215"/>
    <s v="East"/>
    <s v="OFF-PA-10004082"/>
    <x v="1"/>
    <x v="10"/>
    <s v="Adams Telephone Message Book w/Frequently-Called Numbers Space, 400 Messages per Book"/>
    <x v="1749"/>
    <x v="2"/>
    <n v="0"/>
    <n v="19.95"/>
  </r>
  <r>
    <n v="2078"/>
    <x v="1009"/>
    <x v="510"/>
    <d v="2017-09-15T00:00:00"/>
    <x v="2"/>
    <s v="BF-11080"/>
    <s v="Bart Folk"/>
    <x v="0"/>
    <s v="United States"/>
    <x v="248"/>
    <x v="39"/>
    <n v="21215"/>
    <s v="East"/>
    <s v="OFF-AP-10000358"/>
    <x v="1"/>
    <x v="9"/>
    <s v="Fellowes Basic Home/Office Series Surge Protectors"/>
    <x v="1750"/>
    <x v="3"/>
    <n v="0"/>
    <n v="26.349399999999999"/>
  </r>
  <r>
    <n v="2079"/>
    <x v="1009"/>
    <x v="510"/>
    <d v="2017-09-15T00:00:00"/>
    <x v="2"/>
    <s v="BF-11080"/>
    <s v="Bart Folk"/>
    <x v="0"/>
    <s v="United States"/>
    <x v="248"/>
    <x v="39"/>
    <n v="21215"/>
    <s v="East"/>
    <s v="OFF-PA-10004243"/>
    <x v="1"/>
    <x v="10"/>
    <s v="Xerox 1939"/>
    <x v="450"/>
    <x v="2"/>
    <n v="0"/>
    <n v="45.527999999999999"/>
  </r>
  <r>
    <n v="2080"/>
    <x v="1010"/>
    <x v="100"/>
    <d v="2015-12-29T00:00:00"/>
    <x v="1"/>
    <s v="MS-17365"/>
    <s v="Maribeth Schnelling"/>
    <x v="0"/>
    <s v="United States"/>
    <x v="42"/>
    <x v="16"/>
    <n v="85023"/>
    <s v="West"/>
    <s v="OFF-PA-10001295"/>
    <x v="1"/>
    <x v="10"/>
    <s v="Computer Printout Paper with Letter-Trim Perforations"/>
    <x v="1751"/>
    <x v="3"/>
    <n v="0.2"/>
    <n v="37.181199999999997"/>
  </r>
  <r>
    <n v="2081"/>
    <x v="1010"/>
    <x v="100"/>
    <d v="2015-12-29T00:00:00"/>
    <x v="1"/>
    <s v="MS-17365"/>
    <s v="Maribeth Schnelling"/>
    <x v="0"/>
    <s v="United States"/>
    <x v="42"/>
    <x v="16"/>
    <n v="85023"/>
    <s v="West"/>
    <s v="TEC-PH-10002170"/>
    <x v="2"/>
    <x v="7"/>
    <s v="ClearSounds CSC500 Amplified Spirit Phone Corded phone"/>
    <x v="1752"/>
    <x v="0"/>
    <n v="0.2"/>
    <n v="11.198399999999999"/>
  </r>
  <r>
    <n v="2082"/>
    <x v="1010"/>
    <x v="100"/>
    <d v="2015-12-29T00:00:00"/>
    <x v="1"/>
    <s v="MS-17365"/>
    <s v="Maribeth Schnelling"/>
    <x v="0"/>
    <s v="United States"/>
    <x v="42"/>
    <x v="16"/>
    <n v="85023"/>
    <s v="West"/>
    <s v="FUR-FU-10002885"/>
    <x v="0"/>
    <x v="5"/>
    <s v="Magna Visual Magnetic Picture Hangers"/>
    <x v="323"/>
    <x v="0"/>
    <n v="0.2"/>
    <n v="1.7352000000000001"/>
  </r>
  <r>
    <n v="2083"/>
    <x v="1011"/>
    <x v="660"/>
    <d v="2017-03-01T00:00:00"/>
    <x v="1"/>
    <s v="CK-12595"/>
    <s v="Clytie Kelty"/>
    <x v="0"/>
    <s v="United States"/>
    <x v="1"/>
    <x v="1"/>
    <n v="90008"/>
    <s v="West"/>
    <s v="OFF-PA-10002870"/>
    <x v="1"/>
    <x v="10"/>
    <s v="Ampad Phone Message Book, Recycled, 400 Message Capacity, 5 ¾” x 11”"/>
    <x v="776"/>
    <x v="5"/>
    <n v="0"/>
    <n v="16.847999999999999"/>
  </r>
  <r>
    <n v="2084"/>
    <x v="1012"/>
    <x v="533"/>
    <d v="2014-11-29T00:00:00"/>
    <x v="1"/>
    <s v="ED-13885"/>
    <s v="Emily Ducich"/>
    <x v="2"/>
    <s v="United States"/>
    <x v="12"/>
    <x v="5"/>
    <n v="77036"/>
    <s v="Central"/>
    <s v="OFF-LA-10003923"/>
    <x v="1"/>
    <x v="2"/>
    <s v="Alphabetical Labels for Top Tab Filing"/>
    <x v="208"/>
    <x v="0"/>
    <n v="0.2"/>
    <n v="8.8800000000000008"/>
  </r>
  <r>
    <n v="2085"/>
    <x v="1013"/>
    <x v="661"/>
    <d v="2016-06-28T00:00:00"/>
    <x v="1"/>
    <s v="IM-15070"/>
    <s v="Irene Maddox"/>
    <x v="0"/>
    <s v="United States"/>
    <x v="20"/>
    <x v="15"/>
    <n v="10009"/>
    <s v="East"/>
    <s v="OFF-LA-10003510"/>
    <x v="1"/>
    <x v="2"/>
    <s v="Avery 4027 File Folder Labels for Dot Matrix Printers, 5000 Labels per Box, White"/>
    <x v="1164"/>
    <x v="4"/>
    <n v="0"/>
    <n v="56.175199999999997"/>
  </r>
  <r>
    <n v="2086"/>
    <x v="1013"/>
    <x v="661"/>
    <d v="2016-06-28T00:00:00"/>
    <x v="1"/>
    <s v="IM-15070"/>
    <s v="Irene Maddox"/>
    <x v="0"/>
    <s v="United States"/>
    <x v="20"/>
    <x v="15"/>
    <n v="10009"/>
    <s v="East"/>
    <s v="OFF-LA-10000248"/>
    <x v="1"/>
    <x v="2"/>
    <s v="Avery 52"/>
    <x v="1753"/>
    <x v="2"/>
    <n v="0"/>
    <n v="8.6715"/>
  </r>
  <r>
    <n v="2087"/>
    <x v="1013"/>
    <x v="661"/>
    <d v="2016-06-28T00:00:00"/>
    <x v="1"/>
    <s v="IM-15070"/>
    <s v="Irene Maddox"/>
    <x v="0"/>
    <s v="United States"/>
    <x v="20"/>
    <x v="15"/>
    <n v="10009"/>
    <s v="East"/>
    <s v="OFF-ST-10000060"/>
    <x v="1"/>
    <x v="4"/>
    <s v="Fellowes Bankers Box Staxonsteel Drawer File/Stacking System"/>
    <x v="1754"/>
    <x v="2"/>
    <n v="0"/>
    <n v="38.988"/>
  </r>
  <r>
    <n v="2088"/>
    <x v="1013"/>
    <x v="661"/>
    <d v="2016-06-28T00:00:00"/>
    <x v="1"/>
    <s v="IM-15070"/>
    <s v="Irene Maddox"/>
    <x v="0"/>
    <s v="United States"/>
    <x v="20"/>
    <x v="15"/>
    <n v="10009"/>
    <s v="East"/>
    <s v="OFF-PA-10003129"/>
    <x v="1"/>
    <x v="10"/>
    <s v="Tops White Computer Printout Paper"/>
    <x v="64"/>
    <x v="1"/>
    <n v="0"/>
    <n v="68.963099999999997"/>
  </r>
  <r>
    <n v="2089"/>
    <x v="1013"/>
    <x v="661"/>
    <d v="2016-06-28T00:00:00"/>
    <x v="1"/>
    <s v="IM-15070"/>
    <s v="Irene Maddox"/>
    <x v="0"/>
    <s v="United States"/>
    <x v="20"/>
    <x v="15"/>
    <n v="10009"/>
    <s v="East"/>
    <s v="OFF-FA-10004076"/>
    <x v="1"/>
    <x v="13"/>
    <s v="Translucent Push Pins by OIC"/>
    <x v="532"/>
    <x v="0"/>
    <n v="0"/>
    <n v="1.4652000000000001"/>
  </r>
  <r>
    <n v="2090"/>
    <x v="1014"/>
    <x v="662"/>
    <d v="2015-10-30T00:00:00"/>
    <x v="1"/>
    <s v="MY-17380"/>
    <s v="Maribeth Yedwab"/>
    <x v="1"/>
    <s v="United States"/>
    <x v="277"/>
    <x v="1"/>
    <n v="91730"/>
    <s v="West"/>
    <s v="OFF-LA-10004008"/>
    <x v="1"/>
    <x v="2"/>
    <s v="Avery 507"/>
    <x v="1755"/>
    <x v="0"/>
    <n v="0"/>
    <n v="2.6496"/>
  </r>
  <r>
    <n v="2091"/>
    <x v="1015"/>
    <x v="663"/>
    <d v="2017-07-19T00:00:00"/>
    <x v="1"/>
    <s v="MM-17260"/>
    <s v="Magdelene Morse"/>
    <x v="0"/>
    <s v="United States"/>
    <x v="40"/>
    <x v="13"/>
    <n v="19805"/>
    <s v="East"/>
    <s v="OFF-BI-10004094"/>
    <x v="1"/>
    <x v="8"/>
    <s v="GBC Standard Plastic Binding Systems Combs"/>
    <x v="1756"/>
    <x v="1"/>
    <n v="0"/>
    <n v="13.009499999999999"/>
  </r>
  <r>
    <n v="2092"/>
    <x v="1015"/>
    <x v="663"/>
    <d v="2017-07-19T00:00:00"/>
    <x v="1"/>
    <s v="MM-17260"/>
    <s v="Magdelene Morse"/>
    <x v="0"/>
    <s v="United States"/>
    <x v="40"/>
    <x v="13"/>
    <n v="19805"/>
    <s v="East"/>
    <s v="FUR-TA-10004607"/>
    <x v="0"/>
    <x v="3"/>
    <s v="Hon 2111 Invitation Series Straight Table"/>
    <x v="1757"/>
    <x v="1"/>
    <n v="0.3"/>
    <n v="-48.783900000000003"/>
  </r>
  <r>
    <n v="2093"/>
    <x v="1016"/>
    <x v="664"/>
    <d v="2014-11-21T00:00:00"/>
    <x v="1"/>
    <s v="MP-17470"/>
    <s v="Mark Packer"/>
    <x v="2"/>
    <s v="United States"/>
    <x v="278"/>
    <x v="11"/>
    <n v="56560"/>
    <s v="Central"/>
    <s v="FUR-CH-10004289"/>
    <x v="0"/>
    <x v="1"/>
    <s v="Global Super Steno Chair"/>
    <x v="1758"/>
    <x v="2"/>
    <n v="0"/>
    <n v="81.582999999999998"/>
  </r>
  <r>
    <n v="2094"/>
    <x v="1017"/>
    <x v="657"/>
    <d v="2015-04-15T00:00:00"/>
    <x v="0"/>
    <s v="AW-10840"/>
    <s v="Anthony Witt"/>
    <x v="0"/>
    <s v="United States"/>
    <x v="168"/>
    <x v="27"/>
    <n v="87401"/>
    <s v="West"/>
    <s v="OFF-SU-10004498"/>
    <x v="1"/>
    <x v="14"/>
    <s v="Martin-Yale Premier Letter Opener"/>
    <x v="1759"/>
    <x v="7"/>
    <n v="0"/>
    <n v="0.38640000000000002"/>
  </r>
  <r>
    <n v="2095"/>
    <x v="1018"/>
    <x v="665"/>
    <d v="2015-11-29T00:00:00"/>
    <x v="1"/>
    <s v="SF-20065"/>
    <s v="Sandra Flanagan"/>
    <x v="0"/>
    <s v="United States"/>
    <x v="40"/>
    <x v="3"/>
    <n v="28403"/>
    <s v="South"/>
    <s v="OFF-AR-10001177"/>
    <x v="1"/>
    <x v="6"/>
    <s v="Newell 349"/>
    <x v="1317"/>
    <x v="2"/>
    <n v="0.2"/>
    <n v="1.476"/>
  </r>
  <r>
    <n v="2096"/>
    <x v="1019"/>
    <x v="666"/>
    <d v="2016-05-20T00:00:00"/>
    <x v="1"/>
    <s v="SN-20710"/>
    <s v="Steve Nguyen"/>
    <x v="2"/>
    <s v="United States"/>
    <x v="25"/>
    <x v="35"/>
    <n v="39212"/>
    <s v="South"/>
    <s v="OFF-BI-10001718"/>
    <x v="1"/>
    <x v="8"/>
    <s v="GBC DocuBind P50 Personal Binding Machine"/>
    <x v="1760"/>
    <x v="8"/>
    <n v="0"/>
    <n v="240.56479999999999"/>
  </r>
  <r>
    <n v="2097"/>
    <x v="1019"/>
    <x v="666"/>
    <d v="2016-05-20T00:00:00"/>
    <x v="1"/>
    <s v="SN-20710"/>
    <s v="Steve Nguyen"/>
    <x v="2"/>
    <s v="United States"/>
    <x v="25"/>
    <x v="35"/>
    <n v="39212"/>
    <s v="South"/>
    <s v="OFF-AR-10004602"/>
    <x v="1"/>
    <x v="6"/>
    <s v="Boston KS Multi-Size Manual Pencil Sharpener"/>
    <x v="1361"/>
    <x v="4"/>
    <n v="0"/>
    <n v="25.748799999999999"/>
  </r>
  <r>
    <n v="2098"/>
    <x v="1019"/>
    <x v="666"/>
    <d v="2016-05-20T00:00:00"/>
    <x v="1"/>
    <s v="SN-20710"/>
    <s v="Steve Nguyen"/>
    <x v="2"/>
    <s v="United States"/>
    <x v="25"/>
    <x v="35"/>
    <n v="39212"/>
    <s v="South"/>
    <s v="OFF-AR-10003856"/>
    <x v="1"/>
    <x v="6"/>
    <s v="Newell 344"/>
    <x v="480"/>
    <x v="1"/>
    <n v="0"/>
    <n v="2.1684000000000001"/>
  </r>
  <r>
    <n v="2099"/>
    <x v="1020"/>
    <x v="210"/>
    <d v="2017-09-12T00:00:00"/>
    <x v="1"/>
    <s v="RD-19900"/>
    <s v="Ruben Dartt"/>
    <x v="0"/>
    <s v="United States"/>
    <x v="32"/>
    <x v="21"/>
    <n v="97206"/>
    <s v="West"/>
    <s v="OFF-ST-10000649"/>
    <x v="1"/>
    <x v="4"/>
    <s v="Hanging Personal Folder File"/>
    <x v="1015"/>
    <x v="1"/>
    <n v="0.2"/>
    <n v="2.355"/>
  </r>
  <r>
    <n v="2100"/>
    <x v="1020"/>
    <x v="210"/>
    <d v="2017-09-12T00:00:00"/>
    <x v="1"/>
    <s v="RD-19900"/>
    <s v="Ruben Dartt"/>
    <x v="0"/>
    <s v="United States"/>
    <x v="32"/>
    <x v="21"/>
    <n v="97206"/>
    <s v="West"/>
    <s v="TEC-AC-10002926"/>
    <x v="2"/>
    <x v="11"/>
    <s v="Logitech Wireless Marathon Mouse M705"/>
    <x v="1761"/>
    <x v="3"/>
    <n v="0.2"/>
    <n v="80.483900000000006"/>
  </r>
  <r>
    <n v="2101"/>
    <x v="1021"/>
    <x v="418"/>
    <d v="2014-03-17T00:00:00"/>
    <x v="1"/>
    <s v="KT-16480"/>
    <s v="Kean Thornton"/>
    <x v="0"/>
    <s v="United States"/>
    <x v="60"/>
    <x v="22"/>
    <n v="80219"/>
    <s v="West"/>
    <s v="OFF-ST-10000078"/>
    <x v="1"/>
    <x v="4"/>
    <s v="Tennsco 6- and 18-Compartment Lockers"/>
    <x v="1762"/>
    <x v="1"/>
    <n v="0.2"/>
    <n v="-15.9102"/>
  </r>
  <r>
    <n v="2102"/>
    <x v="1021"/>
    <x v="418"/>
    <d v="2014-03-17T00:00:00"/>
    <x v="1"/>
    <s v="KT-16480"/>
    <s v="Kean Thornton"/>
    <x v="0"/>
    <s v="United States"/>
    <x v="60"/>
    <x v="22"/>
    <n v="80219"/>
    <s v="West"/>
    <s v="OFF-AR-10001044"/>
    <x v="1"/>
    <x v="6"/>
    <s v="BOSTON Ranger #55 Pencil Sharpener, Black"/>
    <x v="1763"/>
    <x v="4"/>
    <n v="0.2"/>
    <n v="9.3564000000000007"/>
  </r>
  <r>
    <n v="2103"/>
    <x v="1022"/>
    <x v="667"/>
    <d v="2014-07-18T00:00:00"/>
    <x v="3"/>
    <s v="AH-10120"/>
    <s v="Adrian Hane"/>
    <x v="2"/>
    <s v="United States"/>
    <x v="93"/>
    <x v="16"/>
    <n v="85705"/>
    <s v="West"/>
    <s v="FUR-CH-10002372"/>
    <x v="0"/>
    <x v="1"/>
    <s v="Office Star - Ergonomically Designed Knee Chair"/>
    <x v="1764"/>
    <x v="4"/>
    <n v="0.2"/>
    <n v="-25.913599999999999"/>
  </r>
  <r>
    <n v="2104"/>
    <x v="1023"/>
    <x v="668"/>
    <d v="2017-03-28T00:00:00"/>
    <x v="0"/>
    <s v="BM-11650"/>
    <s v="Brian Moss"/>
    <x v="1"/>
    <s v="United States"/>
    <x v="20"/>
    <x v="15"/>
    <n v="10009"/>
    <s v="East"/>
    <s v="OFF-PA-10000357"/>
    <x v="1"/>
    <x v="10"/>
    <s v="Xerox 1888"/>
    <x v="1765"/>
    <x v="4"/>
    <n v="0"/>
    <n v="106.52160000000001"/>
  </r>
  <r>
    <n v="2105"/>
    <x v="1023"/>
    <x v="668"/>
    <d v="2017-03-28T00:00:00"/>
    <x v="0"/>
    <s v="BM-11650"/>
    <s v="Brian Moss"/>
    <x v="1"/>
    <s v="United States"/>
    <x v="20"/>
    <x v="15"/>
    <n v="10009"/>
    <s v="East"/>
    <s v="TEC-AC-10001266"/>
    <x v="2"/>
    <x v="11"/>
    <s v="Memorex Micro Travel Drive 8 GB"/>
    <x v="1766"/>
    <x v="0"/>
    <n v="0"/>
    <n v="11.7"/>
  </r>
  <r>
    <n v="2106"/>
    <x v="1024"/>
    <x v="587"/>
    <d v="2014-10-05T00:00:00"/>
    <x v="1"/>
    <s v="BW-11200"/>
    <s v="Ben Wallace"/>
    <x v="0"/>
    <s v="United States"/>
    <x v="199"/>
    <x v="2"/>
    <n v="33437"/>
    <s v="South"/>
    <s v="OFF-PA-10004888"/>
    <x v="1"/>
    <x v="10"/>
    <s v="Xerox 217"/>
    <x v="12"/>
    <x v="1"/>
    <n v="0.2"/>
    <n v="5.4432"/>
  </r>
  <r>
    <n v="2107"/>
    <x v="1025"/>
    <x v="467"/>
    <d v="2014-09-26T00:00:00"/>
    <x v="3"/>
    <s v="HG-14965"/>
    <s v="Henry Goldwyn"/>
    <x v="1"/>
    <s v="United States"/>
    <x v="279"/>
    <x v="5"/>
    <n v="75150"/>
    <s v="Central"/>
    <s v="OFF-BI-10003460"/>
    <x v="1"/>
    <x v="8"/>
    <s v="Acco 3-Hole Punch"/>
    <x v="1767"/>
    <x v="7"/>
    <n v="0.8"/>
    <n v="-1.4016"/>
  </r>
  <r>
    <n v="2108"/>
    <x v="1026"/>
    <x v="89"/>
    <d v="2015-10-31T00:00:00"/>
    <x v="3"/>
    <s v="SG-20080"/>
    <s v="Sandra Glassco"/>
    <x v="0"/>
    <s v="United States"/>
    <x v="56"/>
    <x v="1"/>
    <n v="92374"/>
    <s v="West"/>
    <s v="OFF-PA-10000157"/>
    <x v="1"/>
    <x v="10"/>
    <s v="Xerox 191"/>
    <x v="1016"/>
    <x v="7"/>
    <n v="0"/>
    <n v="9.3905999999999992"/>
  </r>
  <r>
    <n v="2109"/>
    <x v="1026"/>
    <x v="89"/>
    <d v="2015-10-31T00:00:00"/>
    <x v="3"/>
    <s v="SG-20080"/>
    <s v="Sandra Glassco"/>
    <x v="0"/>
    <s v="United States"/>
    <x v="56"/>
    <x v="1"/>
    <n v="92374"/>
    <s v="West"/>
    <s v="OFF-BI-10004519"/>
    <x v="1"/>
    <x v="8"/>
    <s v="GBC DocuBind P100 Manual Binding Machine"/>
    <x v="1104"/>
    <x v="1"/>
    <n v="0.2"/>
    <n v="124.485"/>
  </r>
  <r>
    <n v="2110"/>
    <x v="1026"/>
    <x v="89"/>
    <d v="2015-10-31T00:00:00"/>
    <x v="3"/>
    <s v="SG-20080"/>
    <s v="Sandra Glassco"/>
    <x v="0"/>
    <s v="United States"/>
    <x v="56"/>
    <x v="1"/>
    <n v="92374"/>
    <s v="West"/>
    <s v="OFF-AR-10004272"/>
    <x v="1"/>
    <x v="6"/>
    <s v="Newell 308"/>
    <x v="1310"/>
    <x v="1"/>
    <n v="0"/>
    <n v="1.26"/>
  </r>
  <r>
    <n v="2111"/>
    <x v="1026"/>
    <x v="89"/>
    <d v="2015-10-31T00:00:00"/>
    <x v="3"/>
    <s v="SG-20080"/>
    <s v="Sandra Glassco"/>
    <x v="0"/>
    <s v="United States"/>
    <x v="56"/>
    <x v="1"/>
    <n v="92374"/>
    <s v="West"/>
    <s v="OFF-FA-10000585"/>
    <x v="1"/>
    <x v="13"/>
    <s v="OIC Bulk Pack Metal Binder Clips"/>
    <x v="1768"/>
    <x v="2"/>
    <n v="0"/>
    <n v="8.0269999999999992"/>
  </r>
  <r>
    <n v="2112"/>
    <x v="1026"/>
    <x v="89"/>
    <d v="2015-10-31T00:00:00"/>
    <x v="3"/>
    <s v="SG-20080"/>
    <s v="Sandra Glassco"/>
    <x v="0"/>
    <s v="United States"/>
    <x v="56"/>
    <x v="1"/>
    <n v="92374"/>
    <s v="West"/>
    <s v="FUR-CH-10004218"/>
    <x v="0"/>
    <x v="1"/>
    <s v="Global Fabric Manager's Chair, Dark Gray"/>
    <x v="825"/>
    <x v="4"/>
    <n v="0.2"/>
    <n v="20.196000000000002"/>
  </r>
  <r>
    <n v="2113"/>
    <x v="1026"/>
    <x v="89"/>
    <d v="2015-10-31T00:00:00"/>
    <x v="3"/>
    <s v="SG-20080"/>
    <s v="Sandra Glassco"/>
    <x v="0"/>
    <s v="United States"/>
    <x v="56"/>
    <x v="1"/>
    <n v="92374"/>
    <s v="West"/>
    <s v="OFF-SU-10004231"/>
    <x v="1"/>
    <x v="14"/>
    <s v="Acme Tagit Stainless Steel Antibacterial Scissors"/>
    <x v="1271"/>
    <x v="1"/>
    <n v="0"/>
    <n v="8.0190000000000001"/>
  </r>
  <r>
    <n v="2114"/>
    <x v="1026"/>
    <x v="89"/>
    <d v="2015-10-31T00:00:00"/>
    <x v="3"/>
    <s v="SG-20080"/>
    <s v="Sandra Glassco"/>
    <x v="0"/>
    <s v="United States"/>
    <x v="56"/>
    <x v="1"/>
    <n v="92374"/>
    <s v="West"/>
    <s v="TEC-PH-10001578"/>
    <x v="2"/>
    <x v="7"/>
    <s v="Polycom SoundStation2 EX Conference phone"/>
    <x v="1769"/>
    <x v="4"/>
    <n v="0.2"/>
    <n v="145.78200000000001"/>
  </r>
  <r>
    <n v="2115"/>
    <x v="1026"/>
    <x v="89"/>
    <d v="2015-10-31T00:00:00"/>
    <x v="3"/>
    <s v="SG-20080"/>
    <s v="Sandra Glassco"/>
    <x v="0"/>
    <s v="United States"/>
    <x v="56"/>
    <x v="1"/>
    <n v="92374"/>
    <s v="West"/>
    <s v="OFF-ST-10003638"/>
    <x v="1"/>
    <x v="4"/>
    <s v="Mobile Personal File Cube"/>
    <x v="1770"/>
    <x v="0"/>
    <n v="0"/>
    <n v="12.646800000000001"/>
  </r>
  <r>
    <n v="2116"/>
    <x v="1026"/>
    <x v="89"/>
    <d v="2015-10-31T00:00:00"/>
    <x v="3"/>
    <s v="SG-20080"/>
    <s v="Sandra Glassco"/>
    <x v="0"/>
    <s v="United States"/>
    <x v="56"/>
    <x v="1"/>
    <n v="92374"/>
    <s v="West"/>
    <s v="FUR-BO-10002213"/>
    <x v="0"/>
    <x v="0"/>
    <s v="DMI Eclipse Executive Suite Bookcases"/>
    <x v="1771"/>
    <x v="7"/>
    <n v="0.15"/>
    <n v="20.039200000000001"/>
  </r>
  <r>
    <n v="2117"/>
    <x v="1027"/>
    <x v="88"/>
    <d v="2015-10-17T00:00:00"/>
    <x v="0"/>
    <s v="RK-19300"/>
    <s v="Ralph Kennedy"/>
    <x v="0"/>
    <s v="United States"/>
    <x v="30"/>
    <x v="15"/>
    <n v="14609"/>
    <s v="East"/>
    <s v="FUR-TA-10001307"/>
    <x v="0"/>
    <x v="3"/>
    <s v="SAFCO PlanMaster Heigh-Adjustable Drafting Table Base, 43w x 30d x 30-37h, Black"/>
    <x v="1772"/>
    <x v="7"/>
    <n v="0.4"/>
    <n v="-13.978"/>
  </r>
  <r>
    <n v="2118"/>
    <x v="1028"/>
    <x v="251"/>
    <d v="2016-09-23T00:00:00"/>
    <x v="1"/>
    <s v="SW-20245"/>
    <s v="Scot Wooten"/>
    <x v="0"/>
    <s v="United States"/>
    <x v="280"/>
    <x v="1"/>
    <n v="95207"/>
    <s v="West"/>
    <s v="OFF-PA-10002222"/>
    <x v="1"/>
    <x v="10"/>
    <s v="Xerox Color Copier Paper, 11&quot; x 17&quot;, Ream"/>
    <x v="1773"/>
    <x v="3"/>
    <n v="0"/>
    <n v="73.544799999999995"/>
  </r>
  <r>
    <n v="2119"/>
    <x v="1029"/>
    <x v="669"/>
    <d v="2017-04-15T00:00:00"/>
    <x v="2"/>
    <s v="RW-19630"/>
    <s v="Rob Williams"/>
    <x v="1"/>
    <s v="United States"/>
    <x v="4"/>
    <x v="4"/>
    <n v="98105"/>
    <s v="West"/>
    <s v="OFF-PA-10002479"/>
    <x v="1"/>
    <x v="10"/>
    <s v="Xerox 4200 Series MultiUse Premium Copy Paper (20Lb. and 84 Bright)"/>
    <x v="266"/>
    <x v="7"/>
    <n v="0"/>
    <n v="2.3759999999999999"/>
  </r>
  <r>
    <n v="2120"/>
    <x v="1029"/>
    <x v="669"/>
    <d v="2017-04-15T00:00:00"/>
    <x v="2"/>
    <s v="RW-19630"/>
    <s v="Rob Williams"/>
    <x v="1"/>
    <s v="United States"/>
    <x v="4"/>
    <x v="4"/>
    <n v="98105"/>
    <s v="West"/>
    <s v="OFF-BI-10003091"/>
    <x v="1"/>
    <x v="8"/>
    <s v="GBC DocuBind TL200 Manual Binding Machine"/>
    <x v="1630"/>
    <x v="2"/>
    <n v="0.2"/>
    <n v="302.37299999999999"/>
  </r>
  <r>
    <n v="2121"/>
    <x v="1030"/>
    <x v="363"/>
    <d v="2017-01-13T00:00:00"/>
    <x v="1"/>
    <s v="TS-21085"/>
    <s v="Thais Sissman"/>
    <x v="0"/>
    <s v="United States"/>
    <x v="281"/>
    <x v="2"/>
    <n v="32174"/>
    <s v="South"/>
    <s v="OFF-BI-10000145"/>
    <x v="1"/>
    <x v="8"/>
    <s v="Zipper Ring Binder Pockets"/>
    <x v="1774"/>
    <x v="1"/>
    <n v="0.7"/>
    <n v="-1.9656"/>
  </r>
  <r>
    <n v="2122"/>
    <x v="1031"/>
    <x v="45"/>
    <d v="2017-11-11T00:00:00"/>
    <x v="2"/>
    <s v="JB-15400"/>
    <s v="Jennifer Braxton"/>
    <x v="1"/>
    <s v="United States"/>
    <x v="282"/>
    <x v="1"/>
    <n v="94086"/>
    <s v="West"/>
    <s v="FUR-CH-10003061"/>
    <x v="0"/>
    <x v="1"/>
    <s v="Global Leather Task Chair, Black"/>
    <x v="1775"/>
    <x v="1"/>
    <n v="0.2"/>
    <n v="-2.6997"/>
  </r>
  <r>
    <n v="2123"/>
    <x v="1032"/>
    <x v="585"/>
    <d v="2017-09-24T00:00:00"/>
    <x v="0"/>
    <s v="EH-14005"/>
    <s v="Erica Hernandez"/>
    <x v="2"/>
    <s v="United States"/>
    <x v="190"/>
    <x v="12"/>
    <n v="48911"/>
    <s v="Central"/>
    <s v="FUR-BO-10001972"/>
    <x v="0"/>
    <x v="0"/>
    <s v="O'Sullivan 4-Shelf Bookcase in Odessa Pine"/>
    <x v="1776"/>
    <x v="0"/>
    <n v="0"/>
    <n v="41.133200000000002"/>
  </r>
  <r>
    <n v="2124"/>
    <x v="1032"/>
    <x v="585"/>
    <d v="2017-09-24T00:00:00"/>
    <x v="0"/>
    <s v="EH-14005"/>
    <s v="Erica Hernandez"/>
    <x v="2"/>
    <s v="United States"/>
    <x v="190"/>
    <x v="12"/>
    <n v="48911"/>
    <s v="Central"/>
    <s v="OFF-LA-10000134"/>
    <x v="1"/>
    <x v="2"/>
    <s v="Avery 511"/>
    <x v="1777"/>
    <x v="6"/>
    <n v="0"/>
    <n v="13.3056"/>
  </r>
  <r>
    <n v="2125"/>
    <x v="1033"/>
    <x v="96"/>
    <d v="2017-12-05T00:00:00"/>
    <x v="1"/>
    <s v="EH-14005"/>
    <s v="Erica Hernandez"/>
    <x v="2"/>
    <s v="United States"/>
    <x v="10"/>
    <x v="9"/>
    <n v="19143"/>
    <s v="East"/>
    <s v="OFF-EN-10003040"/>
    <x v="1"/>
    <x v="12"/>
    <s v="Quality Park Security Envelopes"/>
    <x v="1778"/>
    <x v="2"/>
    <n v="0.2"/>
    <n v="35.329500000000003"/>
  </r>
  <r>
    <n v="2126"/>
    <x v="1033"/>
    <x v="96"/>
    <d v="2017-12-05T00:00:00"/>
    <x v="1"/>
    <s v="EH-14005"/>
    <s v="Erica Hernandez"/>
    <x v="2"/>
    <s v="United States"/>
    <x v="10"/>
    <x v="9"/>
    <n v="19143"/>
    <s v="East"/>
    <s v="TEC-PH-10000923"/>
    <x v="2"/>
    <x v="7"/>
    <s v="Belkin SportFit Armband For iPhone 5s/5c, Fuchsia"/>
    <x v="1557"/>
    <x v="3"/>
    <n v="0.4"/>
    <n v="9.4436999999999998"/>
  </r>
  <r>
    <n v="2127"/>
    <x v="1034"/>
    <x v="670"/>
    <d v="2014-06-28T00:00:00"/>
    <x v="1"/>
    <s v="BS-11665"/>
    <s v="Brian Stugart"/>
    <x v="0"/>
    <s v="United States"/>
    <x v="10"/>
    <x v="9"/>
    <n v="19143"/>
    <s v="East"/>
    <s v="TEC-AC-10000158"/>
    <x v="2"/>
    <x v="11"/>
    <s v="Sony 64GB Class 10 Micro SDHC R40 Memory Card"/>
    <x v="1779"/>
    <x v="1"/>
    <n v="0.2"/>
    <n v="1.0797000000000001"/>
  </r>
  <r>
    <n v="2128"/>
    <x v="1035"/>
    <x v="242"/>
    <d v="2015-10-09T00:00:00"/>
    <x v="1"/>
    <s v="JK-16120"/>
    <s v="Julie Kriz"/>
    <x v="2"/>
    <s v="United States"/>
    <x v="10"/>
    <x v="9"/>
    <n v="19134"/>
    <s v="East"/>
    <s v="FUR-FU-10003623"/>
    <x v="0"/>
    <x v="5"/>
    <s v="DataProducts Ampli Magnifier Task Lamp, Black,"/>
    <x v="1780"/>
    <x v="1"/>
    <n v="0.2"/>
    <n v="6.4943999999999997"/>
  </r>
  <r>
    <n v="2129"/>
    <x v="1035"/>
    <x v="242"/>
    <d v="2015-10-09T00:00:00"/>
    <x v="1"/>
    <s v="JK-16120"/>
    <s v="Julie Kriz"/>
    <x v="2"/>
    <s v="United States"/>
    <x v="10"/>
    <x v="9"/>
    <n v="19134"/>
    <s v="East"/>
    <s v="OFF-PA-10001293"/>
    <x v="1"/>
    <x v="10"/>
    <s v="Xerox 1946"/>
    <x v="557"/>
    <x v="4"/>
    <n v="0.2"/>
    <n v="7.2576000000000001"/>
  </r>
  <r>
    <n v="2130"/>
    <x v="1036"/>
    <x v="671"/>
    <d v="2014-05-22T00:00:00"/>
    <x v="0"/>
    <s v="RF-19345"/>
    <s v="Randy Ferguson"/>
    <x v="1"/>
    <s v="United States"/>
    <x v="18"/>
    <x v="38"/>
    <n v="3820"/>
    <s v="East"/>
    <s v="OFF-AP-10000124"/>
    <x v="1"/>
    <x v="9"/>
    <s v="Acco 6 Outlet Guardian Basic Surge Suppressor"/>
    <x v="1781"/>
    <x v="4"/>
    <n v="0"/>
    <n v="9.3184000000000005"/>
  </r>
  <r>
    <n v="2131"/>
    <x v="1036"/>
    <x v="671"/>
    <d v="2014-05-22T00:00:00"/>
    <x v="0"/>
    <s v="RF-19345"/>
    <s v="Randy Ferguson"/>
    <x v="1"/>
    <s v="United States"/>
    <x v="18"/>
    <x v="38"/>
    <n v="3820"/>
    <s v="East"/>
    <s v="OFF-AR-10004511"/>
    <x v="1"/>
    <x v="6"/>
    <s v="Sanford Colorific Scented Colored Pencils, 12/Pack"/>
    <x v="1782"/>
    <x v="6"/>
    <n v="0"/>
    <n v="11.9412"/>
  </r>
  <r>
    <n v="2132"/>
    <x v="1036"/>
    <x v="671"/>
    <d v="2014-05-22T00:00:00"/>
    <x v="0"/>
    <s v="RF-19345"/>
    <s v="Randy Ferguson"/>
    <x v="1"/>
    <s v="United States"/>
    <x v="18"/>
    <x v="38"/>
    <n v="3820"/>
    <s v="East"/>
    <s v="FUR-FU-10000076"/>
    <x v="0"/>
    <x v="5"/>
    <s v="24-Hour Round Wall Clock"/>
    <x v="392"/>
    <x v="3"/>
    <n v="0"/>
    <n v="60.139800000000001"/>
  </r>
  <r>
    <n v="2133"/>
    <x v="1037"/>
    <x v="312"/>
    <d v="2015-11-26T00:00:00"/>
    <x v="1"/>
    <s v="DL-12865"/>
    <s v="Dan Lawera"/>
    <x v="0"/>
    <s v="United States"/>
    <x v="20"/>
    <x v="15"/>
    <n v="10011"/>
    <s v="East"/>
    <s v="OFF-PA-10003883"/>
    <x v="1"/>
    <x v="10"/>
    <s v="Message Book, Phone, Wirebound Standard Line Memo, 2 3/4&quot; X 5&quot;"/>
    <x v="1783"/>
    <x v="1"/>
    <n v="0"/>
    <n v="9.0389999999999997"/>
  </r>
  <r>
    <n v="2134"/>
    <x v="1038"/>
    <x v="672"/>
    <d v="2015-12-04T00:00:00"/>
    <x v="1"/>
    <s v="WB-21850"/>
    <s v="William Brown"/>
    <x v="0"/>
    <s v="United States"/>
    <x v="10"/>
    <x v="9"/>
    <n v="19134"/>
    <s v="East"/>
    <s v="OFF-BI-10003656"/>
    <x v="1"/>
    <x v="8"/>
    <s v="Fellowes PB200 Plastic Comb Binding Machine"/>
    <x v="1784"/>
    <x v="1"/>
    <n v="0.7"/>
    <n v="-122.39279999999999"/>
  </r>
  <r>
    <n v="2135"/>
    <x v="1038"/>
    <x v="672"/>
    <d v="2015-12-04T00:00:00"/>
    <x v="1"/>
    <s v="WB-21850"/>
    <s v="William Brown"/>
    <x v="0"/>
    <s v="United States"/>
    <x v="10"/>
    <x v="9"/>
    <n v="19134"/>
    <s v="East"/>
    <s v="OFF-FA-10000053"/>
    <x v="1"/>
    <x v="13"/>
    <s v="Revere Boxed Rubber Bands by Revere"/>
    <x v="1785"/>
    <x v="3"/>
    <n v="0.2"/>
    <n v="-2.3814000000000002"/>
  </r>
  <r>
    <n v="2136"/>
    <x v="1038"/>
    <x v="672"/>
    <d v="2015-12-04T00:00:00"/>
    <x v="1"/>
    <s v="WB-21850"/>
    <s v="William Brown"/>
    <x v="0"/>
    <s v="United States"/>
    <x v="10"/>
    <x v="9"/>
    <n v="19134"/>
    <s v="East"/>
    <s v="TEC-PH-10002807"/>
    <x v="2"/>
    <x v="7"/>
    <s v="Motorla HX550 Universal Bluetooth Headset"/>
    <x v="1786"/>
    <x v="4"/>
    <n v="0.4"/>
    <n v="15.82"/>
  </r>
  <r>
    <n v="2137"/>
    <x v="1039"/>
    <x v="620"/>
    <d v="2016-01-05T00:00:00"/>
    <x v="1"/>
    <s v="TB-21625"/>
    <s v="Trudy Brown"/>
    <x v="0"/>
    <s v="United States"/>
    <x v="55"/>
    <x v="5"/>
    <n v="75051"/>
    <s v="Central"/>
    <s v="FUR-FU-10002364"/>
    <x v="0"/>
    <x v="5"/>
    <s v="Eldon Expressions Wood Desk Accessories, Oak"/>
    <x v="1787"/>
    <x v="2"/>
    <n v="0.6"/>
    <n v="-11.439"/>
  </r>
  <r>
    <n v="2138"/>
    <x v="1039"/>
    <x v="620"/>
    <d v="2016-01-05T00:00:00"/>
    <x v="1"/>
    <s v="TB-21625"/>
    <s v="Trudy Brown"/>
    <x v="0"/>
    <s v="United States"/>
    <x v="55"/>
    <x v="5"/>
    <n v="75051"/>
    <s v="Central"/>
    <s v="OFF-BI-10002954"/>
    <x v="1"/>
    <x v="8"/>
    <s v="Newell 3-Hole Punched Plastic Slotted Magazine Holders for Binders"/>
    <x v="1788"/>
    <x v="4"/>
    <n v="0.8"/>
    <n v="-5.8495999999999997"/>
  </r>
  <r>
    <n v="2139"/>
    <x v="1040"/>
    <x v="673"/>
    <d v="2017-11-16T00:00:00"/>
    <x v="3"/>
    <s v="CB-12415"/>
    <s v="Christy Brittain"/>
    <x v="0"/>
    <s v="United States"/>
    <x v="20"/>
    <x v="15"/>
    <n v="10009"/>
    <s v="East"/>
    <s v="OFF-PA-10004092"/>
    <x v="1"/>
    <x v="10"/>
    <s v="Tops Green Bar Computer Printout Paper"/>
    <x v="674"/>
    <x v="1"/>
    <n v="0"/>
    <n v="73.41"/>
  </r>
  <r>
    <n v="2140"/>
    <x v="1041"/>
    <x v="571"/>
    <d v="2014-06-11T00:00:00"/>
    <x v="1"/>
    <s v="GT-14635"/>
    <s v="Grant Thornton"/>
    <x v="1"/>
    <s v="United States"/>
    <x v="85"/>
    <x v="15"/>
    <n v="11561"/>
    <s v="East"/>
    <s v="OFF-BI-10003982"/>
    <x v="1"/>
    <x v="8"/>
    <s v="Wilson Jones Century Plastic Molded Ring Binders"/>
    <x v="1789"/>
    <x v="6"/>
    <n v="0.2"/>
    <n v="50.4711"/>
  </r>
  <r>
    <n v="2141"/>
    <x v="1041"/>
    <x v="571"/>
    <d v="2014-06-11T00:00:00"/>
    <x v="1"/>
    <s v="GT-14635"/>
    <s v="Grant Thornton"/>
    <x v="1"/>
    <s v="United States"/>
    <x v="85"/>
    <x v="15"/>
    <n v="11561"/>
    <s v="East"/>
    <s v="OFF-SU-10001664"/>
    <x v="1"/>
    <x v="14"/>
    <s v="Acme Office Executive Series Stainless Steel Trimmers"/>
    <x v="1790"/>
    <x v="0"/>
    <n v="0"/>
    <n v="4.4564000000000004"/>
  </r>
  <r>
    <n v="2142"/>
    <x v="1041"/>
    <x v="571"/>
    <d v="2014-06-11T00:00:00"/>
    <x v="1"/>
    <s v="GT-14635"/>
    <s v="Grant Thornton"/>
    <x v="1"/>
    <s v="United States"/>
    <x v="85"/>
    <x v="15"/>
    <n v="11561"/>
    <s v="East"/>
    <s v="FUR-TA-10003238"/>
    <x v="0"/>
    <x v="3"/>
    <s v="Chromcraft Bull-Nose Wood 48&quot; x 96&quot; Rectangular Conference Tables"/>
    <x v="1791"/>
    <x v="1"/>
    <n v="0.4"/>
    <n v="-347.11739999999998"/>
  </r>
  <r>
    <n v="2143"/>
    <x v="1042"/>
    <x v="142"/>
    <d v="2016-09-05T00:00:00"/>
    <x v="1"/>
    <s v="DK-13225"/>
    <s v="Dean Katz"/>
    <x v="1"/>
    <s v="United States"/>
    <x v="10"/>
    <x v="9"/>
    <n v="19140"/>
    <s v="East"/>
    <s v="OFF-PA-10004675"/>
    <x v="1"/>
    <x v="10"/>
    <s v="Telephone Message Books with Fax/Mobile Section, 5 1/2&quot; x 3 3/16&quot;"/>
    <x v="426"/>
    <x v="5"/>
    <n v="0.2"/>
    <n v="9.9060000000000006"/>
  </r>
  <r>
    <n v="2144"/>
    <x v="1042"/>
    <x v="142"/>
    <d v="2016-09-05T00:00:00"/>
    <x v="1"/>
    <s v="DK-13225"/>
    <s v="Dean Katz"/>
    <x v="1"/>
    <s v="United States"/>
    <x v="10"/>
    <x v="9"/>
    <n v="19140"/>
    <s v="East"/>
    <s v="TEC-PH-10002293"/>
    <x v="2"/>
    <x v="7"/>
    <s v="Anker 36W 4-Port USB Wall Charger Travel Power Adapter for iPhone 5s 5c 5"/>
    <x v="1792"/>
    <x v="0"/>
    <n v="0.4"/>
    <n v="-4.7976000000000001"/>
  </r>
  <r>
    <n v="2145"/>
    <x v="1042"/>
    <x v="142"/>
    <d v="2016-09-05T00:00:00"/>
    <x v="1"/>
    <s v="DK-13225"/>
    <s v="Dean Katz"/>
    <x v="1"/>
    <s v="United States"/>
    <x v="10"/>
    <x v="9"/>
    <n v="19140"/>
    <s v="East"/>
    <s v="OFF-FA-10002780"/>
    <x v="1"/>
    <x v="13"/>
    <s v="Staples"/>
    <x v="1793"/>
    <x v="3"/>
    <n v="0.2"/>
    <n v="5.4236000000000004"/>
  </r>
  <r>
    <n v="2146"/>
    <x v="1043"/>
    <x v="674"/>
    <d v="2016-06-29T00:00:00"/>
    <x v="1"/>
    <s v="TS-21160"/>
    <s v="Theresa Swint"/>
    <x v="1"/>
    <s v="United States"/>
    <x v="283"/>
    <x v="9"/>
    <n v="17403"/>
    <s v="East"/>
    <s v="FUR-CH-10002965"/>
    <x v="0"/>
    <x v="1"/>
    <s v="Global Leather Highback Executive Chair with Pneumatic Height Adjustment, Black"/>
    <x v="1794"/>
    <x v="1"/>
    <n v="0.3"/>
    <n v="-18.088200000000001"/>
  </r>
  <r>
    <n v="2147"/>
    <x v="1043"/>
    <x v="674"/>
    <d v="2016-06-29T00:00:00"/>
    <x v="1"/>
    <s v="TS-21160"/>
    <s v="Theresa Swint"/>
    <x v="1"/>
    <s v="United States"/>
    <x v="283"/>
    <x v="9"/>
    <n v="17403"/>
    <s v="East"/>
    <s v="OFF-BI-10004781"/>
    <x v="1"/>
    <x v="8"/>
    <s v="GBC Wire Binding Strips"/>
    <x v="1795"/>
    <x v="4"/>
    <n v="0.7"/>
    <n v="-27.9312"/>
  </r>
  <r>
    <n v="2148"/>
    <x v="1043"/>
    <x v="674"/>
    <d v="2016-06-29T00:00:00"/>
    <x v="1"/>
    <s v="TS-21160"/>
    <s v="Theresa Swint"/>
    <x v="1"/>
    <s v="United States"/>
    <x v="283"/>
    <x v="9"/>
    <n v="17403"/>
    <s v="East"/>
    <s v="OFF-ST-10001713"/>
    <x v="1"/>
    <x v="4"/>
    <s v="Gould Plastics 9-Pocket Panel Bin, 18-3/8w x 5-1/4d x 20-1/2h, Black"/>
    <x v="1796"/>
    <x v="5"/>
    <n v="0.2"/>
    <n v="-50.870399999999997"/>
  </r>
  <r>
    <n v="2149"/>
    <x v="1044"/>
    <x v="432"/>
    <d v="2014-12-17T00:00:00"/>
    <x v="1"/>
    <s v="WB-21850"/>
    <s v="William Brown"/>
    <x v="0"/>
    <s v="United States"/>
    <x v="3"/>
    <x v="1"/>
    <n v="94521"/>
    <s v="West"/>
    <s v="FUR-FU-10003975"/>
    <x v="0"/>
    <x v="5"/>
    <s v="Eldon Advantage Chair Mats for Low to Medium Pile Carpets"/>
    <x v="1797"/>
    <x v="7"/>
    <n v="0"/>
    <n v="4.3310000000000004"/>
  </r>
  <r>
    <n v="2150"/>
    <x v="1045"/>
    <x v="185"/>
    <d v="2017-04-05T00:00:00"/>
    <x v="1"/>
    <s v="DO-13435"/>
    <s v="Denny Ordway"/>
    <x v="0"/>
    <s v="United States"/>
    <x v="20"/>
    <x v="15"/>
    <n v="10035"/>
    <s v="East"/>
    <s v="TEC-PH-10001536"/>
    <x v="2"/>
    <x v="7"/>
    <s v="Spigen Samsung Galaxy S5 Case Wallet"/>
    <x v="1798"/>
    <x v="2"/>
    <n v="0"/>
    <n v="22.087"/>
  </r>
  <r>
    <n v="2151"/>
    <x v="1046"/>
    <x v="123"/>
    <d v="2017-11-26T00:00:00"/>
    <x v="1"/>
    <s v="AF-10870"/>
    <s v="Art Ferguson"/>
    <x v="0"/>
    <s v="United States"/>
    <x v="284"/>
    <x v="5"/>
    <n v="77840"/>
    <s v="Central"/>
    <s v="FUR-CH-10001973"/>
    <x v="0"/>
    <x v="1"/>
    <s v="Office Star Flex Back Scooter Chair with White Frame"/>
    <x v="1799"/>
    <x v="1"/>
    <n v="0.3"/>
    <n v="-53.270400000000002"/>
  </r>
  <r>
    <n v="2152"/>
    <x v="1047"/>
    <x v="156"/>
    <d v="2014-11-29T00:00:00"/>
    <x v="0"/>
    <s v="RB-19435"/>
    <s v="Richard Bierner"/>
    <x v="0"/>
    <s v="United States"/>
    <x v="285"/>
    <x v="25"/>
    <n v="63116"/>
    <s v="Central"/>
    <s v="TEC-AC-10001772"/>
    <x v="2"/>
    <x v="11"/>
    <s v="Memorex Mini Travel Drive 16 GB USB 2.0 Flash Drive"/>
    <x v="1800"/>
    <x v="3"/>
    <n v="0"/>
    <n v="43.598100000000002"/>
  </r>
  <r>
    <n v="2153"/>
    <x v="1048"/>
    <x v="6"/>
    <d v="2015-11-26T00:00:00"/>
    <x v="1"/>
    <s v="AR-10540"/>
    <s v="Andy Reiter"/>
    <x v="0"/>
    <s v="United States"/>
    <x v="94"/>
    <x v="31"/>
    <n v="2169"/>
    <s v="East"/>
    <s v="OFF-PA-10002586"/>
    <x v="1"/>
    <x v="10"/>
    <s v="Xerox 1970"/>
    <x v="1801"/>
    <x v="1"/>
    <n v="0"/>
    <n v="7.0217999999999998"/>
  </r>
  <r>
    <n v="2154"/>
    <x v="1049"/>
    <x v="216"/>
    <d v="2016-07-18T00:00:00"/>
    <x v="1"/>
    <s v="DR-12880"/>
    <s v="Dan Reichenbach"/>
    <x v="1"/>
    <s v="United States"/>
    <x v="20"/>
    <x v="15"/>
    <n v="10009"/>
    <s v="East"/>
    <s v="OFF-BI-10004094"/>
    <x v="1"/>
    <x v="8"/>
    <s v="GBC Standard Plastic Binding Systems Combs"/>
    <x v="1802"/>
    <x v="0"/>
    <n v="0.2"/>
    <n v="5.133"/>
  </r>
  <r>
    <n v="2155"/>
    <x v="1050"/>
    <x v="567"/>
    <d v="2016-05-05T00:00:00"/>
    <x v="1"/>
    <s v="BF-11170"/>
    <s v="Ben Ferrer"/>
    <x v="2"/>
    <s v="United States"/>
    <x v="61"/>
    <x v="5"/>
    <n v="75081"/>
    <s v="Central"/>
    <s v="FUR-FU-10004973"/>
    <x v="0"/>
    <x v="5"/>
    <s v="Flat Face Poster Frame"/>
    <x v="1803"/>
    <x v="1"/>
    <n v="0.6"/>
    <n v="-10.1736"/>
  </r>
  <r>
    <n v="2156"/>
    <x v="1051"/>
    <x v="197"/>
    <d v="2016-07-27T00:00:00"/>
    <x v="0"/>
    <s v="LB-16735"/>
    <s v="Larry Blacks"/>
    <x v="0"/>
    <s v="United States"/>
    <x v="1"/>
    <x v="1"/>
    <n v="90032"/>
    <s v="West"/>
    <s v="OFF-FA-10000624"/>
    <x v="1"/>
    <x v="13"/>
    <s v="OIC Binder Clips"/>
    <x v="1369"/>
    <x v="5"/>
    <n v="0"/>
    <n v="10.74"/>
  </r>
  <r>
    <n v="2157"/>
    <x v="1052"/>
    <x v="169"/>
    <d v="2014-06-24T00:00:00"/>
    <x v="2"/>
    <s v="DV-13465"/>
    <s v="Dianna Vittorini"/>
    <x v="0"/>
    <s v="United States"/>
    <x v="31"/>
    <x v="11"/>
    <n v="55407"/>
    <s v="Central"/>
    <s v="OFF-ST-10001097"/>
    <x v="1"/>
    <x v="4"/>
    <s v="Office Impressions Heavy Duty Welded Shelving &amp; Multimedia Storage Drawers"/>
    <x v="875"/>
    <x v="1"/>
    <n v="0"/>
    <n v="0"/>
  </r>
  <r>
    <n v="2158"/>
    <x v="1052"/>
    <x v="169"/>
    <d v="2014-06-24T00:00:00"/>
    <x v="2"/>
    <s v="DV-13465"/>
    <s v="Dianna Vittorini"/>
    <x v="0"/>
    <s v="United States"/>
    <x v="31"/>
    <x v="11"/>
    <n v="55407"/>
    <s v="Central"/>
    <s v="OFF-ST-10001469"/>
    <x v="1"/>
    <x v="4"/>
    <s v="Fellowes Bankers Box Recycled Super Stor/Drawer"/>
    <x v="424"/>
    <x v="1"/>
    <n v="0"/>
    <n v="9.7164000000000001"/>
  </r>
  <r>
    <n v="2159"/>
    <x v="1053"/>
    <x v="208"/>
    <d v="2017-10-26T00:00:00"/>
    <x v="1"/>
    <s v="NK-18490"/>
    <s v="Neil Knudson"/>
    <x v="2"/>
    <s v="United States"/>
    <x v="207"/>
    <x v="2"/>
    <n v="32725"/>
    <s v="South"/>
    <s v="OFF-AR-10004956"/>
    <x v="1"/>
    <x v="6"/>
    <s v="Newell 33"/>
    <x v="326"/>
    <x v="4"/>
    <n v="0.2"/>
    <n v="2.0087999999999999"/>
  </r>
  <r>
    <n v="2160"/>
    <x v="1054"/>
    <x v="323"/>
    <d v="2016-09-09T00:00:00"/>
    <x v="1"/>
    <s v="CS-11950"/>
    <s v="Carlos Soltero"/>
    <x v="0"/>
    <s v="United States"/>
    <x v="22"/>
    <x v="10"/>
    <n v="60610"/>
    <s v="Central"/>
    <s v="OFF-BI-10004236"/>
    <x v="1"/>
    <x v="8"/>
    <s v="XtraLife ClearVue Slant-D Ring Binder, White, 3&quot;"/>
    <x v="1804"/>
    <x v="1"/>
    <n v="0.8"/>
    <n v="-14.973599999999999"/>
  </r>
  <r>
    <n v="2161"/>
    <x v="1055"/>
    <x v="675"/>
    <d v="2016-05-14T00:00:00"/>
    <x v="3"/>
    <s v="LH-17155"/>
    <s v="Logan Haushalter"/>
    <x v="0"/>
    <s v="United States"/>
    <x v="74"/>
    <x v="24"/>
    <n v="45231"/>
    <s v="East"/>
    <s v="FUR-FU-10002937"/>
    <x v="0"/>
    <x v="5"/>
    <s v="GE 48&quot; Fluorescent Tube, Cool White Energy Saver, 34 Watts, 30/Box"/>
    <x v="1805"/>
    <x v="7"/>
    <n v="0.2"/>
    <n v="29.768999999999998"/>
  </r>
  <r>
    <n v="2162"/>
    <x v="1056"/>
    <x v="676"/>
    <d v="2016-01-12T00:00:00"/>
    <x v="1"/>
    <s v="DW-13480"/>
    <s v="Dianna Wilson"/>
    <x v="2"/>
    <s v="United States"/>
    <x v="182"/>
    <x v="1"/>
    <n v="94601"/>
    <s v="West"/>
    <s v="OFF-AR-10003696"/>
    <x v="1"/>
    <x v="6"/>
    <s v="Panasonic KP-350BK Electric Pencil Sharpener with Auto Stop"/>
    <x v="722"/>
    <x v="7"/>
    <n v="0"/>
    <n v="10.0282"/>
  </r>
  <r>
    <n v="2163"/>
    <x v="1057"/>
    <x v="677"/>
    <d v="2017-03-19T00:00:00"/>
    <x v="1"/>
    <s v="KF-16285"/>
    <s v="Karen Ferguson"/>
    <x v="2"/>
    <s v="United States"/>
    <x v="286"/>
    <x v="1"/>
    <n v="95336"/>
    <s v="West"/>
    <s v="OFF-PA-10004359"/>
    <x v="1"/>
    <x v="10"/>
    <s v="Multicolor Computer Printout Paper"/>
    <x v="1806"/>
    <x v="1"/>
    <n v="0"/>
    <n v="150.98400000000001"/>
  </r>
  <r>
    <n v="2164"/>
    <x v="1058"/>
    <x v="63"/>
    <d v="2016-10-19T00:00:00"/>
    <x v="1"/>
    <s v="HA-14920"/>
    <s v="Helen Andreada"/>
    <x v="0"/>
    <s v="United States"/>
    <x v="128"/>
    <x v="5"/>
    <n v="78041"/>
    <s v="Central"/>
    <s v="TEC-AC-10002402"/>
    <x v="2"/>
    <x v="11"/>
    <s v="Razer Kraken PRO Over Ear PC and Music Headset"/>
    <x v="1807"/>
    <x v="1"/>
    <n v="0.2"/>
    <n v="23.997"/>
  </r>
  <r>
    <n v="2165"/>
    <x v="1058"/>
    <x v="63"/>
    <d v="2016-10-19T00:00:00"/>
    <x v="1"/>
    <s v="HA-14920"/>
    <s v="Helen Andreada"/>
    <x v="0"/>
    <s v="United States"/>
    <x v="128"/>
    <x v="5"/>
    <n v="78041"/>
    <s v="Central"/>
    <s v="OFF-PA-10000551"/>
    <x v="1"/>
    <x v="10"/>
    <s v="Array Memo Cubes"/>
    <x v="1808"/>
    <x v="0"/>
    <n v="0.2"/>
    <n v="3.0044"/>
  </r>
  <r>
    <n v="2166"/>
    <x v="1058"/>
    <x v="63"/>
    <d v="2016-10-19T00:00:00"/>
    <x v="1"/>
    <s v="HA-14920"/>
    <s v="Helen Andreada"/>
    <x v="0"/>
    <s v="United States"/>
    <x v="128"/>
    <x v="5"/>
    <n v="78041"/>
    <s v="Central"/>
    <s v="FUR-FU-10003394"/>
    <x v="0"/>
    <x v="5"/>
    <s v="Tenex &quot;The Solids&quot; Textured Chair Mats"/>
    <x v="1809"/>
    <x v="2"/>
    <n v="0.6"/>
    <n v="-150.41399999999999"/>
  </r>
  <r>
    <n v="2167"/>
    <x v="1058"/>
    <x v="63"/>
    <d v="2016-10-19T00:00:00"/>
    <x v="1"/>
    <s v="HA-14920"/>
    <s v="Helen Andreada"/>
    <x v="0"/>
    <s v="United States"/>
    <x v="128"/>
    <x v="5"/>
    <n v="78041"/>
    <s v="Central"/>
    <s v="OFF-AR-10002067"/>
    <x v="1"/>
    <x v="6"/>
    <s v="Newell 334"/>
    <x v="1810"/>
    <x v="7"/>
    <n v="0.2"/>
    <n v="1.1903999999999999"/>
  </r>
  <r>
    <n v="2168"/>
    <x v="1058"/>
    <x v="63"/>
    <d v="2016-10-19T00:00:00"/>
    <x v="1"/>
    <s v="HA-14920"/>
    <s v="Helen Andreada"/>
    <x v="0"/>
    <s v="United States"/>
    <x v="128"/>
    <x v="5"/>
    <n v="78041"/>
    <s v="Central"/>
    <s v="OFF-BI-10004140"/>
    <x v="1"/>
    <x v="8"/>
    <s v="Avery Non-Stick Binders"/>
    <x v="1811"/>
    <x v="3"/>
    <n v="0.8"/>
    <n v="-11.000500000000001"/>
  </r>
  <r>
    <n v="2169"/>
    <x v="1059"/>
    <x v="678"/>
    <d v="2017-01-30T00:00:00"/>
    <x v="0"/>
    <s v="JH-15820"/>
    <s v="John Huston"/>
    <x v="0"/>
    <s v="United States"/>
    <x v="239"/>
    <x v="24"/>
    <n v="44240"/>
    <s v="East"/>
    <s v="OFF-AR-10004078"/>
    <x v="1"/>
    <x v="6"/>
    <s v="Newell 312"/>
    <x v="260"/>
    <x v="1"/>
    <n v="0.2"/>
    <n v="1.752"/>
  </r>
  <r>
    <n v="2170"/>
    <x v="1059"/>
    <x v="678"/>
    <d v="2017-01-30T00:00:00"/>
    <x v="0"/>
    <s v="JH-15820"/>
    <s v="John Huston"/>
    <x v="0"/>
    <s v="United States"/>
    <x v="239"/>
    <x v="24"/>
    <n v="44240"/>
    <s v="East"/>
    <s v="TEC-AC-10000927"/>
    <x v="2"/>
    <x v="11"/>
    <s v="Anker Ultrathin Bluetooth Wireless Keyboard Aluminum Cover with Stand "/>
    <x v="973"/>
    <x v="1"/>
    <n v="0.2"/>
    <n v="-8.9969999999999999"/>
  </r>
  <r>
    <n v="2171"/>
    <x v="1059"/>
    <x v="678"/>
    <d v="2017-01-30T00:00:00"/>
    <x v="0"/>
    <s v="JH-15820"/>
    <s v="John Huston"/>
    <x v="0"/>
    <s v="United States"/>
    <x v="239"/>
    <x v="24"/>
    <n v="44240"/>
    <s v="East"/>
    <s v="TEC-PH-10003931"/>
    <x v="2"/>
    <x v="7"/>
    <s v="JBL Micro Wireless Portable Bluetooth Speaker"/>
    <x v="709"/>
    <x v="1"/>
    <n v="0.4"/>
    <n v="-26.9955"/>
  </r>
  <r>
    <n v="2172"/>
    <x v="1060"/>
    <x v="123"/>
    <d v="2017-11-25T00:00:00"/>
    <x v="1"/>
    <s v="LC-16930"/>
    <s v="Linda Cazamias"/>
    <x v="1"/>
    <s v="United States"/>
    <x v="287"/>
    <x v="5"/>
    <n v="76903"/>
    <s v="Central"/>
    <s v="FUR-CH-10004675"/>
    <x v="0"/>
    <x v="1"/>
    <s v="Lifetime Advantage Folding Chairs, 4/Carton"/>
    <x v="1812"/>
    <x v="0"/>
    <n v="0.3"/>
    <n v="-8.7232000000000003"/>
  </r>
  <r>
    <n v="2173"/>
    <x v="1061"/>
    <x v="601"/>
    <d v="2014-08-03T00:00:00"/>
    <x v="2"/>
    <s v="IL-15100"/>
    <s v="Ivan Liston"/>
    <x v="0"/>
    <s v="United States"/>
    <x v="8"/>
    <x v="1"/>
    <n v="94122"/>
    <s v="West"/>
    <s v="OFF-BI-10004506"/>
    <x v="1"/>
    <x v="8"/>
    <s v="Wilson Jones data.warehouse D-Ring Binders with DublLock"/>
    <x v="1813"/>
    <x v="1"/>
    <n v="0.2"/>
    <n v="6.9131999999999998"/>
  </r>
  <r>
    <n v="2174"/>
    <x v="1062"/>
    <x v="679"/>
    <d v="2016-08-04T00:00:00"/>
    <x v="1"/>
    <s v="LS-16975"/>
    <s v="Lindsay Shagiari"/>
    <x v="2"/>
    <s v="United States"/>
    <x v="12"/>
    <x v="5"/>
    <n v="77070"/>
    <s v="Central"/>
    <s v="OFF-BI-10002353"/>
    <x v="1"/>
    <x v="8"/>
    <s v="GBC VeloBind Cover Sets"/>
    <x v="1814"/>
    <x v="1"/>
    <n v="0.8"/>
    <n v="-13.896000000000001"/>
  </r>
  <r>
    <n v="2175"/>
    <x v="1063"/>
    <x v="117"/>
    <d v="2015-08-03T00:00:00"/>
    <x v="0"/>
    <s v="CC-12610"/>
    <s v="Corey Catlett"/>
    <x v="1"/>
    <s v="United States"/>
    <x v="12"/>
    <x v="5"/>
    <n v="77041"/>
    <s v="Central"/>
    <s v="OFF-ST-10000943"/>
    <x v="1"/>
    <x v="4"/>
    <s v="Eldon ProFile File 'N Store Portable File Tub Letter/Legal Size Black"/>
    <x v="1815"/>
    <x v="4"/>
    <n v="0.2"/>
    <n v="6.1791999999999998"/>
  </r>
  <r>
    <n v="2176"/>
    <x v="1064"/>
    <x v="680"/>
    <d v="2016-10-21T00:00:00"/>
    <x v="1"/>
    <s v="PB-18805"/>
    <s v="Patrick Bzostek"/>
    <x v="2"/>
    <s v="United States"/>
    <x v="288"/>
    <x v="7"/>
    <n v="84106"/>
    <s v="West"/>
    <s v="OFF-PA-10000740"/>
    <x v="1"/>
    <x v="10"/>
    <s v="Xerox 1982"/>
    <x v="1816"/>
    <x v="0"/>
    <n v="0"/>
    <n v="21.012799999999999"/>
  </r>
  <r>
    <n v="2177"/>
    <x v="1064"/>
    <x v="680"/>
    <d v="2016-10-21T00:00:00"/>
    <x v="1"/>
    <s v="PB-18805"/>
    <s v="Patrick Bzostek"/>
    <x v="2"/>
    <s v="United States"/>
    <x v="288"/>
    <x v="7"/>
    <n v="84106"/>
    <s v="West"/>
    <s v="OFF-PA-10003001"/>
    <x v="1"/>
    <x v="10"/>
    <s v="Xerox 1986"/>
    <x v="1817"/>
    <x v="6"/>
    <n v="0"/>
    <n v="28.857600000000001"/>
  </r>
  <r>
    <n v="2178"/>
    <x v="1064"/>
    <x v="680"/>
    <d v="2016-10-21T00:00:00"/>
    <x v="1"/>
    <s v="PB-18805"/>
    <s v="Patrick Bzostek"/>
    <x v="2"/>
    <s v="United States"/>
    <x v="288"/>
    <x v="7"/>
    <n v="84106"/>
    <s v="West"/>
    <s v="OFF-BI-10001628"/>
    <x v="1"/>
    <x v="8"/>
    <s v="Acco Data Flex Cable Posts For Top &amp; Bottom Load Binders, 6&quot; Capacity"/>
    <x v="1818"/>
    <x v="2"/>
    <n v="0.2"/>
    <n v="13.0375"/>
  </r>
  <r>
    <n v="2179"/>
    <x v="1064"/>
    <x v="680"/>
    <d v="2016-10-21T00:00:00"/>
    <x v="1"/>
    <s v="PB-18805"/>
    <s v="Patrick Bzostek"/>
    <x v="2"/>
    <s v="United States"/>
    <x v="288"/>
    <x v="7"/>
    <n v="84106"/>
    <s v="West"/>
    <s v="OFF-PA-10001509"/>
    <x v="1"/>
    <x v="10"/>
    <s v="Recycled Desk Saver Line &quot;While You Were Out&quot; Book, 5 1/2&quot; X 4&quot;"/>
    <x v="1819"/>
    <x v="8"/>
    <n v="0"/>
    <n v="32.936"/>
  </r>
  <r>
    <n v="2180"/>
    <x v="1065"/>
    <x v="681"/>
    <d v="2016-05-11T00:00:00"/>
    <x v="1"/>
    <s v="CJ-12010"/>
    <s v="Caroline Jumper"/>
    <x v="0"/>
    <s v="United States"/>
    <x v="20"/>
    <x v="15"/>
    <n v="10009"/>
    <s v="East"/>
    <s v="OFF-BI-10000309"/>
    <x v="1"/>
    <x v="8"/>
    <s v="GBC Twin Loop Wire Binding Elements, 9/16&quot; Spine, Black"/>
    <x v="1820"/>
    <x v="3"/>
    <n v="0.2"/>
    <n v="30.896599999999999"/>
  </r>
  <r>
    <n v="2181"/>
    <x v="1065"/>
    <x v="681"/>
    <d v="2016-05-11T00:00:00"/>
    <x v="1"/>
    <s v="CJ-12010"/>
    <s v="Caroline Jumper"/>
    <x v="0"/>
    <s v="United States"/>
    <x v="20"/>
    <x v="15"/>
    <n v="10009"/>
    <s v="East"/>
    <s v="OFF-LA-10003923"/>
    <x v="1"/>
    <x v="2"/>
    <s v="Alphabetical Labels for Top Tab Filing"/>
    <x v="1821"/>
    <x v="1"/>
    <n v="0"/>
    <n v="22.2"/>
  </r>
  <r>
    <n v="2182"/>
    <x v="1065"/>
    <x v="681"/>
    <d v="2016-05-11T00:00:00"/>
    <x v="1"/>
    <s v="CJ-12010"/>
    <s v="Caroline Jumper"/>
    <x v="0"/>
    <s v="United States"/>
    <x v="20"/>
    <x v="15"/>
    <n v="10009"/>
    <s v="East"/>
    <s v="FUR-CH-10002084"/>
    <x v="0"/>
    <x v="1"/>
    <s v="Hon Mobius Operator's Chair"/>
    <x v="1822"/>
    <x v="4"/>
    <n v="0.1"/>
    <n v="59.035200000000003"/>
  </r>
  <r>
    <n v="2183"/>
    <x v="1065"/>
    <x v="681"/>
    <d v="2016-05-11T00:00:00"/>
    <x v="1"/>
    <s v="CJ-12010"/>
    <s v="Caroline Jumper"/>
    <x v="0"/>
    <s v="United States"/>
    <x v="20"/>
    <x v="15"/>
    <n v="10009"/>
    <s v="East"/>
    <s v="TEC-MA-10000488"/>
    <x v="2"/>
    <x v="15"/>
    <s v="Bady BDG101FRU Card Printer"/>
    <x v="1823"/>
    <x v="2"/>
    <n v="0"/>
    <n v="1159.9855"/>
  </r>
  <r>
    <n v="2184"/>
    <x v="1065"/>
    <x v="681"/>
    <d v="2016-05-11T00:00:00"/>
    <x v="1"/>
    <s v="CJ-12010"/>
    <s v="Caroline Jumper"/>
    <x v="0"/>
    <s v="United States"/>
    <x v="20"/>
    <x v="15"/>
    <n v="10009"/>
    <s v="East"/>
    <s v="TEC-AC-10001767"/>
    <x v="2"/>
    <x v="11"/>
    <s v="SanDisk Ultra 64 GB MicroSDHC Class 10 Memory Card"/>
    <x v="1695"/>
    <x v="2"/>
    <n v="0"/>
    <n v="21.994499999999999"/>
  </r>
  <r>
    <n v="2185"/>
    <x v="1065"/>
    <x v="681"/>
    <d v="2016-05-11T00:00:00"/>
    <x v="1"/>
    <s v="CJ-12010"/>
    <s v="Caroline Jumper"/>
    <x v="0"/>
    <s v="United States"/>
    <x v="20"/>
    <x v="15"/>
    <n v="10009"/>
    <s v="East"/>
    <s v="FUR-FU-10001940"/>
    <x v="0"/>
    <x v="5"/>
    <s v="Staple-based wall hangings"/>
    <x v="1824"/>
    <x v="8"/>
    <n v="0"/>
    <n v="28.019200000000001"/>
  </r>
  <r>
    <n v="2186"/>
    <x v="1066"/>
    <x v="378"/>
    <d v="2017-08-04T00:00:00"/>
    <x v="0"/>
    <s v="HK-14890"/>
    <s v="Heather Kirkland"/>
    <x v="1"/>
    <s v="United States"/>
    <x v="162"/>
    <x v="1"/>
    <n v="93905"/>
    <s v="West"/>
    <s v="OFF-BI-10002735"/>
    <x v="1"/>
    <x v="8"/>
    <s v="GBC Prestige Therm-A-Bind Covers"/>
    <x v="1825"/>
    <x v="0"/>
    <n v="0.2"/>
    <n v="18.5274"/>
  </r>
  <r>
    <n v="2187"/>
    <x v="1067"/>
    <x v="216"/>
    <d v="2016-07-14T00:00:00"/>
    <x v="3"/>
    <s v="RH-19600"/>
    <s v="Rob Haberlin"/>
    <x v="0"/>
    <s v="United States"/>
    <x v="114"/>
    <x v="19"/>
    <n v="35810"/>
    <s v="South"/>
    <s v="TEC-AC-10002345"/>
    <x v="2"/>
    <x v="11"/>
    <s v="HP Standard 104 key PS/2 Keyboard"/>
    <x v="180"/>
    <x v="0"/>
    <n v="0"/>
    <n v="7.25"/>
  </r>
  <r>
    <n v="2188"/>
    <x v="1068"/>
    <x v="682"/>
    <d v="2017-08-15T00:00:00"/>
    <x v="1"/>
    <s v="IL-15100"/>
    <s v="Ivan Liston"/>
    <x v="0"/>
    <s v="United States"/>
    <x v="38"/>
    <x v="14"/>
    <n v="47201"/>
    <s v="Central"/>
    <s v="OFF-EN-10003134"/>
    <x v="1"/>
    <x v="12"/>
    <s v="Staple envelope"/>
    <x v="1826"/>
    <x v="5"/>
    <n v="0"/>
    <n v="35.04"/>
  </r>
  <r>
    <n v="2189"/>
    <x v="1068"/>
    <x v="682"/>
    <d v="2017-08-15T00:00:00"/>
    <x v="1"/>
    <s v="IL-15100"/>
    <s v="Ivan Liston"/>
    <x v="0"/>
    <s v="United States"/>
    <x v="38"/>
    <x v="14"/>
    <n v="47201"/>
    <s v="Central"/>
    <s v="FUR-FU-10003708"/>
    <x v="0"/>
    <x v="5"/>
    <s v="Tenex Traditional Chairmats for Medium Pile Carpet, Standard Lip, 36&quot; x 48&quot;"/>
    <x v="1827"/>
    <x v="0"/>
    <n v="0"/>
    <n v="25.472999999999999"/>
  </r>
  <r>
    <n v="2190"/>
    <x v="1068"/>
    <x v="682"/>
    <d v="2017-08-15T00:00:00"/>
    <x v="1"/>
    <s v="IL-15100"/>
    <s v="Ivan Liston"/>
    <x v="0"/>
    <s v="United States"/>
    <x v="38"/>
    <x v="14"/>
    <n v="47201"/>
    <s v="Central"/>
    <s v="TEC-PH-10003645"/>
    <x v="2"/>
    <x v="7"/>
    <s v="Aastra 57i VoIP phone"/>
    <x v="1828"/>
    <x v="6"/>
    <n v="0"/>
    <n v="378.16739999999999"/>
  </r>
  <r>
    <n v="2191"/>
    <x v="1069"/>
    <x v="674"/>
    <d v="2016-06-29T00:00:00"/>
    <x v="1"/>
    <s v="AS-10240"/>
    <s v="Alan Shonely"/>
    <x v="0"/>
    <s v="United States"/>
    <x v="1"/>
    <x v="1"/>
    <n v="90049"/>
    <s v="West"/>
    <s v="OFF-AP-10000692"/>
    <x v="1"/>
    <x v="9"/>
    <s v="Fellowes Mighty 8 Compact Surge Protector"/>
    <x v="1829"/>
    <x v="1"/>
    <n v="0"/>
    <n v="17.026800000000001"/>
  </r>
  <r>
    <n v="2192"/>
    <x v="1070"/>
    <x v="107"/>
    <d v="2016-12-17T00:00:00"/>
    <x v="1"/>
    <s v="AP-10915"/>
    <s v="Arthur Prichep"/>
    <x v="0"/>
    <s v="United States"/>
    <x v="4"/>
    <x v="4"/>
    <n v="98105"/>
    <s v="West"/>
    <s v="OFF-BI-10001718"/>
    <x v="1"/>
    <x v="8"/>
    <s v="GBC DocuBind P50 Personal Binding Machine"/>
    <x v="1830"/>
    <x v="1"/>
    <n v="0.2"/>
    <n v="51.823799999999999"/>
  </r>
  <r>
    <n v="2193"/>
    <x v="1070"/>
    <x v="107"/>
    <d v="2016-12-17T00:00:00"/>
    <x v="1"/>
    <s v="AP-10915"/>
    <s v="Arthur Prichep"/>
    <x v="0"/>
    <s v="United States"/>
    <x v="4"/>
    <x v="4"/>
    <n v="98105"/>
    <s v="West"/>
    <s v="OFF-AP-10002082"/>
    <x v="1"/>
    <x v="9"/>
    <s v="Holmes HEPA Air Purifier"/>
    <x v="1831"/>
    <x v="1"/>
    <n v="0"/>
    <n v="22.869"/>
  </r>
  <r>
    <n v="2194"/>
    <x v="1070"/>
    <x v="107"/>
    <d v="2016-12-17T00:00:00"/>
    <x v="1"/>
    <s v="AP-10915"/>
    <s v="Arthur Prichep"/>
    <x v="0"/>
    <s v="United States"/>
    <x v="4"/>
    <x v="4"/>
    <n v="98105"/>
    <s v="West"/>
    <s v="OFF-PA-10001125"/>
    <x v="1"/>
    <x v="10"/>
    <s v="Xerox 1988"/>
    <x v="1832"/>
    <x v="4"/>
    <n v="0"/>
    <n v="55.764000000000003"/>
  </r>
  <r>
    <n v="2195"/>
    <x v="1070"/>
    <x v="107"/>
    <d v="2016-12-17T00:00:00"/>
    <x v="1"/>
    <s v="AP-10915"/>
    <s v="Arthur Prichep"/>
    <x v="0"/>
    <s v="United States"/>
    <x v="4"/>
    <x v="4"/>
    <n v="98105"/>
    <s v="West"/>
    <s v="OFF-AP-10000252"/>
    <x v="1"/>
    <x v="9"/>
    <s v="Harmony HEPA Quiet Air Purifiers"/>
    <x v="1833"/>
    <x v="1"/>
    <n v="0"/>
    <n v="12.285"/>
  </r>
  <r>
    <n v="2196"/>
    <x v="1070"/>
    <x v="107"/>
    <d v="2016-12-17T00:00:00"/>
    <x v="1"/>
    <s v="AP-10915"/>
    <s v="Arthur Prichep"/>
    <x v="0"/>
    <s v="United States"/>
    <x v="4"/>
    <x v="4"/>
    <n v="98105"/>
    <s v="West"/>
    <s v="TEC-AC-10003038"/>
    <x v="2"/>
    <x v="11"/>
    <s v="Kingston Digital DataTraveler 16GB USB 2.0"/>
    <x v="908"/>
    <x v="2"/>
    <n v="0"/>
    <n v="8.5024999999999995"/>
  </r>
  <r>
    <n v="2197"/>
    <x v="1071"/>
    <x v="49"/>
    <d v="2016-12-06T00:00:00"/>
    <x v="1"/>
    <s v="AG-10390"/>
    <s v="Allen Goldenen"/>
    <x v="0"/>
    <s v="United States"/>
    <x v="289"/>
    <x v="18"/>
    <n v="37918"/>
    <s v="South"/>
    <s v="OFF-AR-10000940"/>
    <x v="1"/>
    <x v="6"/>
    <s v="Newell 343"/>
    <x v="1834"/>
    <x v="0"/>
    <n v="0.2"/>
    <n v="0.41160000000000002"/>
  </r>
  <r>
    <n v="2198"/>
    <x v="1072"/>
    <x v="683"/>
    <d v="2014-12-04T00:00:00"/>
    <x v="1"/>
    <s v="BF-11080"/>
    <s v="Bart Folk"/>
    <x v="0"/>
    <s v="United States"/>
    <x v="122"/>
    <x v="19"/>
    <n v="36116"/>
    <s v="South"/>
    <s v="OFF-AR-10001954"/>
    <x v="1"/>
    <x v="6"/>
    <s v="Newell 331"/>
    <x v="1835"/>
    <x v="1"/>
    <n v="0"/>
    <n v="3.9609000000000001"/>
  </r>
  <r>
    <n v="2199"/>
    <x v="1073"/>
    <x v="262"/>
    <d v="2015-04-02T00:00:00"/>
    <x v="1"/>
    <s v="CK-12205"/>
    <s v="Chloris Kastensmidt"/>
    <x v="0"/>
    <s v="United States"/>
    <x v="10"/>
    <x v="9"/>
    <n v="19120"/>
    <s v="East"/>
    <s v="OFF-PA-10003177"/>
    <x v="1"/>
    <x v="10"/>
    <s v="Xerox 1999"/>
    <x v="12"/>
    <x v="1"/>
    <n v="0.2"/>
    <n v="5.4432"/>
  </r>
  <r>
    <n v="2200"/>
    <x v="1073"/>
    <x v="262"/>
    <d v="2015-04-02T00:00:00"/>
    <x v="1"/>
    <s v="CK-12205"/>
    <s v="Chloris Kastensmidt"/>
    <x v="0"/>
    <s v="United States"/>
    <x v="10"/>
    <x v="9"/>
    <n v="19120"/>
    <s v="East"/>
    <s v="OFF-PA-10000533"/>
    <x v="1"/>
    <x v="10"/>
    <s v="Southworth Parchment Paper &amp; Envelopes"/>
    <x v="1836"/>
    <x v="7"/>
    <n v="0.2"/>
    <n v="1.7003999999999999"/>
  </r>
  <r>
    <n v="2201"/>
    <x v="1074"/>
    <x v="106"/>
    <d v="2014-06-06T00:00:00"/>
    <x v="1"/>
    <s v="LT-17110"/>
    <s v="Liz Thompson"/>
    <x v="0"/>
    <s v="United States"/>
    <x v="290"/>
    <x v="36"/>
    <n v="72209"/>
    <s v="South"/>
    <s v="FUR-FU-10001935"/>
    <x v="0"/>
    <x v="5"/>
    <s v="3M Hangers With Command Adhesive"/>
    <x v="496"/>
    <x v="5"/>
    <n v="0"/>
    <n v="9.1020000000000003"/>
  </r>
  <r>
    <n v="2202"/>
    <x v="1074"/>
    <x v="106"/>
    <d v="2014-06-06T00:00:00"/>
    <x v="1"/>
    <s v="LT-17110"/>
    <s v="Liz Thompson"/>
    <x v="0"/>
    <s v="United States"/>
    <x v="290"/>
    <x v="36"/>
    <n v="72209"/>
    <s v="South"/>
    <s v="TEC-PH-10002563"/>
    <x v="2"/>
    <x v="7"/>
    <s v="Adtran 1202752G1"/>
    <x v="1837"/>
    <x v="3"/>
    <n v="0"/>
    <n v="229.30179999999999"/>
  </r>
  <r>
    <n v="2203"/>
    <x v="1075"/>
    <x v="684"/>
    <d v="2015-09-12T00:00:00"/>
    <x v="1"/>
    <s v="BT-11305"/>
    <s v="Beth Thompson"/>
    <x v="2"/>
    <s v="United States"/>
    <x v="4"/>
    <x v="4"/>
    <n v="98103"/>
    <s v="West"/>
    <s v="OFF-BI-10002160"/>
    <x v="1"/>
    <x v="8"/>
    <s v="Acco Hanging Data Binders"/>
    <x v="855"/>
    <x v="0"/>
    <n v="0.2"/>
    <n v="2.1335999999999999"/>
  </r>
  <r>
    <n v="2204"/>
    <x v="1075"/>
    <x v="684"/>
    <d v="2015-09-12T00:00:00"/>
    <x v="1"/>
    <s v="BT-11305"/>
    <s v="Beth Thompson"/>
    <x v="2"/>
    <s v="United States"/>
    <x v="4"/>
    <x v="4"/>
    <n v="98103"/>
    <s v="West"/>
    <s v="FUR-FU-10004748"/>
    <x v="0"/>
    <x v="5"/>
    <s v="Howard Miller 16&quot; Diameter Gallery Wall Clock"/>
    <x v="1838"/>
    <x v="1"/>
    <n v="0"/>
    <n v="74.809799999999996"/>
  </r>
  <r>
    <n v="2205"/>
    <x v="1076"/>
    <x v="685"/>
    <d v="2015-07-05T00:00:00"/>
    <x v="1"/>
    <s v="SC-20725"/>
    <s v="Steven Cartwright"/>
    <x v="0"/>
    <s v="United States"/>
    <x v="152"/>
    <x v="9"/>
    <n v="17602"/>
    <s v="East"/>
    <s v="FUR-FU-10001473"/>
    <x v="0"/>
    <x v="5"/>
    <s v="Eldon Executive Woodline II Desk Accessories, Mahogany"/>
    <x v="1839"/>
    <x v="7"/>
    <n v="0.2"/>
    <n v="1.7591000000000001"/>
  </r>
  <r>
    <n v="2206"/>
    <x v="1077"/>
    <x v="545"/>
    <d v="2016-09-12T00:00:00"/>
    <x v="0"/>
    <s v="CG-12040"/>
    <s v="Catherine Glotzbach"/>
    <x v="2"/>
    <s v="United States"/>
    <x v="39"/>
    <x v="18"/>
    <n v="37620"/>
    <s v="South"/>
    <s v="OFF-AR-10000538"/>
    <x v="1"/>
    <x v="6"/>
    <s v="Boston Model 1800 Electric Pencil Sharpener, Gray"/>
    <x v="1840"/>
    <x v="1"/>
    <n v="0.2"/>
    <n v="8.4450000000000003"/>
  </r>
  <r>
    <n v="2207"/>
    <x v="1078"/>
    <x v="686"/>
    <d v="2014-07-20T00:00:00"/>
    <x v="1"/>
    <s v="AW-10930"/>
    <s v="Arthur Wiediger"/>
    <x v="2"/>
    <s v="United States"/>
    <x v="34"/>
    <x v="10"/>
    <n v="60505"/>
    <s v="Central"/>
    <s v="OFF-BI-10001098"/>
    <x v="1"/>
    <x v="8"/>
    <s v="Acco D-Ring Binder w/DublLock"/>
    <x v="1841"/>
    <x v="3"/>
    <n v="0.8"/>
    <n v="-46.394599999999997"/>
  </r>
  <r>
    <n v="2208"/>
    <x v="1078"/>
    <x v="686"/>
    <d v="2014-07-20T00:00:00"/>
    <x v="1"/>
    <s v="AW-10930"/>
    <s v="Arthur Wiediger"/>
    <x v="2"/>
    <s v="United States"/>
    <x v="34"/>
    <x v="10"/>
    <n v="60505"/>
    <s v="Central"/>
    <s v="TEC-PH-10001552"/>
    <x v="2"/>
    <x v="7"/>
    <s v="I Need's 3d Hello Kitty Hybrid Silicone Case Cover for HTC One X 4g with 3d Hello Kitty Stylus Pen Green/pink"/>
    <x v="1842"/>
    <x v="4"/>
    <n v="0.2"/>
    <n v="3.8271999999999999"/>
  </r>
  <r>
    <n v="2209"/>
    <x v="1079"/>
    <x v="421"/>
    <d v="2015-08-26T00:00:00"/>
    <x v="1"/>
    <s v="RB-19705"/>
    <s v="Roger Barcio"/>
    <x v="2"/>
    <s v="United States"/>
    <x v="20"/>
    <x v="15"/>
    <n v="10009"/>
    <s v="East"/>
    <s v="OFF-AR-10000390"/>
    <x v="1"/>
    <x v="6"/>
    <s v="Newell Chalk Holder"/>
    <x v="1045"/>
    <x v="4"/>
    <n v="0"/>
    <n v="7.5991999999999997"/>
  </r>
  <r>
    <n v="2210"/>
    <x v="1080"/>
    <x v="687"/>
    <d v="2014-11-16T00:00:00"/>
    <x v="0"/>
    <s v="ML-17410"/>
    <s v="Maris LaWare"/>
    <x v="0"/>
    <s v="United States"/>
    <x v="54"/>
    <x v="29"/>
    <n v="6824"/>
    <s v="East"/>
    <s v="TEC-PH-10001079"/>
    <x v="2"/>
    <x v="7"/>
    <s v="Polycom SoundPoint Pro SE-225 Corded phone"/>
    <x v="1843"/>
    <x v="3"/>
    <n v="0"/>
    <n v="233.22040000000001"/>
  </r>
  <r>
    <n v="2211"/>
    <x v="1080"/>
    <x v="687"/>
    <d v="2014-11-16T00:00:00"/>
    <x v="0"/>
    <s v="ML-17410"/>
    <s v="Maris LaWare"/>
    <x v="0"/>
    <s v="United States"/>
    <x v="54"/>
    <x v="29"/>
    <n v="6824"/>
    <s v="East"/>
    <s v="OFF-BI-10003460"/>
    <x v="1"/>
    <x v="8"/>
    <s v="Acco 3-Hole Punch"/>
    <x v="1844"/>
    <x v="12"/>
    <n v="0"/>
    <n v="21.024000000000001"/>
  </r>
  <r>
    <n v="2212"/>
    <x v="1081"/>
    <x v="581"/>
    <d v="2016-11-30T00:00:00"/>
    <x v="2"/>
    <s v="VB-21745"/>
    <s v="Victoria Brennan"/>
    <x v="1"/>
    <s v="United States"/>
    <x v="291"/>
    <x v="12"/>
    <n v="48146"/>
    <s v="Central"/>
    <s v="OFF-AP-10003842"/>
    <x v="1"/>
    <x v="9"/>
    <s v="Euro-Pro Shark Turbo Vacuum"/>
    <x v="1845"/>
    <x v="5"/>
    <n v="0.1"/>
    <n v="29.7408"/>
  </r>
  <r>
    <n v="2213"/>
    <x v="1082"/>
    <x v="610"/>
    <d v="2017-11-25T00:00:00"/>
    <x v="1"/>
    <s v="SW-20275"/>
    <s v="Scott Williamson"/>
    <x v="0"/>
    <s v="United States"/>
    <x v="20"/>
    <x v="15"/>
    <n v="10035"/>
    <s v="East"/>
    <s v="FUR-FU-10003535"/>
    <x v="0"/>
    <x v="5"/>
    <s v="Howard Miller Distant Time Traveler Alarm Clock"/>
    <x v="1846"/>
    <x v="7"/>
    <n v="0"/>
    <n v="11.2422"/>
  </r>
  <r>
    <n v="2214"/>
    <x v="1083"/>
    <x v="172"/>
    <d v="2017-10-02T00:00:00"/>
    <x v="2"/>
    <s v="NS-18505"/>
    <s v="Neola Schneider"/>
    <x v="0"/>
    <s v="United States"/>
    <x v="49"/>
    <x v="1"/>
    <n v="95123"/>
    <s v="West"/>
    <s v="OFF-BI-10002012"/>
    <x v="1"/>
    <x v="8"/>
    <s v="Wilson Jones Easy Flow II Sheet Lifters"/>
    <x v="1847"/>
    <x v="7"/>
    <n v="0.2"/>
    <n v="0.504"/>
  </r>
  <r>
    <n v="2215"/>
    <x v="1083"/>
    <x v="172"/>
    <d v="2017-10-02T00:00:00"/>
    <x v="2"/>
    <s v="NS-18505"/>
    <s v="Neola Schneider"/>
    <x v="0"/>
    <s v="United States"/>
    <x v="49"/>
    <x v="1"/>
    <n v="95123"/>
    <s v="West"/>
    <s v="OFF-BI-10001922"/>
    <x v="1"/>
    <x v="8"/>
    <s v="Storex Dura Pro Binders"/>
    <x v="1848"/>
    <x v="11"/>
    <n v="0.2"/>
    <n v="20.849399999999999"/>
  </r>
  <r>
    <n v="2216"/>
    <x v="1083"/>
    <x v="172"/>
    <d v="2017-10-02T00:00:00"/>
    <x v="2"/>
    <s v="NS-18505"/>
    <s v="Neola Schneider"/>
    <x v="0"/>
    <s v="United States"/>
    <x v="49"/>
    <x v="1"/>
    <n v="95123"/>
    <s v="West"/>
    <s v="OFF-AP-10000576"/>
    <x v="1"/>
    <x v="9"/>
    <s v="Belkin 325VA UPS Surge Protector, 6'"/>
    <x v="1776"/>
    <x v="0"/>
    <n v="0"/>
    <n v="60.49"/>
  </r>
  <r>
    <n v="2217"/>
    <x v="1083"/>
    <x v="172"/>
    <d v="2017-10-02T00:00:00"/>
    <x v="2"/>
    <s v="NS-18505"/>
    <s v="Neola Schneider"/>
    <x v="0"/>
    <s v="United States"/>
    <x v="49"/>
    <x v="1"/>
    <n v="95123"/>
    <s v="West"/>
    <s v="FUR-CH-10000553"/>
    <x v="0"/>
    <x v="1"/>
    <s v="Metal Folding Chairs, Beige, 4/Carton"/>
    <x v="1849"/>
    <x v="4"/>
    <n v="0.2"/>
    <n v="9.5031999999999996"/>
  </r>
  <r>
    <n v="2218"/>
    <x v="1084"/>
    <x v="59"/>
    <d v="2014-09-25T00:00:00"/>
    <x v="1"/>
    <s v="DB-13555"/>
    <s v="Dorothy Badders"/>
    <x v="1"/>
    <s v="United States"/>
    <x v="108"/>
    <x v="2"/>
    <n v="32216"/>
    <s v="South"/>
    <s v="OFF-AR-10003469"/>
    <x v="1"/>
    <x v="6"/>
    <s v="Nontoxic Chalk"/>
    <x v="1850"/>
    <x v="0"/>
    <n v="0.2"/>
    <n v="0.98560000000000003"/>
  </r>
  <r>
    <n v="2219"/>
    <x v="1085"/>
    <x v="688"/>
    <d v="2017-08-01T00:00:00"/>
    <x v="1"/>
    <s v="MH-17620"/>
    <s v="Matt Hagelstein"/>
    <x v="1"/>
    <s v="United States"/>
    <x v="8"/>
    <x v="1"/>
    <n v="94110"/>
    <s v="West"/>
    <s v="OFF-BI-10000145"/>
    <x v="1"/>
    <x v="8"/>
    <s v="Zipper Ring Binder Pockets"/>
    <x v="1851"/>
    <x v="4"/>
    <n v="0.2"/>
    <n v="3.6192000000000002"/>
  </r>
  <r>
    <n v="2220"/>
    <x v="1085"/>
    <x v="688"/>
    <d v="2017-08-01T00:00:00"/>
    <x v="1"/>
    <s v="MH-17620"/>
    <s v="Matt Hagelstein"/>
    <x v="1"/>
    <s v="United States"/>
    <x v="8"/>
    <x v="1"/>
    <n v="94110"/>
    <s v="West"/>
    <s v="OFF-ST-10001580"/>
    <x v="1"/>
    <x v="4"/>
    <s v="Super Decoflex Portable Personal File"/>
    <x v="1852"/>
    <x v="7"/>
    <n v="0"/>
    <n v="4.1943999999999999"/>
  </r>
  <r>
    <n v="2221"/>
    <x v="1085"/>
    <x v="688"/>
    <d v="2017-08-01T00:00:00"/>
    <x v="1"/>
    <s v="MH-17620"/>
    <s v="Matt Hagelstein"/>
    <x v="1"/>
    <s v="United States"/>
    <x v="8"/>
    <x v="1"/>
    <n v="94110"/>
    <s v="West"/>
    <s v="TEC-PH-10001817"/>
    <x v="2"/>
    <x v="7"/>
    <s v="Wilson Electronics DB Pro Signal Booster"/>
    <x v="1853"/>
    <x v="4"/>
    <n v="0.2"/>
    <n v="100.24"/>
  </r>
  <r>
    <n v="2222"/>
    <x v="1086"/>
    <x v="401"/>
    <d v="2015-12-06T00:00:00"/>
    <x v="3"/>
    <s v="DK-13375"/>
    <s v="Dennis Kane"/>
    <x v="0"/>
    <s v="United States"/>
    <x v="292"/>
    <x v="24"/>
    <n v="43302"/>
    <s v="East"/>
    <s v="TEC-PH-10001578"/>
    <x v="2"/>
    <x v="7"/>
    <s v="Polycom SoundStation2 EX Conference phone"/>
    <x v="1854"/>
    <x v="0"/>
    <n v="0.4"/>
    <n v="-89.088999999999999"/>
  </r>
  <r>
    <n v="2223"/>
    <x v="1086"/>
    <x v="401"/>
    <d v="2015-12-06T00:00:00"/>
    <x v="3"/>
    <s v="DK-13375"/>
    <s v="Dennis Kane"/>
    <x v="0"/>
    <s v="United States"/>
    <x v="292"/>
    <x v="24"/>
    <n v="43302"/>
    <s v="East"/>
    <s v="OFF-AR-10004078"/>
    <x v="1"/>
    <x v="6"/>
    <s v="Newell 312"/>
    <x v="1855"/>
    <x v="8"/>
    <n v="0.2"/>
    <n v="4.6719999999999997"/>
  </r>
  <r>
    <n v="2224"/>
    <x v="1086"/>
    <x v="401"/>
    <d v="2015-12-06T00:00:00"/>
    <x v="3"/>
    <s v="DK-13375"/>
    <s v="Dennis Kane"/>
    <x v="0"/>
    <s v="United States"/>
    <x v="292"/>
    <x v="24"/>
    <n v="43302"/>
    <s v="East"/>
    <s v="FUR-CH-10004860"/>
    <x v="0"/>
    <x v="1"/>
    <s v="Global Low Back Tilter Chair"/>
    <x v="1856"/>
    <x v="7"/>
    <n v="0.3"/>
    <n v="-24.235199999999999"/>
  </r>
  <r>
    <n v="2225"/>
    <x v="1087"/>
    <x v="689"/>
    <d v="2017-08-05T00:00:00"/>
    <x v="1"/>
    <s v="EA-14035"/>
    <s v="Erin Ashbrook"/>
    <x v="1"/>
    <s v="United States"/>
    <x v="10"/>
    <x v="9"/>
    <n v="19134"/>
    <s v="East"/>
    <s v="OFF-PA-10003790"/>
    <x v="1"/>
    <x v="10"/>
    <s v="Xerox 1991"/>
    <x v="1548"/>
    <x v="1"/>
    <n v="0.2"/>
    <n v="17.815200000000001"/>
  </r>
  <r>
    <n v="2226"/>
    <x v="1088"/>
    <x v="690"/>
    <d v="2016-03-21T00:00:00"/>
    <x v="0"/>
    <s v="BT-11440"/>
    <s v="Bobby Trafton"/>
    <x v="0"/>
    <s v="United States"/>
    <x v="293"/>
    <x v="22"/>
    <n v="80122"/>
    <s v="West"/>
    <s v="FUR-BO-10002202"/>
    <x v="0"/>
    <x v="0"/>
    <s v="Atlantic Metals Mobile 2-Shelf Bookcases, Custom Colors"/>
    <x v="1857"/>
    <x v="7"/>
    <n v="0.7"/>
    <n v="-98.8018"/>
  </r>
  <r>
    <n v="2227"/>
    <x v="1089"/>
    <x v="570"/>
    <d v="2017-08-03T00:00:00"/>
    <x v="1"/>
    <s v="LA-16780"/>
    <s v="Laura Armstrong"/>
    <x v="1"/>
    <s v="United States"/>
    <x v="89"/>
    <x v="5"/>
    <n v="78745"/>
    <s v="Central"/>
    <s v="OFF-FA-10003059"/>
    <x v="1"/>
    <x v="13"/>
    <s v="Assorted Color Push Pins"/>
    <x v="1671"/>
    <x v="0"/>
    <n v="0.2"/>
    <n v="0.47060000000000002"/>
  </r>
  <r>
    <n v="2228"/>
    <x v="1089"/>
    <x v="570"/>
    <d v="2017-08-03T00:00:00"/>
    <x v="1"/>
    <s v="LA-16780"/>
    <s v="Laura Armstrong"/>
    <x v="1"/>
    <s v="United States"/>
    <x v="89"/>
    <x v="5"/>
    <n v="78745"/>
    <s v="Central"/>
    <s v="TEC-PH-10002496"/>
    <x v="2"/>
    <x v="7"/>
    <s v="Cisco SPA301"/>
    <x v="1858"/>
    <x v="7"/>
    <n v="0.2"/>
    <n v="15.599"/>
  </r>
  <r>
    <n v="2229"/>
    <x v="1090"/>
    <x v="393"/>
    <d v="2016-10-05T00:00:00"/>
    <x v="1"/>
    <s v="GM-14680"/>
    <s v="Greg Matthias"/>
    <x v="0"/>
    <s v="United States"/>
    <x v="20"/>
    <x v="15"/>
    <n v="10024"/>
    <s v="East"/>
    <s v="FUR-TA-10003238"/>
    <x v="0"/>
    <x v="3"/>
    <s v="Chromcraft Bull-Nose Wood 48&quot; x 96&quot; Rectangular Conference Tables"/>
    <x v="1859"/>
    <x v="7"/>
    <n v="0.4"/>
    <n v="-115.7058"/>
  </r>
  <r>
    <n v="2230"/>
    <x v="1091"/>
    <x v="691"/>
    <d v="2014-04-05T00:00:00"/>
    <x v="1"/>
    <s v="AA-10315"/>
    <s v="Alex Avila"/>
    <x v="0"/>
    <s v="United States"/>
    <x v="8"/>
    <x v="1"/>
    <n v="94122"/>
    <s v="West"/>
    <s v="OFF-BI-10004390"/>
    <x v="1"/>
    <x v="8"/>
    <s v="GBC DocuBind 200 Manual Binding Machine"/>
    <x v="1860"/>
    <x v="0"/>
    <n v="0.2"/>
    <n v="252.58799999999999"/>
  </r>
  <r>
    <n v="2231"/>
    <x v="1091"/>
    <x v="691"/>
    <d v="2014-04-05T00:00:00"/>
    <x v="1"/>
    <s v="AA-10315"/>
    <s v="Alex Avila"/>
    <x v="0"/>
    <s v="United States"/>
    <x v="8"/>
    <x v="1"/>
    <n v="94122"/>
    <s v="West"/>
    <s v="OFF-AP-10002765"/>
    <x v="1"/>
    <x v="9"/>
    <s v="Fellowes Advanced Computer Series Surge Protectors"/>
    <x v="1861"/>
    <x v="0"/>
    <n v="0"/>
    <n v="14.8344"/>
  </r>
  <r>
    <n v="2232"/>
    <x v="1092"/>
    <x v="335"/>
    <d v="2017-07-01T00:00:00"/>
    <x v="1"/>
    <s v="DB-13405"/>
    <s v="Denny Blanton"/>
    <x v="0"/>
    <s v="United States"/>
    <x v="189"/>
    <x v="14"/>
    <n v="46350"/>
    <s v="Central"/>
    <s v="FUR-FU-10000293"/>
    <x v="0"/>
    <x v="5"/>
    <s v="Eldon Antistatic Chair Mats for Low to Medium Pile Carpets"/>
    <x v="1862"/>
    <x v="2"/>
    <n v="0"/>
    <n v="31.587"/>
  </r>
  <r>
    <n v="2233"/>
    <x v="1093"/>
    <x v="362"/>
    <d v="2017-07-14T00:00:00"/>
    <x v="1"/>
    <s v="JH-15820"/>
    <s v="John Huston"/>
    <x v="0"/>
    <s v="United States"/>
    <x v="22"/>
    <x v="10"/>
    <n v="60610"/>
    <s v="Central"/>
    <s v="OFF-ST-10003692"/>
    <x v="1"/>
    <x v="4"/>
    <s v="Recycled Steel Personal File for Hanging File Folders"/>
    <x v="1863"/>
    <x v="2"/>
    <n v="0.2"/>
    <n v="14.307499999999999"/>
  </r>
  <r>
    <n v="2234"/>
    <x v="1094"/>
    <x v="639"/>
    <d v="2015-12-16T00:00:00"/>
    <x v="0"/>
    <s v="DJ-13630"/>
    <s v="Doug Jacobs"/>
    <x v="0"/>
    <s v="United States"/>
    <x v="32"/>
    <x v="21"/>
    <n v="97206"/>
    <s v="West"/>
    <s v="TEC-PH-10001051"/>
    <x v="2"/>
    <x v="7"/>
    <s v="HTC One"/>
    <x v="1864"/>
    <x v="4"/>
    <n v="0.2"/>
    <n v="35.996400000000001"/>
  </r>
  <r>
    <n v="2235"/>
    <x v="1095"/>
    <x v="256"/>
    <d v="2017-12-10T00:00:00"/>
    <x v="1"/>
    <s v="QJ-19255"/>
    <s v="Quincy Jones"/>
    <x v="1"/>
    <s v="United States"/>
    <x v="140"/>
    <x v="42"/>
    <n v="5408"/>
    <s v="East"/>
    <s v="TEC-AC-10001013"/>
    <x v="2"/>
    <x v="11"/>
    <s v="Logitech ClearChat Comfort/USB Headset H390"/>
    <x v="1865"/>
    <x v="3"/>
    <n v="0"/>
    <n v="67.659899999999993"/>
  </r>
  <r>
    <n v="2236"/>
    <x v="1096"/>
    <x v="426"/>
    <d v="2015-09-17T00:00:00"/>
    <x v="0"/>
    <s v="CT-11995"/>
    <s v="Carol Triggs"/>
    <x v="0"/>
    <s v="United States"/>
    <x v="245"/>
    <x v="14"/>
    <n v="46203"/>
    <s v="Central"/>
    <s v="OFF-ST-10000025"/>
    <x v="1"/>
    <x v="4"/>
    <s v="Fellowes Stor/Drawer Steel Plus Storage Drawers"/>
    <x v="1866"/>
    <x v="0"/>
    <n v="0"/>
    <n v="11.451599999999999"/>
  </r>
  <r>
    <n v="2237"/>
    <x v="1096"/>
    <x v="426"/>
    <d v="2015-09-17T00:00:00"/>
    <x v="0"/>
    <s v="CT-11995"/>
    <s v="Carol Triggs"/>
    <x v="0"/>
    <s v="United States"/>
    <x v="245"/>
    <x v="14"/>
    <n v="46203"/>
    <s v="Central"/>
    <s v="OFF-AR-10000817"/>
    <x v="1"/>
    <x v="6"/>
    <s v="Manco Dry-Lighter Erasable Highlighter"/>
    <x v="1867"/>
    <x v="8"/>
    <n v="0"/>
    <n v="8.2688000000000006"/>
  </r>
  <r>
    <n v="2238"/>
    <x v="1097"/>
    <x v="692"/>
    <d v="2016-07-21T00:00:00"/>
    <x v="1"/>
    <s v="RH-19510"/>
    <s v="Rick Huthwaite"/>
    <x v="2"/>
    <s v="United States"/>
    <x v="212"/>
    <x v="7"/>
    <n v="84604"/>
    <s v="West"/>
    <s v="OFF-SU-10000952"/>
    <x v="1"/>
    <x v="14"/>
    <s v="Fiskars Home &amp; Office Scissors"/>
    <x v="1821"/>
    <x v="2"/>
    <n v="0"/>
    <n v="12.432"/>
  </r>
  <r>
    <n v="2239"/>
    <x v="1098"/>
    <x v="693"/>
    <d v="2017-04-26T00:00:00"/>
    <x v="1"/>
    <s v="SJ-20125"/>
    <s v="Sanjit Jacobs"/>
    <x v="2"/>
    <s v="United States"/>
    <x v="22"/>
    <x v="10"/>
    <n v="60610"/>
    <s v="Central"/>
    <s v="FUR-FU-10004597"/>
    <x v="0"/>
    <x v="5"/>
    <s v="Eldon Cleatmat Chair Mats for Medium Pile Carpets"/>
    <x v="1821"/>
    <x v="0"/>
    <n v="0.6"/>
    <n v="-52.17"/>
  </r>
  <r>
    <n v="2240"/>
    <x v="1099"/>
    <x v="625"/>
    <d v="2016-11-17T00:00:00"/>
    <x v="0"/>
    <s v="TG-21310"/>
    <s v="Toby Gnade"/>
    <x v="0"/>
    <s v="United States"/>
    <x v="1"/>
    <x v="1"/>
    <n v="90049"/>
    <s v="West"/>
    <s v="OFF-BI-10003527"/>
    <x v="1"/>
    <x v="8"/>
    <s v="Fellowes PB500 Electric Punch Plastic Comb Binding Machine with Manual Bind"/>
    <x v="1868"/>
    <x v="7"/>
    <n v="0.2"/>
    <n v="381.29700000000003"/>
  </r>
  <r>
    <n v="2241"/>
    <x v="1099"/>
    <x v="625"/>
    <d v="2016-11-17T00:00:00"/>
    <x v="0"/>
    <s v="TG-21310"/>
    <s v="Toby Gnade"/>
    <x v="0"/>
    <s v="United States"/>
    <x v="1"/>
    <x v="1"/>
    <n v="90049"/>
    <s v="West"/>
    <s v="OFF-BI-10002982"/>
    <x v="1"/>
    <x v="8"/>
    <s v="Avery Self-Adhesive Photo Pockets for Polaroid Photos"/>
    <x v="1869"/>
    <x v="3"/>
    <n v="0.2"/>
    <n v="13.3476"/>
  </r>
  <r>
    <n v="2242"/>
    <x v="1100"/>
    <x v="491"/>
    <d v="2016-12-01T00:00:00"/>
    <x v="1"/>
    <s v="CT-11995"/>
    <s v="Carol Triggs"/>
    <x v="0"/>
    <s v="United States"/>
    <x v="10"/>
    <x v="9"/>
    <n v="19134"/>
    <s v="East"/>
    <s v="TEC-PH-10004165"/>
    <x v="2"/>
    <x v="7"/>
    <s v="Mitel MiVoice 5330e IP Phone"/>
    <x v="1870"/>
    <x v="1"/>
    <n v="0.4"/>
    <n v="-115.4958"/>
  </r>
  <r>
    <n v="2243"/>
    <x v="1101"/>
    <x v="610"/>
    <d v="2017-11-25T00:00:00"/>
    <x v="1"/>
    <s v="BF-11005"/>
    <s v="Barry Franz"/>
    <x v="2"/>
    <s v="United States"/>
    <x v="45"/>
    <x v="1"/>
    <n v="91104"/>
    <s v="West"/>
    <s v="OFF-ST-10003442"/>
    <x v="1"/>
    <x v="4"/>
    <s v="Eldon Portable Mobile Manager"/>
    <x v="400"/>
    <x v="0"/>
    <n v="0"/>
    <n v="15.2712"/>
  </r>
  <r>
    <n v="2244"/>
    <x v="1101"/>
    <x v="610"/>
    <d v="2017-11-25T00:00:00"/>
    <x v="1"/>
    <s v="BF-11005"/>
    <s v="Barry Franz"/>
    <x v="2"/>
    <s v="United States"/>
    <x v="45"/>
    <x v="1"/>
    <n v="91104"/>
    <s v="West"/>
    <s v="OFF-AR-10003856"/>
    <x v="1"/>
    <x v="6"/>
    <s v="Newell 344"/>
    <x v="345"/>
    <x v="0"/>
    <n v="0"/>
    <n v="1.4456"/>
  </r>
  <r>
    <n v="2245"/>
    <x v="1101"/>
    <x v="610"/>
    <d v="2017-11-25T00:00:00"/>
    <x v="1"/>
    <s v="BF-11005"/>
    <s v="Barry Franz"/>
    <x v="2"/>
    <s v="United States"/>
    <x v="45"/>
    <x v="1"/>
    <n v="91104"/>
    <s v="West"/>
    <s v="OFF-FA-10004248"/>
    <x v="1"/>
    <x v="13"/>
    <s v="Advantus T-Pin Paper Clips"/>
    <x v="1871"/>
    <x v="0"/>
    <n v="0"/>
    <n v="3.5177999999999998"/>
  </r>
  <r>
    <n v="2246"/>
    <x v="1101"/>
    <x v="610"/>
    <d v="2017-11-25T00:00:00"/>
    <x v="1"/>
    <s v="BF-11005"/>
    <s v="Barry Franz"/>
    <x v="2"/>
    <s v="United States"/>
    <x v="45"/>
    <x v="1"/>
    <n v="91104"/>
    <s v="West"/>
    <s v="OFF-AP-10001492"/>
    <x v="1"/>
    <x v="9"/>
    <s v="Acco Six-Outlet Power Strip, 4' Cord Length"/>
    <x v="1872"/>
    <x v="7"/>
    <n v="0"/>
    <n v="2.2412000000000001"/>
  </r>
  <r>
    <n v="2247"/>
    <x v="1101"/>
    <x v="610"/>
    <d v="2017-11-25T00:00:00"/>
    <x v="1"/>
    <s v="BF-11005"/>
    <s v="Barry Franz"/>
    <x v="2"/>
    <s v="United States"/>
    <x v="45"/>
    <x v="1"/>
    <n v="91104"/>
    <s v="West"/>
    <s v="TEC-PH-10004165"/>
    <x v="2"/>
    <x v="7"/>
    <s v="Mitel MiVoice 5330e IP Phone"/>
    <x v="1640"/>
    <x v="1"/>
    <n v="0.2"/>
    <n v="49.498199999999997"/>
  </r>
  <r>
    <n v="2248"/>
    <x v="1102"/>
    <x v="586"/>
    <d v="2015-02-18T00:00:00"/>
    <x v="0"/>
    <s v="JM-16195"/>
    <s v="Justin MacKendrick"/>
    <x v="0"/>
    <s v="United States"/>
    <x v="1"/>
    <x v="1"/>
    <n v="90004"/>
    <s v="West"/>
    <s v="OFF-PA-10004285"/>
    <x v="1"/>
    <x v="10"/>
    <s v="Xerox 1959"/>
    <x v="518"/>
    <x v="0"/>
    <n v="0"/>
    <n v="6.4127999999999998"/>
  </r>
  <r>
    <n v="2249"/>
    <x v="1102"/>
    <x v="586"/>
    <d v="2015-02-18T00:00:00"/>
    <x v="0"/>
    <s v="JM-16195"/>
    <s v="Justin MacKendrick"/>
    <x v="0"/>
    <s v="United States"/>
    <x v="1"/>
    <x v="1"/>
    <n v="90004"/>
    <s v="West"/>
    <s v="OFF-BI-10001628"/>
    <x v="1"/>
    <x v="8"/>
    <s v="Acco Data Flex Cable Posts For Top &amp; Bottom Load Binders, 6&quot; Capacity"/>
    <x v="1818"/>
    <x v="2"/>
    <n v="0.2"/>
    <n v="13.0375"/>
  </r>
  <r>
    <n v="2250"/>
    <x v="1102"/>
    <x v="586"/>
    <d v="2015-02-18T00:00:00"/>
    <x v="0"/>
    <s v="JM-16195"/>
    <s v="Justin MacKendrick"/>
    <x v="0"/>
    <s v="United States"/>
    <x v="1"/>
    <x v="1"/>
    <n v="90004"/>
    <s v="West"/>
    <s v="OFF-BI-10000546"/>
    <x v="1"/>
    <x v="8"/>
    <s v="Avery Durable Binders"/>
    <x v="132"/>
    <x v="2"/>
    <n v="0.2"/>
    <n v="4.1760000000000002"/>
  </r>
  <r>
    <n v="2251"/>
    <x v="1102"/>
    <x v="586"/>
    <d v="2015-02-18T00:00:00"/>
    <x v="0"/>
    <s v="JM-16195"/>
    <s v="Justin MacKendrick"/>
    <x v="0"/>
    <s v="United States"/>
    <x v="1"/>
    <x v="1"/>
    <n v="90004"/>
    <s v="West"/>
    <s v="OFF-AP-10001391"/>
    <x v="1"/>
    <x v="9"/>
    <s v="Kensington 6 Outlet MasterPiece HOMEOFFICE Power Control Center"/>
    <x v="1873"/>
    <x v="5"/>
    <n v="0"/>
    <n v="157.01759999999999"/>
  </r>
  <r>
    <n v="2252"/>
    <x v="1102"/>
    <x v="586"/>
    <d v="2015-02-18T00:00:00"/>
    <x v="0"/>
    <s v="JM-16195"/>
    <s v="Justin MacKendrick"/>
    <x v="0"/>
    <s v="United States"/>
    <x v="1"/>
    <x v="1"/>
    <n v="90004"/>
    <s v="West"/>
    <s v="OFF-PA-10000477"/>
    <x v="1"/>
    <x v="10"/>
    <s v="Xerox 22"/>
    <x v="537"/>
    <x v="1"/>
    <n v="0"/>
    <n v="9.3312000000000008"/>
  </r>
  <r>
    <n v="2253"/>
    <x v="1103"/>
    <x v="173"/>
    <d v="2016-04-17T00:00:00"/>
    <x v="0"/>
    <s v="JK-16120"/>
    <s v="Julie Kriz"/>
    <x v="2"/>
    <s v="United States"/>
    <x v="70"/>
    <x v="1"/>
    <n v="92105"/>
    <s v="West"/>
    <s v="OFF-PA-10004327"/>
    <x v="1"/>
    <x v="10"/>
    <s v="Xerox 1911"/>
    <x v="140"/>
    <x v="1"/>
    <n v="0"/>
    <n v="68.975999999999999"/>
  </r>
  <r>
    <n v="2254"/>
    <x v="1104"/>
    <x v="694"/>
    <d v="2015-10-01T00:00:00"/>
    <x v="2"/>
    <s v="HG-14965"/>
    <s v="Henry Goldwyn"/>
    <x v="1"/>
    <s v="United States"/>
    <x v="8"/>
    <x v="1"/>
    <n v="94110"/>
    <s v="West"/>
    <s v="OFF-AP-10000696"/>
    <x v="1"/>
    <x v="9"/>
    <s v="Holmes Odor Grabber"/>
    <x v="1874"/>
    <x v="1"/>
    <n v="0"/>
    <n v="14.2758"/>
  </r>
  <r>
    <n v="2255"/>
    <x v="1104"/>
    <x v="694"/>
    <d v="2015-10-01T00:00:00"/>
    <x v="2"/>
    <s v="HG-14965"/>
    <s v="Henry Goldwyn"/>
    <x v="1"/>
    <s v="United States"/>
    <x v="8"/>
    <x v="1"/>
    <n v="94110"/>
    <s v="West"/>
    <s v="OFF-AP-10002082"/>
    <x v="1"/>
    <x v="9"/>
    <s v="Holmes HEPA Air Purifier"/>
    <x v="1875"/>
    <x v="0"/>
    <n v="0"/>
    <n v="15.246"/>
  </r>
  <r>
    <n v="2256"/>
    <x v="1105"/>
    <x v="42"/>
    <d v="2016-09-22T00:00:00"/>
    <x v="1"/>
    <s v="LA-16780"/>
    <s v="Laura Armstrong"/>
    <x v="1"/>
    <s v="United States"/>
    <x v="294"/>
    <x v="43"/>
    <n v="4401"/>
    <s v="East"/>
    <s v="TEC-PH-10001944"/>
    <x v="2"/>
    <x v="7"/>
    <s v="Wi-Ex zBoost YX540 Cellular Phone Signal Booster"/>
    <x v="1876"/>
    <x v="1"/>
    <n v="0"/>
    <n v="131.35499999999999"/>
  </r>
  <r>
    <n v="2257"/>
    <x v="1105"/>
    <x v="42"/>
    <d v="2016-09-22T00:00:00"/>
    <x v="1"/>
    <s v="LA-16780"/>
    <s v="Laura Armstrong"/>
    <x v="1"/>
    <s v="United States"/>
    <x v="294"/>
    <x v="43"/>
    <n v="4401"/>
    <s v="East"/>
    <s v="FUR-FU-10004952"/>
    <x v="0"/>
    <x v="5"/>
    <s v="C-Line Cubicle Keepers Polyproplyene Holder w/Velcro Back, 8-1/2x11, 25/Bx"/>
    <x v="1041"/>
    <x v="0"/>
    <n v="0"/>
    <n v="33.938800000000001"/>
  </r>
  <r>
    <n v="2258"/>
    <x v="1106"/>
    <x v="114"/>
    <d v="2017-06-19T00:00:00"/>
    <x v="2"/>
    <s v="TS-21610"/>
    <s v="Troy Staebel"/>
    <x v="0"/>
    <s v="United States"/>
    <x v="8"/>
    <x v="1"/>
    <n v="94122"/>
    <s v="West"/>
    <s v="FUR-CH-10000015"/>
    <x v="0"/>
    <x v="1"/>
    <s v="Hon Multipurpose Stacking Arm Chairs"/>
    <x v="1877"/>
    <x v="3"/>
    <n v="0.2"/>
    <n v="90.971999999999994"/>
  </r>
  <r>
    <n v="2259"/>
    <x v="1106"/>
    <x v="114"/>
    <d v="2017-06-19T00:00:00"/>
    <x v="2"/>
    <s v="TS-21610"/>
    <s v="Troy Staebel"/>
    <x v="0"/>
    <s v="United States"/>
    <x v="8"/>
    <x v="1"/>
    <n v="94122"/>
    <s v="West"/>
    <s v="OFF-PA-10001776"/>
    <x v="1"/>
    <x v="10"/>
    <s v="Wirebound Message Books, Four 2 3/4&quot; x 5&quot; Forms per Page, 600 Sets per Book"/>
    <x v="1878"/>
    <x v="0"/>
    <n v="0"/>
    <n v="8.7138000000000009"/>
  </r>
  <r>
    <n v="2260"/>
    <x v="1107"/>
    <x v="627"/>
    <d v="2015-11-10T00:00:00"/>
    <x v="0"/>
    <s v="MZ-17335"/>
    <s v="Maria Zettner"/>
    <x v="2"/>
    <s v="United States"/>
    <x v="70"/>
    <x v="1"/>
    <n v="92024"/>
    <s v="West"/>
    <s v="OFF-FA-10002280"/>
    <x v="1"/>
    <x v="13"/>
    <s v="Advantus Plastic Paper Clips"/>
    <x v="1879"/>
    <x v="7"/>
    <n v="0"/>
    <n v="2.4"/>
  </r>
  <r>
    <n v="2261"/>
    <x v="1107"/>
    <x v="627"/>
    <d v="2015-11-10T00:00:00"/>
    <x v="0"/>
    <s v="MZ-17335"/>
    <s v="Maria Zettner"/>
    <x v="2"/>
    <s v="United States"/>
    <x v="70"/>
    <x v="1"/>
    <n v="92024"/>
    <s v="West"/>
    <s v="TEC-AC-10002049"/>
    <x v="2"/>
    <x v="11"/>
    <s v="Logitech G19 Programmable Gaming Keyboard"/>
    <x v="804"/>
    <x v="1"/>
    <n v="0"/>
    <n v="66.954599999999999"/>
  </r>
  <r>
    <n v="2262"/>
    <x v="1108"/>
    <x v="217"/>
    <d v="2015-12-18T00:00:00"/>
    <x v="3"/>
    <s v="MW-18220"/>
    <s v="Mitch Webber"/>
    <x v="0"/>
    <s v="United States"/>
    <x v="20"/>
    <x v="15"/>
    <n v="10035"/>
    <s v="East"/>
    <s v="TEC-AC-10002253"/>
    <x v="2"/>
    <x v="11"/>
    <s v="Imation Bio 8GB USB Flash Drive Imation Corp"/>
    <x v="652"/>
    <x v="7"/>
    <n v="0"/>
    <n v="24.936"/>
  </r>
  <r>
    <n v="2263"/>
    <x v="1109"/>
    <x v="695"/>
    <d v="2017-02-09T00:00:00"/>
    <x v="2"/>
    <s v="MV-17485"/>
    <s v="Mark Van Huff"/>
    <x v="0"/>
    <s v="United States"/>
    <x v="81"/>
    <x v="17"/>
    <n v="22204"/>
    <s v="South"/>
    <s v="FUR-BO-10004015"/>
    <x v="0"/>
    <x v="0"/>
    <s v="Bush Andora Bookcase, Maple/Graphite Gray Finish"/>
    <x v="1880"/>
    <x v="1"/>
    <n v="0"/>
    <n v="79.193399999999997"/>
  </r>
  <r>
    <n v="2264"/>
    <x v="1110"/>
    <x v="696"/>
    <d v="2016-11-16T00:00:00"/>
    <x v="0"/>
    <s v="AA-10375"/>
    <s v="Allen Armold"/>
    <x v="0"/>
    <s v="United States"/>
    <x v="118"/>
    <x v="32"/>
    <n v="30318"/>
    <s v="South"/>
    <s v="TEC-AC-10004145"/>
    <x v="2"/>
    <x v="11"/>
    <s v="Logitech diNovo Edge Keyboard"/>
    <x v="1881"/>
    <x v="0"/>
    <n v="0"/>
    <n v="114.9954"/>
  </r>
  <r>
    <n v="2265"/>
    <x v="1110"/>
    <x v="696"/>
    <d v="2016-11-16T00:00:00"/>
    <x v="0"/>
    <s v="AA-10375"/>
    <s v="Allen Armold"/>
    <x v="0"/>
    <s v="United States"/>
    <x v="118"/>
    <x v="32"/>
    <n v="30318"/>
    <s v="South"/>
    <s v="OFF-PA-10002479"/>
    <x v="1"/>
    <x v="10"/>
    <s v="Xerox 4200 Series MultiUse Premium Copy Paper (20Lb. and 84 Bright)"/>
    <x v="266"/>
    <x v="7"/>
    <n v="0"/>
    <n v="2.3759999999999999"/>
  </r>
  <r>
    <n v="2266"/>
    <x v="1110"/>
    <x v="696"/>
    <d v="2016-11-16T00:00:00"/>
    <x v="0"/>
    <s v="AA-10375"/>
    <s v="Allen Armold"/>
    <x v="0"/>
    <s v="United States"/>
    <x v="118"/>
    <x v="32"/>
    <n v="30318"/>
    <s v="South"/>
    <s v="OFF-BI-10004970"/>
    <x v="1"/>
    <x v="8"/>
    <s v="ACCOHIDE 3-Ring Binder, Blue, 1&quot;"/>
    <x v="338"/>
    <x v="0"/>
    <n v="0"/>
    <n v="3.8822000000000001"/>
  </r>
  <r>
    <n v="2267"/>
    <x v="1111"/>
    <x v="386"/>
    <d v="2017-10-12T00:00:00"/>
    <x v="3"/>
    <s v="SM-20320"/>
    <s v="Sean Miller"/>
    <x v="2"/>
    <s v="United States"/>
    <x v="53"/>
    <x v="3"/>
    <n v="28110"/>
    <s v="South"/>
    <s v="OFF-PA-10003919"/>
    <x v="1"/>
    <x v="10"/>
    <s v="Xerox 1989"/>
    <x v="885"/>
    <x v="0"/>
    <n v="0.2"/>
    <n v="2.6892"/>
  </r>
  <r>
    <n v="2268"/>
    <x v="1112"/>
    <x v="697"/>
    <d v="2017-09-17T00:00:00"/>
    <x v="3"/>
    <s v="TP-21415"/>
    <s v="Tom Prescott"/>
    <x v="0"/>
    <s v="United States"/>
    <x v="4"/>
    <x v="4"/>
    <n v="98115"/>
    <s v="West"/>
    <s v="OFF-PA-10002001"/>
    <x v="1"/>
    <x v="10"/>
    <s v="Xerox 1984"/>
    <x v="91"/>
    <x v="0"/>
    <n v="0"/>
    <n v="6.3503999999999996"/>
  </r>
  <r>
    <n v="2269"/>
    <x v="1113"/>
    <x v="698"/>
    <d v="2017-12-26T00:00:00"/>
    <x v="1"/>
    <s v="DK-13225"/>
    <s v="Dean Katz"/>
    <x v="1"/>
    <s v="United States"/>
    <x v="30"/>
    <x v="15"/>
    <n v="14609"/>
    <s v="East"/>
    <s v="OFF-PA-10002787"/>
    <x v="1"/>
    <x v="10"/>
    <s v="Xerox 227"/>
    <x v="90"/>
    <x v="7"/>
    <n v="0"/>
    <n v="3.1103999999999998"/>
  </r>
  <r>
    <n v="2270"/>
    <x v="1113"/>
    <x v="698"/>
    <d v="2017-12-26T00:00:00"/>
    <x v="1"/>
    <s v="DK-13225"/>
    <s v="Dean Katz"/>
    <x v="1"/>
    <s v="United States"/>
    <x v="30"/>
    <x v="15"/>
    <n v="14609"/>
    <s v="East"/>
    <s v="OFF-BI-10003291"/>
    <x v="1"/>
    <x v="8"/>
    <s v="Wilson Jones Leather-Like Binders with DublLock Round Rings"/>
    <x v="1882"/>
    <x v="7"/>
    <n v="0.2"/>
    <n v="2.3571"/>
  </r>
  <r>
    <n v="2271"/>
    <x v="1114"/>
    <x v="574"/>
    <d v="2017-12-07T00:00:00"/>
    <x v="1"/>
    <s v="MK-17905"/>
    <s v="Michael Kennedy"/>
    <x v="1"/>
    <s v="United States"/>
    <x v="100"/>
    <x v="2"/>
    <n v="33180"/>
    <s v="South"/>
    <s v="OFF-AR-10004344"/>
    <x v="1"/>
    <x v="6"/>
    <s v="Bulldog Vacuum Base Pencil Sharpener"/>
    <x v="1883"/>
    <x v="2"/>
    <n v="0.2"/>
    <n v="4.1965000000000003"/>
  </r>
  <r>
    <n v="2272"/>
    <x v="1115"/>
    <x v="481"/>
    <d v="2015-09-27T00:00:00"/>
    <x v="1"/>
    <s v="CS-12130"/>
    <s v="Chad Sievert"/>
    <x v="0"/>
    <s v="United States"/>
    <x v="4"/>
    <x v="4"/>
    <n v="98105"/>
    <s v="West"/>
    <s v="OFF-ST-10003123"/>
    <x v="1"/>
    <x v="4"/>
    <s v="Fellowes Bases and Tops For Staxonsteel/High-Stak Systems"/>
    <x v="1884"/>
    <x v="5"/>
    <n v="0"/>
    <n v="47.937600000000003"/>
  </r>
  <r>
    <n v="2273"/>
    <x v="1116"/>
    <x v="699"/>
    <d v="2015-03-11T00:00:00"/>
    <x v="1"/>
    <s v="JL-15850"/>
    <s v="John Lucas"/>
    <x v="0"/>
    <s v="United States"/>
    <x v="8"/>
    <x v="1"/>
    <n v="94122"/>
    <s v="West"/>
    <s v="FUR-FU-10000308"/>
    <x v="0"/>
    <x v="5"/>
    <s v="Deflect-o Glass Clear Studded Chair Mats"/>
    <x v="1885"/>
    <x v="3"/>
    <n v="0"/>
    <n v="95.757199999999997"/>
  </r>
  <r>
    <n v="2274"/>
    <x v="1116"/>
    <x v="699"/>
    <d v="2015-03-11T00:00:00"/>
    <x v="1"/>
    <s v="JL-15850"/>
    <s v="John Lucas"/>
    <x v="0"/>
    <s v="United States"/>
    <x v="8"/>
    <x v="1"/>
    <n v="94122"/>
    <s v="West"/>
    <s v="TEC-CO-10003763"/>
    <x v="2"/>
    <x v="16"/>
    <s v="Canon PC1060 Personal Laser Copier"/>
    <x v="1886"/>
    <x v="0"/>
    <n v="0.2"/>
    <n v="377.99459999999999"/>
  </r>
  <r>
    <n v="2275"/>
    <x v="1117"/>
    <x v="462"/>
    <d v="2014-10-08T00:00:00"/>
    <x v="0"/>
    <s v="AR-10405"/>
    <s v="Allen Rosenblatt"/>
    <x v="1"/>
    <s v="United States"/>
    <x v="1"/>
    <x v="1"/>
    <n v="90036"/>
    <s v="West"/>
    <s v="FUR-TA-10001866"/>
    <x v="0"/>
    <x v="3"/>
    <s v="Bevis Round Conference Room Tables and Bases"/>
    <x v="1887"/>
    <x v="7"/>
    <n v="0.2"/>
    <n v="3.5857999999999999"/>
  </r>
  <r>
    <n v="2276"/>
    <x v="1117"/>
    <x v="462"/>
    <d v="2014-10-08T00:00:00"/>
    <x v="0"/>
    <s v="AR-10405"/>
    <s v="Allen Rosenblatt"/>
    <x v="1"/>
    <s v="United States"/>
    <x v="1"/>
    <x v="1"/>
    <n v="90036"/>
    <s v="West"/>
    <s v="FUR-CH-10002774"/>
    <x v="0"/>
    <x v="1"/>
    <s v="Global Deluxe Stacking Chair, Gray"/>
    <x v="1888"/>
    <x v="1"/>
    <n v="0.2"/>
    <n v="13.7646"/>
  </r>
  <r>
    <n v="2277"/>
    <x v="1118"/>
    <x v="700"/>
    <d v="2014-07-01T00:00:00"/>
    <x v="1"/>
    <s v="LM-17065"/>
    <s v="Liz MacKendrick"/>
    <x v="0"/>
    <s v="United States"/>
    <x v="295"/>
    <x v="35"/>
    <n v="38671"/>
    <s v="South"/>
    <s v="OFF-ST-10004337"/>
    <x v="1"/>
    <x v="4"/>
    <s v="SAFCO Commercial Wire Shelving, 72h"/>
    <x v="1889"/>
    <x v="2"/>
    <n v="0"/>
    <n v="0"/>
  </r>
  <r>
    <n v="2278"/>
    <x v="1118"/>
    <x v="700"/>
    <d v="2014-07-01T00:00:00"/>
    <x v="1"/>
    <s v="LM-17065"/>
    <s v="Liz MacKendrick"/>
    <x v="0"/>
    <s v="United States"/>
    <x v="295"/>
    <x v="35"/>
    <n v="38671"/>
    <s v="South"/>
    <s v="FUR-TA-10001039"/>
    <x v="0"/>
    <x v="3"/>
    <s v="KI Adjustable-Height Table"/>
    <x v="1890"/>
    <x v="7"/>
    <n v="0"/>
    <n v="22.354800000000001"/>
  </r>
  <r>
    <n v="2279"/>
    <x v="1118"/>
    <x v="700"/>
    <d v="2014-07-01T00:00:00"/>
    <x v="1"/>
    <s v="LM-17065"/>
    <s v="Liz MacKendrick"/>
    <x v="0"/>
    <s v="United States"/>
    <x v="295"/>
    <x v="35"/>
    <n v="38671"/>
    <s v="South"/>
    <s v="TEC-AC-10000109"/>
    <x v="2"/>
    <x v="11"/>
    <s v="Sony Micro Vault Click 16 GB USB 2.0 Flash Drive"/>
    <x v="1891"/>
    <x v="4"/>
    <n v="0"/>
    <n v="53.750399999999999"/>
  </r>
  <r>
    <n v="2280"/>
    <x v="1119"/>
    <x v="505"/>
    <d v="2017-11-02T00:00:00"/>
    <x v="2"/>
    <s v="JK-15625"/>
    <s v="Jim Karlsson"/>
    <x v="0"/>
    <s v="United States"/>
    <x v="4"/>
    <x v="4"/>
    <n v="98115"/>
    <s v="West"/>
    <s v="FUR-CH-10003833"/>
    <x v="0"/>
    <x v="1"/>
    <s v="Novimex Fabric Task Chair"/>
    <x v="1892"/>
    <x v="0"/>
    <n v="0.2"/>
    <n v="-6.0979999999999999"/>
  </r>
  <r>
    <n v="2281"/>
    <x v="1119"/>
    <x v="505"/>
    <d v="2017-11-02T00:00:00"/>
    <x v="2"/>
    <s v="JK-15625"/>
    <s v="Jim Karlsson"/>
    <x v="0"/>
    <s v="United States"/>
    <x v="4"/>
    <x v="4"/>
    <n v="98115"/>
    <s v="West"/>
    <s v="FUR-CH-10004289"/>
    <x v="0"/>
    <x v="1"/>
    <s v="Global Super Steno Chair"/>
    <x v="1893"/>
    <x v="8"/>
    <n v="0.2"/>
    <n v="-23.0352"/>
  </r>
  <r>
    <n v="2282"/>
    <x v="1119"/>
    <x v="505"/>
    <d v="2017-11-02T00:00:00"/>
    <x v="2"/>
    <s v="JK-15625"/>
    <s v="Jim Karlsson"/>
    <x v="0"/>
    <s v="United States"/>
    <x v="4"/>
    <x v="4"/>
    <n v="98115"/>
    <s v="West"/>
    <s v="FUR-BO-10004467"/>
    <x v="0"/>
    <x v="0"/>
    <s v="Bestar Classic Bookcase"/>
    <x v="1636"/>
    <x v="0"/>
    <n v="0"/>
    <n v="37.996200000000002"/>
  </r>
  <r>
    <n v="2283"/>
    <x v="1120"/>
    <x v="323"/>
    <d v="2016-09-05T00:00:00"/>
    <x v="2"/>
    <s v="FM-14215"/>
    <s v="Filia McAdams"/>
    <x v="1"/>
    <s v="United States"/>
    <x v="209"/>
    <x v="29"/>
    <n v="6457"/>
    <s v="East"/>
    <s v="OFF-PA-10002713"/>
    <x v="1"/>
    <x v="10"/>
    <s v="Adams Phone Message Book, 200 Message Capacity, 8 1/16” x 11”"/>
    <x v="1894"/>
    <x v="3"/>
    <n v="0"/>
    <n v="22.153600000000001"/>
  </r>
  <r>
    <n v="2284"/>
    <x v="1121"/>
    <x v="616"/>
    <d v="2015-03-09T00:00:00"/>
    <x v="1"/>
    <s v="SF-20200"/>
    <s v="Sarah Foster"/>
    <x v="0"/>
    <s v="United States"/>
    <x v="296"/>
    <x v="14"/>
    <n v="47362"/>
    <s v="Central"/>
    <s v="TEC-PH-10001552"/>
    <x v="2"/>
    <x v="7"/>
    <s v="I Need's 3d Hello Kitty Hybrid Silicone Case Cover for HTC One X 4g with 3d Hello Kitty Stylus Pen Green/pink"/>
    <x v="100"/>
    <x v="0"/>
    <n v="0"/>
    <n v="6.6976000000000004"/>
  </r>
  <r>
    <n v="2285"/>
    <x v="1121"/>
    <x v="616"/>
    <d v="2015-03-09T00:00:00"/>
    <x v="1"/>
    <s v="SF-20200"/>
    <s v="Sarah Foster"/>
    <x v="0"/>
    <s v="United States"/>
    <x v="296"/>
    <x v="14"/>
    <n v="47362"/>
    <s v="Central"/>
    <s v="OFF-AP-10002222"/>
    <x v="1"/>
    <x v="9"/>
    <s v="Staple holder"/>
    <x v="1895"/>
    <x v="3"/>
    <n v="0"/>
    <n v="16.386299999999999"/>
  </r>
  <r>
    <n v="2286"/>
    <x v="1122"/>
    <x v="465"/>
    <d v="2016-05-08T00:00:00"/>
    <x v="2"/>
    <s v="PJ-18835"/>
    <s v="Patrick Jones"/>
    <x v="1"/>
    <s v="United States"/>
    <x v="87"/>
    <x v="18"/>
    <n v="37130"/>
    <s v="South"/>
    <s v="OFF-PA-10003971"/>
    <x v="1"/>
    <x v="10"/>
    <s v="Xerox 1965"/>
    <x v="642"/>
    <x v="1"/>
    <n v="0.2"/>
    <n v="5.2026000000000003"/>
  </r>
  <r>
    <n v="2287"/>
    <x v="1123"/>
    <x v="701"/>
    <d v="2017-11-23T00:00:00"/>
    <x v="1"/>
    <s v="CS-12355"/>
    <s v="Christine Sundaresam"/>
    <x v="0"/>
    <s v="United States"/>
    <x v="127"/>
    <x v="17"/>
    <n v="24153"/>
    <s v="South"/>
    <s v="OFF-AP-10004036"/>
    <x v="1"/>
    <x v="9"/>
    <s v="Bionaire 99.97% HEPA Air Cleaner"/>
    <x v="1896"/>
    <x v="0"/>
    <n v="0"/>
    <n v="12.263999999999999"/>
  </r>
  <r>
    <n v="2288"/>
    <x v="1124"/>
    <x v="702"/>
    <d v="2017-06-05T00:00:00"/>
    <x v="0"/>
    <s v="BB-10990"/>
    <s v="Barry Blumstein"/>
    <x v="1"/>
    <s v="United States"/>
    <x v="167"/>
    <x v="24"/>
    <n v="43615"/>
    <s v="East"/>
    <s v="OFF-AP-10002287"/>
    <x v="1"/>
    <x v="9"/>
    <s v="Eureka Sanitaire  Multi-Pro Heavy-Duty Upright, Disposable Bags"/>
    <x v="1897"/>
    <x v="2"/>
    <n v="0.2"/>
    <n v="1.3109999999999999"/>
  </r>
  <r>
    <n v="2289"/>
    <x v="1125"/>
    <x v="193"/>
    <d v="2017-06-13T00:00:00"/>
    <x v="2"/>
    <s v="BW-11200"/>
    <s v="Ben Wallace"/>
    <x v="0"/>
    <s v="United States"/>
    <x v="1"/>
    <x v="1"/>
    <n v="90032"/>
    <s v="West"/>
    <s v="OFF-AR-10002375"/>
    <x v="1"/>
    <x v="6"/>
    <s v="Newell 351"/>
    <x v="1220"/>
    <x v="2"/>
    <n v="0"/>
    <n v="4.7560000000000002"/>
  </r>
  <r>
    <n v="2290"/>
    <x v="1126"/>
    <x v="703"/>
    <d v="2017-01-11T00:00:00"/>
    <x v="2"/>
    <s v="RS-19420"/>
    <s v="Ricardo Sperren"/>
    <x v="1"/>
    <s v="United States"/>
    <x v="4"/>
    <x v="4"/>
    <n v="98115"/>
    <s v="West"/>
    <s v="FUR-TA-10001950"/>
    <x v="0"/>
    <x v="3"/>
    <s v="Balt Solid Wood Round Tables"/>
    <x v="1898"/>
    <x v="0"/>
    <n v="0"/>
    <n v="80.368200000000002"/>
  </r>
  <r>
    <n v="2291"/>
    <x v="1127"/>
    <x v="704"/>
    <d v="2015-04-25T00:00:00"/>
    <x v="1"/>
    <s v="TS-21160"/>
    <s v="Theresa Swint"/>
    <x v="1"/>
    <s v="United States"/>
    <x v="38"/>
    <x v="32"/>
    <n v="31907"/>
    <s v="South"/>
    <s v="TEC-PH-10001557"/>
    <x v="2"/>
    <x v="7"/>
    <s v="Pyle PMP37LED"/>
    <x v="1158"/>
    <x v="1"/>
    <n v="0"/>
    <n v="77.751900000000006"/>
  </r>
  <r>
    <n v="2292"/>
    <x v="1127"/>
    <x v="704"/>
    <d v="2015-04-25T00:00:00"/>
    <x v="1"/>
    <s v="TS-21160"/>
    <s v="Theresa Swint"/>
    <x v="1"/>
    <s v="United States"/>
    <x v="38"/>
    <x v="32"/>
    <n v="31907"/>
    <s v="South"/>
    <s v="FUR-FU-10002937"/>
    <x v="0"/>
    <x v="5"/>
    <s v="GE 48&quot; Fluorescent Tube, Cool White Energy Saver, 34 Watts, 30/Box"/>
    <x v="1899"/>
    <x v="5"/>
    <n v="0"/>
    <n v="297.69"/>
  </r>
  <r>
    <n v="2293"/>
    <x v="1127"/>
    <x v="704"/>
    <d v="2015-04-25T00:00:00"/>
    <x v="1"/>
    <s v="TS-21160"/>
    <s v="Theresa Swint"/>
    <x v="1"/>
    <s v="United States"/>
    <x v="38"/>
    <x v="32"/>
    <n v="31907"/>
    <s v="South"/>
    <s v="OFF-PA-10001166"/>
    <x v="1"/>
    <x v="10"/>
    <s v="Xerox 2"/>
    <x v="91"/>
    <x v="0"/>
    <n v="0"/>
    <n v="6.2207999999999997"/>
  </r>
  <r>
    <n v="2294"/>
    <x v="1128"/>
    <x v="549"/>
    <d v="2015-11-06T00:00:00"/>
    <x v="1"/>
    <s v="QJ-19255"/>
    <s v="Quincy Jones"/>
    <x v="1"/>
    <s v="United States"/>
    <x v="20"/>
    <x v="15"/>
    <n v="10009"/>
    <s v="East"/>
    <s v="TEC-PH-10000347"/>
    <x v="2"/>
    <x v="7"/>
    <s v="Cush Cases Heavy Duty Rugged Cover Case for Samsung Galaxy S5 - Purple"/>
    <x v="1900"/>
    <x v="7"/>
    <n v="0"/>
    <n v="1.3365"/>
  </r>
  <r>
    <n v="2295"/>
    <x v="1129"/>
    <x v="331"/>
    <d v="2017-12-27T00:00:00"/>
    <x v="1"/>
    <s v="FM-14215"/>
    <s v="Filia McAdams"/>
    <x v="1"/>
    <s v="United States"/>
    <x v="209"/>
    <x v="29"/>
    <n v="6457"/>
    <s v="East"/>
    <s v="FUR-FU-10003708"/>
    <x v="0"/>
    <x v="5"/>
    <s v="Tenex Traditional Chairmats for Medium Pile Carpet, Standard Lip, 36&quot; x 48&quot;"/>
    <x v="1901"/>
    <x v="1"/>
    <n v="0"/>
    <n v="38.209499999999998"/>
  </r>
  <r>
    <n v="2296"/>
    <x v="1130"/>
    <x v="549"/>
    <d v="2015-11-05T00:00:00"/>
    <x v="1"/>
    <s v="VD-21670"/>
    <s v="Valerie Dominguez"/>
    <x v="0"/>
    <s v="United States"/>
    <x v="20"/>
    <x v="15"/>
    <n v="10011"/>
    <s v="East"/>
    <s v="OFF-PA-10002659"/>
    <x v="1"/>
    <x v="10"/>
    <s v="Avoid Verbal Orders Carbonless Minifold Book"/>
    <x v="1902"/>
    <x v="4"/>
    <n v="0"/>
    <n v="6.2191999999999998"/>
  </r>
  <r>
    <n v="2297"/>
    <x v="1130"/>
    <x v="549"/>
    <d v="2015-11-05T00:00:00"/>
    <x v="1"/>
    <s v="VD-21670"/>
    <s v="Valerie Dominguez"/>
    <x v="0"/>
    <s v="United States"/>
    <x v="20"/>
    <x v="15"/>
    <n v="10011"/>
    <s v="East"/>
    <s v="FUR-FU-10000965"/>
    <x v="0"/>
    <x v="5"/>
    <s v="Howard Miller 11-1/2&quot; Diameter Ridgewood Wall Clock"/>
    <x v="1903"/>
    <x v="2"/>
    <n v="0"/>
    <n v="106.477"/>
  </r>
  <r>
    <n v="2298"/>
    <x v="1130"/>
    <x v="549"/>
    <d v="2015-11-05T00:00:00"/>
    <x v="1"/>
    <s v="VD-21670"/>
    <s v="Valerie Dominguez"/>
    <x v="0"/>
    <s v="United States"/>
    <x v="20"/>
    <x v="15"/>
    <n v="10011"/>
    <s v="East"/>
    <s v="TEC-PH-10001527"/>
    <x v="2"/>
    <x v="7"/>
    <s v="Plantronics MX500i Earset"/>
    <x v="1904"/>
    <x v="7"/>
    <n v="0"/>
    <n v="1.2885"/>
  </r>
  <r>
    <n v="2299"/>
    <x v="1130"/>
    <x v="549"/>
    <d v="2015-11-05T00:00:00"/>
    <x v="1"/>
    <s v="VD-21670"/>
    <s v="Valerie Dominguez"/>
    <x v="0"/>
    <s v="United States"/>
    <x v="20"/>
    <x v="15"/>
    <n v="10011"/>
    <s v="East"/>
    <s v="TEC-AC-10001838"/>
    <x v="2"/>
    <x v="11"/>
    <s v="Razer Tiamat Over Ear 7.1 Surround Sound PC Gaming Headset"/>
    <x v="751"/>
    <x v="3"/>
    <n v="0"/>
    <n v="601.96990000000005"/>
  </r>
  <r>
    <n v="2300"/>
    <x v="1130"/>
    <x v="549"/>
    <d v="2015-11-05T00:00:00"/>
    <x v="1"/>
    <s v="VD-21670"/>
    <s v="Valerie Dominguez"/>
    <x v="0"/>
    <s v="United States"/>
    <x v="20"/>
    <x v="15"/>
    <n v="10011"/>
    <s v="East"/>
    <s v="TEC-PH-10002597"/>
    <x v="2"/>
    <x v="7"/>
    <s v="Xblue XB-1670-86 X16 Small Office Telephone - Titanium"/>
    <x v="178"/>
    <x v="4"/>
    <n v="0"/>
    <n v="125.99"/>
  </r>
  <r>
    <n v="2301"/>
    <x v="1131"/>
    <x v="687"/>
    <d v="2014-11-18T00:00:00"/>
    <x v="1"/>
    <s v="JL-15505"/>
    <s v="Jeremy Lonsdale"/>
    <x v="0"/>
    <s v="United States"/>
    <x v="297"/>
    <x v="12"/>
    <n v="48640"/>
    <s v="Central"/>
    <s v="OFF-BI-10000756"/>
    <x v="1"/>
    <x v="8"/>
    <s v="Storex DuraTech Recycled Plastic Frosted Binders"/>
    <x v="1905"/>
    <x v="1"/>
    <n v="0"/>
    <n v="6.36"/>
  </r>
  <r>
    <n v="2302"/>
    <x v="1131"/>
    <x v="687"/>
    <d v="2014-11-18T00:00:00"/>
    <x v="1"/>
    <s v="JL-15505"/>
    <s v="Jeremy Lonsdale"/>
    <x v="0"/>
    <s v="United States"/>
    <x v="297"/>
    <x v="12"/>
    <n v="48640"/>
    <s v="Central"/>
    <s v="OFF-BI-10000546"/>
    <x v="1"/>
    <x v="8"/>
    <s v="Avery Durable Binders"/>
    <x v="132"/>
    <x v="4"/>
    <n v="0"/>
    <n v="5.6448"/>
  </r>
  <r>
    <n v="2303"/>
    <x v="1132"/>
    <x v="327"/>
    <d v="2016-01-21T00:00:00"/>
    <x v="1"/>
    <s v="DL-13495"/>
    <s v="Dionis Lloyd"/>
    <x v="1"/>
    <s v="United States"/>
    <x v="38"/>
    <x v="32"/>
    <n v="31907"/>
    <s v="South"/>
    <s v="TEC-AC-10001142"/>
    <x v="2"/>
    <x v="11"/>
    <s v="First Data FD10 PIN Pad"/>
    <x v="613"/>
    <x v="4"/>
    <n v="0"/>
    <n v="31.6"/>
  </r>
  <r>
    <n v="2304"/>
    <x v="1133"/>
    <x v="697"/>
    <d v="2017-09-22T00:00:00"/>
    <x v="0"/>
    <s v="MO-17800"/>
    <s v="Meg O'Connel"/>
    <x v="2"/>
    <s v="United States"/>
    <x v="185"/>
    <x v="32"/>
    <n v="30076"/>
    <s v="South"/>
    <s v="FUR-CH-10000785"/>
    <x v="0"/>
    <x v="1"/>
    <s v="Global Ergonomic Managers Chair"/>
    <x v="1906"/>
    <x v="4"/>
    <n v="0"/>
    <n v="188.2192"/>
  </r>
  <r>
    <n v="2305"/>
    <x v="1133"/>
    <x v="697"/>
    <d v="2017-09-22T00:00:00"/>
    <x v="0"/>
    <s v="MO-17800"/>
    <s v="Meg O'Connel"/>
    <x v="2"/>
    <s v="United States"/>
    <x v="185"/>
    <x v="32"/>
    <n v="30076"/>
    <s v="South"/>
    <s v="OFF-PA-10000474"/>
    <x v="1"/>
    <x v="10"/>
    <s v="Easy-staple paper"/>
    <x v="1907"/>
    <x v="1"/>
    <n v="0"/>
    <n v="49.970399999999998"/>
  </r>
  <r>
    <n v="2306"/>
    <x v="1134"/>
    <x v="443"/>
    <d v="2016-12-24T00:00:00"/>
    <x v="2"/>
    <s v="BP-11185"/>
    <s v="Ben Peterman"/>
    <x v="1"/>
    <s v="United States"/>
    <x v="22"/>
    <x v="10"/>
    <n v="60623"/>
    <s v="Central"/>
    <s v="FUR-BO-10003441"/>
    <x v="0"/>
    <x v="0"/>
    <s v="Bush Westfield Collection Bookcases, Fully Assembled"/>
    <x v="1078"/>
    <x v="0"/>
    <n v="0.3"/>
    <n v="-14.1372"/>
  </r>
  <r>
    <n v="2307"/>
    <x v="1135"/>
    <x v="705"/>
    <d v="2015-08-08T00:00:00"/>
    <x v="2"/>
    <s v="MS-17980"/>
    <s v="Michael Stewart"/>
    <x v="1"/>
    <s v="United States"/>
    <x v="12"/>
    <x v="5"/>
    <n v="77041"/>
    <s v="Central"/>
    <s v="OFF-PA-10004156"/>
    <x v="1"/>
    <x v="10"/>
    <s v="Xerox 188"/>
    <x v="1908"/>
    <x v="1"/>
    <n v="0.2"/>
    <n v="9.8658000000000001"/>
  </r>
  <r>
    <n v="2308"/>
    <x v="1136"/>
    <x v="60"/>
    <d v="2017-11-09T00:00:00"/>
    <x v="1"/>
    <s v="SV-20935"/>
    <s v="Susan Vittorini"/>
    <x v="0"/>
    <s v="United States"/>
    <x v="20"/>
    <x v="15"/>
    <n v="10009"/>
    <s v="East"/>
    <s v="TEC-AC-10001432"/>
    <x v="2"/>
    <x v="11"/>
    <s v="Enermax Aurora Lite Keyboard"/>
    <x v="1909"/>
    <x v="2"/>
    <n v="0"/>
    <n v="171.93"/>
  </r>
  <r>
    <n v="2309"/>
    <x v="1137"/>
    <x v="532"/>
    <d v="2017-06-12T00:00:00"/>
    <x v="2"/>
    <s v="BC-11125"/>
    <s v="Becky Castell"/>
    <x v="2"/>
    <s v="United States"/>
    <x v="97"/>
    <x v="16"/>
    <n v="85345"/>
    <s v="West"/>
    <s v="FUR-CH-10001394"/>
    <x v="0"/>
    <x v="1"/>
    <s v="Global Leather Executive Chair"/>
    <x v="1910"/>
    <x v="7"/>
    <n v="0.2"/>
    <n v="35.098999999999997"/>
  </r>
  <r>
    <n v="2310"/>
    <x v="1137"/>
    <x v="532"/>
    <d v="2017-06-12T00:00:00"/>
    <x v="2"/>
    <s v="BC-11125"/>
    <s v="Becky Castell"/>
    <x v="2"/>
    <s v="United States"/>
    <x v="97"/>
    <x v="16"/>
    <n v="85345"/>
    <s v="West"/>
    <s v="OFF-ST-10002370"/>
    <x v="1"/>
    <x v="4"/>
    <s v="Sortfiler Multipurpose Personal File Organizer, Black"/>
    <x v="1911"/>
    <x v="4"/>
    <n v="0.2"/>
    <n v="7.7004000000000001"/>
  </r>
  <r>
    <n v="2311"/>
    <x v="1137"/>
    <x v="532"/>
    <d v="2017-06-12T00:00:00"/>
    <x v="2"/>
    <s v="BC-11125"/>
    <s v="Becky Castell"/>
    <x v="2"/>
    <s v="United States"/>
    <x v="97"/>
    <x v="16"/>
    <n v="85345"/>
    <s v="West"/>
    <s v="OFF-AR-10002956"/>
    <x v="1"/>
    <x v="6"/>
    <s v="Boston 16801 Nautilus Battery Pencil Sharpener"/>
    <x v="1912"/>
    <x v="2"/>
    <n v="0.2"/>
    <n v="6.6029999999999998"/>
  </r>
  <r>
    <n v="2312"/>
    <x v="1137"/>
    <x v="532"/>
    <d v="2017-06-12T00:00:00"/>
    <x v="2"/>
    <s v="BC-11125"/>
    <s v="Becky Castell"/>
    <x v="2"/>
    <s v="United States"/>
    <x v="97"/>
    <x v="16"/>
    <n v="85345"/>
    <s v="West"/>
    <s v="OFF-AR-10001955"/>
    <x v="1"/>
    <x v="6"/>
    <s v="Newell 319"/>
    <x v="1810"/>
    <x v="7"/>
    <n v="0.2"/>
    <n v="1.984"/>
  </r>
  <r>
    <n v="2313"/>
    <x v="1137"/>
    <x v="532"/>
    <d v="2017-06-12T00:00:00"/>
    <x v="2"/>
    <s v="BC-11125"/>
    <s v="Becky Castell"/>
    <x v="2"/>
    <s v="United States"/>
    <x v="97"/>
    <x v="16"/>
    <n v="85345"/>
    <s v="West"/>
    <s v="OFF-ST-10001809"/>
    <x v="1"/>
    <x v="4"/>
    <s v="Fellowes Officeware Wire Shelving"/>
    <x v="1913"/>
    <x v="1"/>
    <n v="0.2"/>
    <n v="-48.508200000000002"/>
  </r>
  <r>
    <n v="2314"/>
    <x v="1138"/>
    <x v="228"/>
    <d v="2017-07-25T00:00:00"/>
    <x v="1"/>
    <s v="EM-13825"/>
    <s v="Elizabeth Moffitt"/>
    <x v="1"/>
    <s v="United States"/>
    <x v="298"/>
    <x v="44"/>
    <n v="57103"/>
    <s v="Central"/>
    <s v="OFF-LA-10004093"/>
    <x v="1"/>
    <x v="2"/>
    <s v="Avery 486"/>
    <x v="2"/>
    <x v="0"/>
    <n v="0"/>
    <n v="6.8714000000000004"/>
  </r>
  <r>
    <n v="2315"/>
    <x v="1138"/>
    <x v="228"/>
    <d v="2017-07-25T00:00:00"/>
    <x v="1"/>
    <s v="EM-13825"/>
    <s v="Elizabeth Moffitt"/>
    <x v="1"/>
    <s v="United States"/>
    <x v="298"/>
    <x v="44"/>
    <n v="57103"/>
    <s v="Central"/>
    <s v="OFF-AP-10002118"/>
    <x v="1"/>
    <x v="9"/>
    <s v="1.7 Cubic Foot Compact &quot;Cube&quot; Office Refrigerators"/>
    <x v="1914"/>
    <x v="0"/>
    <n v="0"/>
    <n v="112.4064"/>
  </r>
  <r>
    <n v="2316"/>
    <x v="1138"/>
    <x v="228"/>
    <d v="2017-07-25T00:00:00"/>
    <x v="1"/>
    <s v="EM-13825"/>
    <s v="Elizabeth Moffitt"/>
    <x v="1"/>
    <s v="United States"/>
    <x v="298"/>
    <x v="44"/>
    <n v="57103"/>
    <s v="Central"/>
    <s v="OFF-BI-10000404"/>
    <x v="1"/>
    <x v="8"/>
    <s v="Avery Printable Repositionable Plastic Tabs"/>
    <x v="1915"/>
    <x v="2"/>
    <n v="0"/>
    <n v="20.21"/>
  </r>
  <r>
    <n v="2317"/>
    <x v="1138"/>
    <x v="228"/>
    <d v="2017-07-25T00:00:00"/>
    <x v="1"/>
    <s v="EM-13825"/>
    <s v="Elizabeth Moffitt"/>
    <x v="1"/>
    <s v="United States"/>
    <x v="298"/>
    <x v="44"/>
    <n v="57103"/>
    <s v="Central"/>
    <s v="FUR-CH-10003833"/>
    <x v="0"/>
    <x v="1"/>
    <s v="Novimex Fabric Task Chair"/>
    <x v="1091"/>
    <x v="1"/>
    <n v="0"/>
    <n v="27.440999999999999"/>
  </r>
  <r>
    <n v="2318"/>
    <x v="1138"/>
    <x v="228"/>
    <d v="2017-07-25T00:00:00"/>
    <x v="1"/>
    <s v="EM-13825"/>
    <s v="Elizabeth Moffitt"/>
    <x v="1"/>
    <s v="United States"/>
    <x v="298"/>
    <x v="44"/>
    <n v="57103"/>
    <s v="Central"/>
    <s v="OFF-BI-10002072"/>
    <x v="1"/>
    <x v="8"/>
    <s v="Cardinal Slant-D Ring Binders"/>
    <x v="1916"/>
    <x v="3"/>
    <n v="0"/>
    <n v="30.414999999999999"/>
  </r>
  <r>
    <n v="2319"/>
    <x v="1138"/>
    <x v="228"/>
    <d v="2017-07-25T00:00:00"/>
    <x v="1"/>
    <s v="EM-13825"/>
    <s v="Elizabeth Moffitt"/>
    <x v="1"/>
    <s v="United States"/>
    <x v="298"/>
    <x v="44"/>
    <n v="57103"/>
    <s v="Central"/>
    <s v="TEC-AC-10003095"/>
    <x v="2"/>
    <x v="11"/>
    <s v="Logitech G35 7.1-Channel Surround Sound Headset"/>
    <x v="1917"/>
    <x v="1"/>
    <n v="0"/>
    <n v="132.5898"/>
  </r>
  <r>
    <n v="2320"/>
    <x v="1139"/>
    <x v="706"/>
    <d v="2015-12-26T00:00:00"/>
    <x v="2"/>
    <s v="BD-11500"/>
    <s v="Bradley Drucker"/>
    <x v="0"/>
    <s v="United States"/>
    <x v="102"/>
    <x v="17"/>
    <n v="23223"/>
    <s v="South"/>
    <s v="OFF-AP-10001563"/>
    <x v="1"/>
    <x v="9"/>
    <s v="Belkin Premiere Surge Master II 8-outlet surge protector"/>
    <x v="1918"/>
    <x v="4"/>
    <n v="0"/>
    <n v="56.352800000000002"/>
  </r>
  <r>
    <n v="2321"/>
    <x v="1140"/>
    <x v="177"/>
    <d v="2017-03-24T00:00:00"/>
    <x v="1"/>
    <s v="HW-14935"/>
    <s v="Helen Wasserman"/>
    <x v="1"/>
    <s v="United States"/>
    <x v="4"/>
    <x v="4"/>
    <n v="98115"/>
    <s v="West"/>
    <s v="TEC-AC-10000358"/>
    <x v="2"/>
    <x v="11"/>
    <s v="Imation Secure Drive + Hardware Encrypted USB flash drive - 16 GB"/>
    <x v="1919"/>
    <x v="3"/>
    <n v="0"/>
    <n v="63.8232"/>
  </r>
  <r>
    <n v="2322"/>
    <x v="1141"/>
    <x v="620"/>
    <d v="2016-01-03T00:00:00"/>
    <x v="0"/>
    <s v="KC-16255"/>
    <s v="Karen Carlisle"/>
    <x v="1"/>
    <s v="United States"/>
    <x v="0"/>
    <x v="0"/>
    <n v="42420"/>
    <s v="South"/>
    <s v="OFF-BI-10004492"/>
    <x v="1"/>
    <x v="8"/>
    <s v="Tuf-Vin Binders"/>
    <x v="1920"/>
    <x v="1"/>
    <n v="0"/>
    <n v="44.527799999999999"/>
  </r>
  <r>
    <n v="2323"/>
    <x v="1141"/>
    <x v="620"/>
    <d v="2016-01-03T00:00:00"/>
    <x v="0"/>
    <s v="KC-16255"/>
    <s v="Karen Carlisle"/>
    <x v="1"/>
    <s v="United States"/>
    <x v="0"/>
    <x v="0"/>
    <n v="42420"/>
    <s v="South"/>
    <s v="OFF-BI-10001072"/>
    <x v="1"/>
    <x v="8"/>
    <s v="GBC Clear Cover, 8-1/2 x 11, unpunched, 25 covers per pack"/>
    <x v="1921"/>
    <x v="4"/>
    <n v="0"/>
    <n v="27.894400000000001"/>
  </r>
  <r>
    <n v="2324"/>
    <x v="1141"/>
    <x v="620"/>
    <d v="2016-01-03T00:00:00"/>
    <x v="0"/>
    <s v="KC-16255"/>
    <s v="Karen Carlisle"/>
    <x v="1"/>
    <s v="United States"/>
    <x v="0"/>
    <x v="0"/>
    <n v="42420"/>
    <s v="South"/>
    <s v="OFF-BI-10003707"/>
    <x v="1"/>
    <x v="8"/>
    <s v="Aluminum Screw Posts"/>
    <x v="1922"/>
    <x v="2"/>
    <n v="0"/>
    <n v="38.15"/>
  </r>
  <r>
    <n v="2325"/>
    <x v="1141"/>
    <x v="620"/>
    <d v="2016-01-03T00:00:00"/>
    <x v="0"/>
    <s v="KC-16255"/>
    <s v="Karen Carlisle"/>
    <x v="1"/>
    <s v="United States"/>
    <x v="0"/>
    <x v="0"/>
    <n v="42420"/>
    <s v="South"/>
    <s v="OFF-BI-10000977"/>
    <x v="1"/>
    <x v="8"/>
    <s v="Ibico Plastic Spiral Binding Combs"/>
    <x v="1923"/>
    <x v="13"/>
    <n v="0"/>
    <n v="167.80799999999999"/>
  </r>
  <r>
    <n v="2326"/>
    <x v="1142"/>
    <x v="426"/>
    <d v="2015-09-19T00:00:00"/>
    <x v="0"/>
    <s v="BM-11575"/>
    <s v="Brendan Murry"/>
    <x v="1"/>
    <s v="United States"/>
    <x v="20"/>
    <x v="15"/>
    <n v="10035"/>
    <s v="East"/>
    <s v="OFF-BI-10002082"/>
    <x v="1"/>
    <x v="8"/>
    <s v="GBC Twin Loop Wire Binding Elements"/>
    <x v="1924"/>
    <x v="1"/>
    <n v="0.2"/>
    <n v="29.952000000000002"/>
  </r>
  <r>
    <n v="2327"/>
    <x v="1142"/>
    <x v="426"/>
    <d v="2015-09-19T00:00:00"/>
    <x v="0"/>
    <s v="BM-11575"/>
    <s v="Brendan Murry"/>
    <x v="1"/>
    <s v="United States"/>
    <x v="20"/>
    <x v="15"/>
    <n v="10035"/>
    <s v="East"/>
    <s v="FUR-BO-10004709"/>
    <x v="0"/>
    <x v="0"/>
    <s v="Bush Westfield Collection Bookcases, Medium Cherry Finish"/>
    <x v="1925"/>
    <x v="7"/>
    <n v="0.2"/>
    <n v="1.1596"/>
  </r>
  <r>
    <n v="2328"/>
    <x v="1142"/>
    <x v="426"/>
    <d v="2015-09-19T00:00:00"/>
    <x v="0"/>
    <s v="BM-11575"/>
    <s v="Brendan Murry"/>
    <x v="1"/>
    <s v="United States"/>
    <x v="20"/>
    <x v="15"/>
    <n v="10035"/>
    <s v="East"/>
    <s v="OFF-PA-10002365"/>
    <x v="1"/>
    <x v="10"/>
    <s v="Xerox 1967"/>
    <x v="91"/>
    <x v="0"/>
    <n v="0"/>
    <n v="6.2207999999999997"/>
  </r>
  <r>
    <n v="2329"/>
    <x v="1143"/>
    <x v="397"/>
    <d v="2017-09-26T00:00:00"/>
    <x v="2"/>
    <s v="KN-16705"/>
    <s v="Kristina Nunn"/>
    <x v="2"/>
    <s v="United States"/>
    <x v="299"/>
    <x v="22"/>
    <n v="80525"/>
    <s v="West"/>
    <s v="OFF-EN-10004147"/>
    <x v="1"/>
    <x v="12"/>
    <s v="Wausau Papers Astrobrights Colored Envelopes"/>
    <x v="642"/>
    <x v="1"/>
    <n v="0.2"/>
    <n v="5.2026000000000003"/>
  </r>
  <r>
    <n v="2330"/>
    <x v="1144"/>
    <x v="707"/>
    <d v="2015-12-29T00:00:00"/>
    <x v="1"/>
    <s v="JD-16150"/>
    <s v="Justin Deggeller"/>
    <x v="1"/>
    <s v="United States"/>
    <x v="10"/>
    <x v="9"/>
    <n v="19140"/>
    <s v="East"/>
    <s v="FUR-FU-10001468"/>
    <x v="0"/>
    <x v="5"/>
    <s v="Tenex Antistatic Computer Chair Mats"/>
    <x v="1926"/>
    <x v="4"/>
    <n v="0.2"/>
    <n v="-68.391999999999996"/>
  </r>
  <r>
    <n v="2331"/>
    <x v="1145"/>
    <x v="446"/>
    <d v="2016-09-26T00:00:00"/>
    <x v="0"/>
    <s v="LA-16780"/>
    <s v="Laura Armstrong"/>
    <x v="1"/>
    <s v="United States"/>
    <x v="1"/>
    <x v="1"/>
    <n v="90004"/>
    <s v="West"/>
    <s v="OFF-ST-10000642"/>
    <x v="1"/>
    <x v="4"/>
    <s v="Tennsco Lockers, Gray"/>
    <x v="108"/>
    <x v="0"/>
    <n v="0"/>
    <n v="2.9371999999999998"/>
  </r>
  <r>
    <n v="2332"/>
    <x v="1145"/>
    <x v="446"/>
    <d v="2016-09-26T00:00:00"/>
    <x v="0"/>
    <s v="LA-16780"/>
    <s v="Laura Armstrong"/>
    <x v="1"/>
    <s v="United States"/>
    <x v="1"/>
    <x v="1"/>
    <n v="90004"/>
    <s v="West"/>
    <s v="OFF-PA-10000380"/>
    <x v="1"/>
    <x v="10"/>
    <s v="REDIFORM Incoming/Outgoing Call Register, 11&quot; X 8 1/2&quot;, 100 Messages"/>
    <x v="1927"/>
    <x v="2"/>
    <n v="0"/>
    <n v="20.85"/>
  </r>
  <r>
    <n v="2333"/>
    <x v="1146"/>
    <x v="708"/>
    <d v="2017-03-25T00:00:00"/>
    <x v="1"/>
    <s v="RW-19690"/>
    <s v="Robert Waldorf"/>
    <x v="0"/>
    <s v="United States"/>
    <x v="240"/>
    <x v="14"/>
    <n v="47905"/>
    <s v="Central"/>
    <s v="OFF-PA-10004071"/>
    <x v="1"/>
    <x v="10"/>
    <s v="Eaton Premium Continuous-Feed Paper, 25% Cotton, Letter Size, White, 1000 Shts/Box"/>
    <x v="1928"/>
    <x v="2"/>
    <n v="0"/>
    <n v="133.15199999999999"/>
  </r>
  <r>
    <n v="2334"/>
    <x v="1146"/>
    <x v="708"/>
    <d v="2017-03-25T00:00:00"/>
    <x v="1"/>
    <s v="RW-19690"/>
    <s v="Robert Waldorf"/>
    <x v="0"/>
    <s v="United States"/>
    <x v="240"/>
    <x v="14"/>
    <n v="47905"/>
    <s v="Central"/>
    <s v="OFF-PA-10004971"/>
    <x v="1"/>
    <x v="10"/>
    <s v="Xerox 196"/>
    <x v="396"/>
    <x v="7"/>
    <n v="0"/>
    <n v="2.8321999999999998"/>
  </r>
  <r>
    <n v="2335"/>
    <x v="1147"/>
    <x v="587"/>
    <d v="2014-10-04T00:00:00"/>
    <x v="1"/>
    <s v="KW-16570"/>
    <s v="Kelly Williams"/>
    <x v="0"/>
    <s v="United States"/>
    <x v="300"/>
    <x v="18"/>
    <n v="37042"/>
    <s v="South"/>
    <s v="OFF-AP-10000696"/>
    <x v="1"/>
    <x v="9"/>
    <s v="Holmes Odor Grabber"/>
    <x v="1929"/>
    <x v="5"/>
    <n v="0.2"/>
    <n v="11.2476"/>
  </r>
  <r>
    <n v="2336"/>
    <x v="1148"/>
    <x v="389"/>
    <d v="2017-12-10T00:00:00"/>
    <x v="3"/>
    <s v="CC-12220"/>
    <s v="Chris Cortes"/>
    <x v="0"/>
    <s v="United States"/>
    <x v="54"/>
    <x v="29"/>
    <n v="6824"/>
    <s v="East"/>
    <s v="OFF-EN-10004030"/>
    <x v="1"/>
    <x v="12"/>
    <s v="Convenience Packs of Business Envelopes"/>
    <x v="139"/>
    <x v="1"/>
    <n v="0"/>
    <n v="5.1041999999999996"/>
  </r>
  <r>
    <n v="2337"/>
    <x v="1148"/>
    <x v="389"/>
    <d v="2017-12-10T00:00:00"/>
    <x v="3"/>
    <s v="CC-12220"/>
    <s v="Chris Cortes"/>
    <x v="0"/>
    <s v="United States"/>
    <x v="54"/>
    <x v="29"/>
    <n v="6824"/>
    <s v="East"/>
    <s v="OFF-AP-10000026"/>
    <x v="1"/>
    <x v="9"/>
    <s v="Tripp Lite Isotel 6 Outlet Surge Protector with Fax/Modem Protection"/>
    <x v="1930"/>
    <x v="3"/>
    <n v="0"/>
    <n v="123.76909999999999"/>
  </r>
  <r>
    <n v="2338"/>
    <x v="1149"/>
    <x v="709"/>
    <d v="2014-08-23T00:00:00"/>
    <x v="3"/>
    <s v="RH-19495"/>
    <s v="Rick Hansen"/>
    <x v="0"/>
    <s v="United States"/>
    <x v="20"/>
    <x v="15"/>
    <n v="10009"/>
    <s v="East"/>
    <s v="OFF-PA-10003936"/>
    <x v="1"/>
    <x v="10"/>
    <s v="Xerox 1994"/>
    <x v="233"/>
    <x v="4"/>
    <n v="0"/>
    <n v="12.441599999999999"/>
  </r>
  <r>
    <n v="2339"/>
    <x v="1149"/>
    <x v="709"/>
    <d v="2014-08-23T00:00:00"/>
    <x v="3"/>
    <s v="RH-19495"/>
    <s v="Rick Hansen"/>
    <x v="0"/>
    <s v="United States"/>
    <x v="20"/>
    <x v="15"/>
    <n v="10009"/>
    <s v="East"/>
    <s v="OFF-PA-10004530"/>
    <x v="1"/>
    <x v="10"/>
    <s v="Personal Creations Ink Jet Cards and Labels"/>
    <x v="1931"/>
    <x v="4"/>
    <n v="0"/>
    <n v="22.500800000000002"/>
  </r>
  <r>
    <n v="2340"/>
    <x v="1150"/>
    <x v="710"/>
    <d v="2014-08-24T00:00:00"/>
    <x v="1"/>
    <s v="JK-15625"/>
    <s v="Jim Karlsson"/>
    <x v="0"/>
    <s v="United States"/>
    <x v="38"/>
    <x v="24"/>
    <n v="43229"/>
    <s v="East"/>
    <s v="OFF-AR-10004930"/>
    <x v="1"/>
    <x v="6"/>
    <s v="Turquoise Lead Holder with Pocket Clip"/>
    <x v="1932"/>
    <x v="0"/>
    <n v="0.2"/>
    <n v="1.742"/>
  </r>
  <r>
    <n v="2341"/>
    <x v="1151"/>
    <x v="338"/>
    <d v="2016-11-15T00:00:00"/>
    <x v="1"/>
    <s v="DC-13285"/>
    <s v="Debra Catini"/>
    <x v="0"/>
    <s v="United States"/>
    <x v="131"/>
    <x v="32"/>
    <n v="31088"/>
    <s v="South"/>
    <s v="OFF-AR-10004999"/>
    <x v="1"/>
    <x v="6"/>
    <s v="Newell 315"/>
    <x v="1075"/>
    <x v="3"/>
    <n v="0"/>
    <n v="10.465"/>
  </r>
  <r>
    <n v="2342"/>
    <x v="1152"/>
    <x v="520"/>
    <d v="2015-01-03T00:00:00"/>
    <x v="2"/>
    <s v="GM-14455"/>
    <s v="Gary Mitchum"/>
    <x v="2"/>
    <s v="United States"/>
    <x v="47"/>
    <x v="31"/>
    <n v="2038"/>
    <s v="East"/>
    <s v="FUR-FU-10002501"/>
    <x v="0"/>
    <x v="5"/>
    <s v="Nu-Dell Executive Frame"/>
    <x v="1933"/>
    <x v="2"/>
    <n v="0"/>
    <n v="23.384"/>
  </r>
  <r>
    <n v="2343"/>
    <x v="1152"/>
    <x v="520"/>
    <d v="2015-01-03T00:00:00"/>
    <x v="2"/>
    <s v="GM-14455"/>
    <s v="Gary Mitchum"/>
    <x v="2"/>
    <s v="United States"/>
    <x v="47"/>
    <x v="31"/>
    <n v="2038"/>
    <s v="East"/>
    <s v="TEC-AC-10000358"/>
    <x v="2"/>
    <x v="11"/>
    <s v="Imation Secure Drive + Hardware Encrypted USB flash drive - 16 GB"/>
    <x v="1934"/>
    <x v="1"/>
    <n v="0"/>
    <n v="27.352799999999998"/>
  </r>
  <r>
    <n v="2344"/>
    <x v="1153"/>
    <x v="711"/>
    <d v="2014-07-30T00:00:00"/>
    <x v="0"/>
    <s v="CL-11890"/>
    <s v="Carl Ludwig"/>
    <x v="0"/>
    <s v="United States"/>
    <x v="22"/>
    <x v="10"/>
    <n v="60623"/>
    <s v="Central"/>
    <s v="OFF-ST-10004804"/>
    <x v="1"/>
    <x v="4"/>
    <s v="Belkin 19&quot; Vented Equipment Shelf, Black"/>
    <x v="1935"/>
    <x v="1"/>
    <n v="0.2"/>
    <n v="-29.343599999999999"/>
  </r>
  <r>
    <n v="2345"/>
    <x v="1154"/>
    <x v="712"/>
    <d v="2016-02-28T00:00:00"/>
    <x v="1"/>
    <s v="PV-18985"/>
    <s v="Paul Van Hugh"/>
    <x v="2"/>
    <s v="United States"/>
    <x v="158"/>
    <x v="6"/>
    <n v="53209"/>
    <s v="Central"/>
    <s v="OFF-AP-10001205"/>
    <x v="1"/>
    <x v="9"/>
    <s v="Belkin 5 Outlet SurgeMaster Power Centers"/>
    <x v="1936"/>
    <x v="6"/>
    <n v="0"/>
    <n v="137.28960000000001"/>
  </r>
  <r>
    <n v="2346"/>
    <x v="1155"/>
    <x v="69"/>
    <d v="2016-03-18T00:00:00"/>
    <x v="1"/>
    <s v="LT-17110"/>
    <s v="Liz Thompson"/>
    <x v="0"/>
    <s v="United States"/>
    <x v="52"/>
    <x v="5"/>
    <n v="78207"/>
    <s v="Central"/>
    <s v="OFF-PA-10000659"/>
    <x v="1"/>
    <x v="10"/>
    <s v="TOPS Carbonless Receipt Book, Four 2-3/4 x 7-1/4 Money Receipts per Page"/>
    <x v="1826"/>
    <x v="2"/>
    <n v="0.2"/>
    <n v="24.527999999999999"/>
  </r>
  <r>
    <n v="2347"/>
    <x v="1155"/>
    <x v="69"/>
    <d v="2016-03-18T00:00:00"/>
    <x v="1"/>
    <s v="LT-17110"/>
    <s v="Liz Thompson"/>
    <x v="0"/>
    <s v="United States"/>
    <x v="52"/>
    <x v="5"/>
    <n v="78207"/>
    <s v="Central"/>
    <s v="OFF-BI-10004141"/>
    <x v="1"/>
    <x v="8"/>
    <s v="Insertable Tab Indexes For Data Binders"/>
    <x v="1937"/>
    <x v="0"/>
    <n v="0.8"/>
    <n v="-2.1623999999999999"/>
  </r>
  <r>
    <n v="2348"/>
    <x v="1155"/>
    <x v="69"/>
    <d v="2016-03-18T00:00:00"/>
    <x v="1"/>
    <s v="LT-17110"/>
    <s v="Liz Thompson"/>
    <x v="0"/>
    <s v="United States"/>
    <x v="52"/>
    <x v="5"/>
    <n v="78207"/>
    <s v="Central"/>
    <s v="FUR-TA-10004619"/>
    <x v="0"/>
    <x v="3"/>
    <s v="Hon Non-Folding Utility Tables"/>
    <x v="1938"/>
    <x v="2"/>
    <n v="0.3"/>
    <n v="0"/>
  </r>
  <r>
    <n v="2349"/>
    <x v="1156"/>
    <x v="574"/>
    <d v="2017-12-03T00:00:00"/>
    <x v="3"/>
    <s v="AM-10360"/>
    <s v="Alice McCarthy"/>
    <x v="1"/>
    <s v="United States"/>
    <x v="1"/>
    <x v="1"/>
    <n v="90032"/>
    <s v="West"/>
    <s v="OFF-BI-10004187"/>
    <x v="1"/>
    <x v="8"/>
    <s v="3-ring staple pack"/>
    <x v="1939"/>
    <x v="5"/>
    <n v="0.2"/>
    <n v="3.1583999999999999"/>
  </r>
  <r>
    <n v="2350"/>
    <x v="1156"/>
    <x v="574"/>
    <d v="2017-12-03T00:00:00"/>
    <x v="3"/>
    <s v="AM-10360"/>
    <s v="Alice McCarthy"/>
    <x v="1"/>
    <s v="United States"/>
    <x v="1"/>
    <x v="1"/>
    <n v="90032"/>
    <s v="West"/>
    <s v="OFF-BI-10000632"/>
    <x v="1"/>
    <x v="8"/>
    <s v="Satellite Sectional Post Binders"/>
    <x v="1940"/>
    <x v="0"/>
    <n v="0.2"/>
    <n v="22.5732"/>
  </r>
  <r>
    <n v="2351"/>
    <x v="1156"/>
    <x v="574"/>
    <d v="2017-12-03T00:00:00"/>
    <x v="3"/>
    <s v="AM-10360"/>
    <s v="Alice McCarthy"/>
    <x v="1"/>
    <s v="United States"/>
    <x v="1"/>
    <x v="1"/>
    <n v="90032"/>
    <s v="West"/>
    <s v="OFF-PA-10003724"/>
    <x v="1"/>
    <x v="10"/>
    <s v="Wirebound Message Book, 4 per Page"/>
    <x v="139"/>
    <x v="0"/>
    <n v="0"/>
    <n v="5.3213999999999997"/>
  </r>
  <r>
    <n v="2352"/>
    <x v="1156"/>
    <x v="574"/>
    <d v="2017-12-03T00:00:00"/>
    <x v="3"/>
    <s v="AM-10360"/>
    <s v="Alice McCarthy"/>
    <x v="1"/>
    <s v="United States"/>
    <x v="1"/>
    <x v="1"/>
    <n v="90032"/>
    <s v="West"/>
    <s v="OFF-AP-10002765"/>
    <x v="1"/>
    <x v="9"/>
    <s v="Fellowes Advanced Computer Series Surge Protectors"/>
    <x v="1941"/>
    <x v="1"/>
    <n v="0"/>
    <n v="22.2516"/>
  </r>
  <r>
    <n v="2353"/>
    <x v="1156"/>
    <x v="574"/>
    <d v="2017-12-03T00:00:00"/>
    <x v="3"/>
    <s v="AM-10360"/>
    <s v="Alice McCarthy"/>
    <x v="1"/>
    <s v="United States"/>
    <x v="1"/>
    <x v="1"/>
    <n v="90032"/>
    <s v="West"/>
    <s v="OFF-AR-10001868"/>
    <x v="1"/>
    <x v="6"/>
    <s v="Prang Dustless Chalk Sticks"/>
    <x v="1942"/>
    <x v="5"/>
    <n v="0"/>
    <n v="5.04"/>
  </r>
  <r>
    <n v="2354"/>
    <x v="1157"/>
    <x v="284"/>
    <d v="2015-09-02T00:00:00"/>
    <x v="2"/>
    <s v="SC-20260"/>
    <s v="Scott Cohen"/>
    <x v="1"/>
    <s v="United States"/>
    <x v="8"/>
    <x v="1"/>
    <n v="94122"/>
    <s v="West"/>
    <s v="FUR-BO-10002545"/>
    <x v="0"/>
    <x v="0"/>
    <s v="Atlantic Metals Mobile 3-Shelf Bookcases, Custom Colors"/>
    <x v="1943"/>
    <x v="3"/>
    <n v="0.15"/>
    <n v="200.9546"/>
  </r>
  <r>
    <n v="2355"/>
    <x v="1157"/>
    <x v="284"/>
    <d v="2015-09-02T00:00:00"/>
    <x v="2"/>
    <s v="SC-20260"/>
    <s v="Scott Cohen"/>
    <x v="1"/>
    <s v="United States"/>
    <x v="8"/>
    <x v="1"/>
    <n v="94122"/>
    <s v="West"/>
    <s v="OFF-BI-10002735"/>
    <x v="1"/>
    <x v="8"/>
    <s v="GBC Prestige Therm-A-Bind Covers"/>
    <x v="1944"/>
    <x v="2"/>
    <n v="0.2"/>
    <n v="46.3185"/>
  </r>
  <r>
    <n v="2356"/>
    <x v="1157"/>
    <x v="284"/>
    <d v="2015-09-02T00:00:00"/>
    <x v="2"/>
    <s v="SC-20260"/>
    <s v="Scott Cohen"/>
    <x v="1"/>
    <s v="United States"/>
    <x v="8"/>
    <x v="1"/>
    <n v="94122"/>
    <s v="West"/>
    <s v="TEC-AC-10004864"/>
    <x v="2"/>
    <x v="11"/>
    <s v="Memorex Micro Travel Drive 32 GB"/>
    <x v="1945"/>
    <x v="7"/>
    <n v="0"/>
    <n v="15.699299999999999"/>
  </r>
  <r>
    <n v="2357"/>
    <x v="1157"/>
    <x v="284"/>
    <d v="2015-09-02T00:00:00"/>
    <x v="2"/>
    <s v="SC-20260"/>
    <s v="Scott Cohen"/>
    <x v="1"/>
    <s v="United States"/>
    <x v="8"/>
    <x v="1"/>
    <n v="94122"/>
    <s v="West"/>
    <s v="TEC-MA-10000597"/>
    <x v="2"/>
    <x v="15"/>
    <s v="Lexmark S315 Color Inkjet Printer"/>
    <x v="1946"/>
    <x v="1"/>
    <n v="0.2"/>
    <n v="80.991900000000001"/>
  </r>
  <r>
    <n v="2358"/>
    <x v="1158"/>
    <x v="461"/>
    <d v="2014-03-21T00:00:00"/>
    <x v="1"/>
    <s v="CP-12340"/>
    <s v="Christine Phan"/>
    <x v="1"/>
    <s v="United States"/>
    <x v="20"/>
    <x v="15"/>
    <n v="10024"/>
    <s v="East"/>
    <s v="FUR-TA-10003473"/>
    <x v="0"/>
    <x v="3"/>
    <s v="Bretford Rectangular Conference Table Tops"/>
    <x v="1947"/>
    <x v="3"/>
    <n v="0.4"/>
    <n v="-447.59469999999999"/>
  </r>
  <r>
    <n v="2359"/>
    <x v="1158"/>
    <x v="461"/>
    <d v="2014-03-21T00:00:00"/>
    <x v="1"/>
    <s v="CP-12340"/>
    <s v="Christine Phan"/>
    <x v="1"/>
    <s v="United States"/>
    <x v="20"/>
    <x v="15"/>
    <n v="10024"/>
    <s v="East"/>
    <s v="FUR-TA-10001950"/>
    <x v="0"/>
    <x v="3"/>
    <s v="Balt Solid Wood Round Tables"/>
    <x v="1948"/>
    <x v="4"/>
    <n v="0.4"/>
    <n v="-553.64760000000001"/>
  </r>
  <r>
    <n v="2360"/>
    <x v="1158"/>
    <x v="461"/>
    <d v="2014-03-21T00:00:00"/>
    <x v="1"/>
    <s v="CP-12340"/>
    <s v="Christine Phan"/>
    <x v="1"/>
    <s v="United States"/>
    <x v="20"/>
    <x v="15"/>
    <n v="10024"/>
    <s v="East"/>
    <s v="FUR-TA-10004175"/>
    <x v="0"/>
    <x v="3"/>
    <s v="Hon 30&quot; x 60&quot; Table with Locking Drawer"/>
    <x v="1949"/>
    <x v="1"/>
    <n v="0.4"/>
    <n v="-122.7816"/>
  </r>
  <r>
    <n v="2361"/>
    <x v="1158"/>
    <x v="461"/>
    <d v="2014-03-21T00:00:00"/>
    <x v="1"/>
    <s v="CP-12340"/>
    <s v="Christine Phan"/>
    <x v="1"/>
    <s v="United States"/>
    <x v="20"/>
    <x v="15"/>
    <n v="10024"/>
    <s v="East"/>
    <s v="OFF-PA-10002960"/>
    <x v="1"/>
    <x v="10"/>
    <s v="Xerox 1926"/>
    <x v="1950"/>
    <x v="3"/>
    <n v="0"/>
    <n v="16.3842"/>
  </r>
  <r>
    <n v="2362"/>
    <x v="1158"/>
    <x v="461"/>
    <d v="2014-03-21T00:00:00"/>
    <x v="1"/>
    <s v="CP-12340"/>
    <s v="Christine Phan"/>
    <x v="1"/>
    <s v="United States"/>
    <x v="20"/>
    <x v="15"/>
    <n v="10024"/>
    <s v="East"/>
    <s v="OFF-PA-10000919"/>
    <x v="1"/>
    <x v="10"/>
    <s v="Xerox 1918"/>
    <x v="1951"/>
    <x v="4"/>
    <n v="0"/>
    <n v="75.9696"/>
  </r>
  <r>
    <n v="2363"/>
    <x v="1159"/>
    <x v="513"/>
    <d v="2017-04-20T00:00:00"/>
    <x v="1"/>
    <s v="RF-19840"/>
    <s v="Roy Französisch"/>
    <x v="0"/>
    <s v="United States"/>
    <x v="38"/>
    <x v="24"/>
    <n v="43229"/>
    <s v="East"/>
    <s v="OFF-BI-10001553"/>
    <x v="1"/>
    <x v="8"/>
    <s v="SpineVue Locking Slant-D Ring Binders by Cardinal"/>
    <x v="1662"/>
    <x v="2"/>
    <n v="0.7"/>
    <n v="-10.054"/>
  </r>
  <r>
    <n v="2364"/>
    <x v="1160"/>
    <x v="69"/>
    <d v="2016-03-18T00:00:00"/>
    <x v="1"/>
    <s v="AB-10060"/>
    <s v="Adam Bellavance"/>
    <x v="2"/>
    <s v="United States"/>
    <x v="141"/>
    <x v="17"/>
    <n v="22980"/>
    <s v="South"/>
    <s v="FUR-FU-10004864"/>
    <x v="0"/>
    <x v="5"/>
    <s v="Howard Miller 14-1/2&quot; Diameter Chrome Round Wall Clock"/>
    <x v="1952"/>
    <x v="0"/>
    <n v="0"/>
    <n v="40.921599999999998"/>
  </r>
  <r>
    <n v="2365"/>
    <x v="1160"/>
    <x v="69"/>
    <d v="2016-03-18T00:00:00"/>
    <x v="1"/>
    <s v="AB-10060"/>
    <s v="Adam Bellavance"/>
    <x v="2"/>
    <s v="United States"/>
    <x v="141"/>
    <x v="17"/>
    <n v="22980"/>
    <s v="South"/>
    <s v="OFF-AP-10004540"/>
    <x v="1"/>
    <x v="9"/>
    <s v="Eureka The Boss Lite 10-Amp Upright Vacuum, Blue"/>
    <x v="1953"/>
    <x v="0"/>
    <n v="0"/>
    <n v="44.889600000000002"/>
  </r>
  <r>
    <n v="2366"/>
    <x v="1160"/>
    <x v="69"/>
    <d v="2016-03-18T00:00:00"/>
    <x v="1"/>
    <s v="AB-10060"/>
    <s v="Adam Bellavance"/>
    <x v="2"/>
    <s v="United States"/>
    <x v="141"/>
    <x v="17"/>
    <n v="22980"/>
    <s v="South"/>
    <s v="OFF-BI-10004965"/>
    <x v="1"/>
    <x v="8"/>
    <s v="Ibico Covers for Plastic or Wire Binding Elements"/>
    <x v="1954"/>
    <x v="4"/>
    <n v="0"/>
    <n v="20.7"/>
  </r>
  <r>
    <n v="2367"/>
    <x v="1161"/>
    <x v="156"/>
    <d v="2014-11-26T00:00:00"/>
    <x v="0"/>
    <s v="EH-13990"/>
    <s v="Erica Hackney"/>
    <x v="0"/>
    <s v="United States"/>
    <x v="301"/>
    <x v="1"/>
    <n v="95823"/>
    <s v="West"/>
    <s v="FUR-CH-10001714"/>
    <x v="0"/>
    <x v="1"/>
    <s v="Global Leather &amp; Oak Executive Chair, Burgundy"/>
    <x v="1955"/>
    <x v="7"/>
    <n v="0.2"/>
    <n v="-18.1068"/>
  </r>
  <r>
    <n v="2368"/>
    <x v="1162"/>
    <x v="516"/>
    <d v="2017-02-13T00:00:00"/>
    <x v="2"/>
    <s v="MN-17935"/>
    <s v="Michael Nguyen"/>
    <x v="0"/>
    <s v="United States"/>
    <x v="183"/>
    <x v="39"/>
    <n v="20735"/>
    <s v="East"/>
    <s v="OFF-PA-10002464"/>
    <x v="1"/>
    <x v="10"/>
    <s v="HP Office Recycled Paper (20Lb. and 87 Bright)"/>
    <x v="1062"/>
    <x v="4"/>
    <n v="0"/>
    <n v="11.328799999999999"/>
  </r>
  <r>
    <n v="2369"/>
    <x v="1163"/>
    <x v="713"/>
    <d v="2016-09-27T00:00:00"/>
    <x v="1"/>
    <s v="KL-16555"/>
    <s v="Kelly Lampkin"/>
    <x v="1"/>
    <s v="United States"/>
    <x v="54"/>
    <x v="24"/>
    <n v="45014"/>
    <s v="East"/>
    <s v="FUR-FU-10002298"/>
    <x v="0"/>
    <x v="5"/>
    <s v="Rubbermaid ClusterMat Chairmats, Mat Size- 66&quot; x 60&quot;, Lip 20&quot; x 11&quot; -90 Degree Angle"/>
    <x v="1956"/>
    <x v="5"/>
    <n v="0.2"/>
    <n v="-26.635200000000001"/>
  </r>
  <r>
    <n v="2370"/>
    <x v="1163"/>
    <x v="713"/>
    <d v="2016-09-27T00:00:00"/>
    <x v="1"/>
    <s v="KL-16555"/>
    <s v="Kelly Lampkin"/>
    <x v="1"/>
    <s v="United States"/>
    <x v="54"/>
    <x v="24"/>
    <n v="45014"/>
    <s v="East"/>
    <s v="OFF-AR-10000315"/>
    <x v="1"/>
    <x v="6"/>
    <s v="Dixon Ticonderoga Maple Cedar Pencil, #2"/>
    <x v="1957"/>
    <x v="0"/>
    <n v="0.2"/>
    <n v="0.307"/>
  </r>
  <r>
    <n v="2371"/>
    <x v="1164"/>
    <x v="437"/>
    <d v="2017-07-09T00:00:00"/>
    <x v="0"/>
    <s v="MP-17965"/>
    <s v="Michael Paige"/>
    <x v="1"/>
    <s v="United States"/>
    <x v="99"/>
    <x v="34"/>
    <n v="2886"/>
    <s v="East"/>
    <s v="TEC-AC-10004353"/>
    <x v="2"/>
    <x v="11"/>
    <s v="Hypercom P1300 Pinpad"/>
    <x v="842"/>
    <x v="4"/>
    <n v="0"/>
    <n v="93.24"/>
  </r>
  <r>
    <n v="2372"/>
    <x v="1165"/>
    <x v="274"/>
    <d v="2016-07-11T00:00:00"/>
    <x v="0"/>
    <s v="BF-11020"/>
    <s v="Barry Französisch"/>
    <x v="1"/>
    <s v="United States"/>
    <x v="34"/>
    <x v="10"/>
    <n v="60505"/>
    <s v="Central"/>
    <s v="FUR-FU-10004973"/>
    <x v="0"/>
    <x v="5"/>
    <s v="Flat Face Poster Frame"/>
    <x v="1958"/>
    <x v="8"/>
    <n v="0.6"/>
    <n v="-27.1296"/>
  </r>
  <r>
    <n v="2373"/>
    <x v="1165"/>
    <x v="274"/>
    <d v="2016-07-11T00:00:00"/>
    <x v="0"/>
    <s v="BF-11020"/>
    <s v="Barry Französisch"/>
    <x v="1"/>
    <s v="United States"/>
    <x v="34"/>
    <x v="10"/>
    <n v="60505"/>
    <s v="Central"/>
    <s v="OFF-FA-10000936"/>
    <x v="1"/>
    <x v="13"/>
    <s v="Acco Hot Clips Clips to Go"/>
    <x v="1959"/>
    <x v="7"/>
    <n v="0.2"/>
    <n v="0.82250000000000001"/>
  </r>
  <r>
    <n v="2374"/>
    <x v="1165"/>
    <x v="274"/>
    <d v="2016-07-11T00:00:00"/>
    <x v="0"/>
    <s v="BF-11020"/>
    <s v="Barry Französisch"/>
    <x v="1"/>
    <s v="United States"/>
    <x v="34"/>
    <x v="10"/>
    <n v="60505"/>
    <s v="Central"/>
    <s v="OFF-PA-10001609"/>
    <x v="1"/>
    <x v="10"/>
    <s v="Tops Wirebound Message Log Books"/>
    <x v="1960"/>
    <x v="6"/>
    <n v="0.2"/>
    <n v="7.6985999999999999"/>
  </r>
  <r>
    <n v="2375"/>
    <x v="1165"/>
    <x v="274"/>
    <d v="2016-07-11T00:00:00"/>
    <x v="0"/>
    <s v="BF-11020"/>
    <s v="Barry Französisch"/>
    <x v="1"/>
    <s v="United States"/>
    <x v="34"/>
    <x v="10"/>
    <n v="60505"/>
    <s v="Central"/>
    <s v="FUR-CH-10000785"/>
    <x v="0"/>
    <x v="1"/>
    <s v="Global Ergonomic Managers Chair"/>
    <x v="1961"/>
    <x v="0"/>
    <n v="0.3"/>
    <n v="-14.478400000000001"/>
  </r>
  <r>
    <n v="2376"/>
    <x v="1166"/>
    <x v="714"/>
    <d v="2017-01-30T00:00:00"/>
    <x v="1"/>
    <s v="TP-21130"/>
    <s v="Theone Pippenger"/>
    <x v="0"/>
    <s v="United States"/>
    <x v="214"/>
    <x v="32"/>
    <n v="30080"/>
    <s v="South"/>
    <s v="OFF-FA-10000053"/>
    <x v="1"/>
    <x v="13"/>
    <s v="Revere Boxed Rubber Bands by Revere"/>
    <x v="1962"/>
    <x v="1"/>
    <n v="0"/>
    <n v="0.1134"/>
  </r>
  <r>
    <n v="2377"/>
    <x v="1167"/>
    <x v="710"/>
    <d v="2014-08-21T00:00:00"/>
    <x v="0"/>
    <s v="MS-17770"/>
    <s v="Maxwell Schwartz"/>
    <x v="0"/>
    <s v="United States"/>
    <x v="38"/>
    <x v="24"/>
    <n v="43229"/>
    <s v="East"/>
    <s v="OFF-BI-10001718"/>
    <x v="1"/>
    <x v="8"/>
    <s v="GBC DocuBind P50 Personal Binding Machine"/>
    <x v="1963"/>
    <x v="4"/>
    <n v="0.7"/>
    <n v="-58.861600000000003"/>
  </r>
  <r>
    <n v="2378"/>
    <x v="1167"/>
    <x v="710"/>
    <d v="2014-08-21T00:00:00"/>
    <x v="0"/>
    <s v="MS-17770"/>
    <s v="Maxwell Schwartz"/>
    <x v="0"/>
    <s v="United States"/>
    <x v="38"/>
    <x v="24"/>
    <n v="43229"/>
    <s v="East"/>
    <s v="OFF-SU-10004768"/>
    <x v="1"/>
    <x v="14"/>
    <s v="Acme Kleencut Forged Steel Scissors"/>
    <x v="1964"/>
    <x v="0"/>
    <n v="0.2"/>
    <n v="1.1479999999999999"/>
  </r>
  <r>
    <n v="2379"/>
    <x v="1168"/>
    <x v="401"/>
    <d v="2015-12-11T00:00:00"/>
    <x v="1"/>
    <s v="KM-16375"/>
    <s v="Katherine Murray"/>
    <x v="2"/>
    <s v="United States"/>
    <x v="302"/>
    <x v="1"/>
    <n v="91360"/>
    <s v="West"/>
    <s v="OFF-PA-10003883"/>
    <x v="1"/>
    <x v="10"/>
    <s v="Message Book, Phone, Wirebound Standard Line Memo, 2 3/4&quot; X 5&quot;"/>
    <x v="1965"/>
    <x v="2"/>
    <n v="0"/>
    <n v="15.065"/>
  </r>
  <r>
    <n v="2380"/>
    <x v="1169"/>
    <x v="715"/>
    <d v="2016-05-10T00:00:00"/>
    <x v="1"/>
    <s v="BE-11455"/>
    <s v="Brad Eason"/>
    <x v="2"/>
    <s v="United States"/>
    <x v="160"/>
    <x v="24"/>
    <n v="44052"/>
    <s v="East"/>
    <s v="OFF-FA-10004248"/>
    <x v="1"/>
    <x v="13"/>
    <s v="Advantus T-Pin Paper Clips"/>
    <x v="1966"/>
    <x v="0"/>
    <n v="0.2"/>
    <n v="1.7138"/>
  </r>
  <r>
    <n v="2381"/>
    <x v="1169"/>
    <x v="715"/>
    <d v="2016-05-10T00:00:00"/>
    <x v="1"/>
    <s v="BE-11455"/>
    <s v="Brad Eason"/>
    <x v="2"/>
    <s v="United States"/>
    <x v="160"/>
    <x v="24"/>
    <n v="44052"/>
    <s v="East"/>
    <s v="OFF-PA-10002581"/>
    <x v="1"/>
    <x v="10"/>
    <s v="Xerox 1951"/>
    <x v="1967"/>
    <x v="0"/>
    <n v="0.2"/>
    <n v="15.49"/>
  </r>
  <r>
    <n v="2382"/>
    <x v="1169"/>
    <x v="715"/>
    <d v="2016-05-10T00:00:00"/>
    <x v="1"/>
    <s v="BE-11455"/>
    <s v="Brad Eason"/>
    <x v="2"/>
    <s v="United States"/>
    <x v="160"/>
    <x v="24"/>
    <n v="44052"/>
    <s v="East"/>
    <s v="FUR-FU-10004848"/>
    <x v="0"/>
    <x v="5"/>
    <s v="DAX Solid Wood Frames"/>
    <x v="1968"/>
    <x v="3"/>
    <n v="0.2"/>
    <n v="11.626300000000001"/>
  </r>
  <r>
    <n v="2383"/>
    <x v="1170"/>
    <x v="613"/>
    <d v="2017-03-26T00:00:00"/>
    <x v="2"/>
    <s v="CV-12295"/>
    <s v="Christina VanderZanden"/>
    <x v="0"/>
    <s v="United States"/>
    <x v="201"/>
    <x v="1"/>
    <n v="93727"/>
    <s v="West"/>
    <s v="OFF-AP-10002403"/>
    <x v="1"/>
    <x v="9"/>
    <s v="Acco Smartsocket Color-Coded Six-Outlet AC Adapter Model Surge Protectors"/>
    <x v="1969"/>
    <x v="4"/>
    <n v="0"/>
    <n v="45.770400000000002"/>
  </r>
  <r>
    <n v="2384"/>
    <x v="1170"/>
    <x v="613"/>
    <d v="2017-03-26T00:00:00"/>
    <x v="2"/>
    <s v="CV-12295"/>
    <s v="Christina VanderZanden"/>
    <x v="0"/>
    <s v="United States"/>
    <x v="201"/>
    <x v="1"/>
    <n v="93727"/>
    <s v="West"/>
    <s v="OFF-AR-10003087"/>
    <x v="1"/>
    <x v="6"/>
    <s v="Staples in misc. colors"/>
    <x v="1970"/>
    <x v="6"/>
    <n v="0"/>
    <n v="4.4855999999999998"/>
  </r>
  <r>
    <n v="2385"/>
    <x v="1170"/>
    <x v="613"/>
    <d v="2017-03-26T00:00:00"/>
    <x v="2"/>
    <s v="CV-12295"/>
    <s v="Christina VanderZanden"/>
    <x v="0"/>
    <s v="United States"/>
    <x v="201"/>
    <x v="1"/>
    <n v="93727"/>
    <s v="West"/>
    <s v="OFF-BI-10002026"/>
    <x v="1"/>
    <x v="8"/>
    <s v="Avery Arch Ring Binders"/>
    <x v="1971"/>
    <x v="4"/>
    <n v="0.2"/>
    <n v="62.747999999999998"/>
  </r>
  <r>
    <n v="2386"/>
    <x v="1170"/>
    <x v="613"/>
    <d v="2017-03-26T00:00:00"/>
    <x v="2"/>
    <s v="CV-12295"/>
    <s v="Christina VanderZanden"/>
    <x v="0"/>
    <s v="United States"/>
    <x v="201"/>
    <x v="1"/>
    <n v="93727"/>
    <s v="West"/>
    <s v="TEC-PH-10000141"/>
    <x v="2"/>
    <x v="7"/>
    <s v="Clearsounds A400"/>
    <x v="1972"/>
    <x v="4"/>
    <n v="0.2"/>
    <n v="15.8376"/>
  </r>
  <r>
    <n v="2387"/>
    <x v="1170"/>
    <x v="613"/>
    <d v="2017-03-26T00:00:00"/>
    <x v="2"/>
    <s v="CV-12295"/>
    <s v="Christina VanderZanden"/>
    <x v="0"/>
    <s v="United States"/>
    <x v="201"/>
    <x v="1"/>
    <n v="93727"/>
    <s v="West"/>
    <s v="TEC-CO-10000971"/>
    <x v="2"/>
    <x v="16"/>
    <s v="Hewlett Packard 310 Color Digital Copier"/>
    <x v="1973"/>
    <x v="0"/>
    <n v="0.2"/>
    <n v="59.997999999999998"/>
  </r>
  <r>
    <n v="2388"/>
    <x v="1171"/>
    <x v="295"/>
    <d v="2015-12-15T00:00:00"/>
    <x v="2"/>
    <s v="DK-13375"/>
    <s v="Dennis Kane"/>
    <x v="0"/>
    <s v="United States"/>
    <x v="70"/>
    <x v="1"/>
    <n v="92105"/>
    <s v="West"/>
    <s v="OFF-FA-10001229"/>
    <x v="1"/>
    <x v="13"/>
    <s v="Staples"/>
    <x v="1974"/>
    <x v="0"/>
    <n v="0"/>
    <n v="3.6156000000000001"/>
  </r>
  <r>
    <n v="2389"/>
    <x v="1171"/>
    <x v="295"/>
    <d v="2015-12-15T00:00:00"/>
    <x v="2"/>
    <s v="DK-13375"/>
    <s v="Dennis Kane"/>
    <x v="0"/>
    <s v="United States"/>
    <x v="70"/>
    <x v="1"/>
    <n v="92105"/>
    <s v="West"/>
    <s v="OFF-BI-10002437"/>
    <x v="1"/>
    <x v="8"/>
    <s v="Recycled Premium Regency Composition Covers"/>
    <x v="667"/>
    <x v="0"/>
    <n v="0.2"/>
    <n v="8.8623999999999992"/>
  </r>
  <r>
    <n v="2390"/>
    <x v="1172"/>
    <x v="401"/>
    <d v="2015-12-10T00:00:00"/>
    <x v="1"/>
    <s v="SG-20605"/>
    <s v="Speros Goranitis"/>
    <x v="0"/>
    <s v="United States"/>
    <x v="20"/>
    <x v="15"/>
    <n v="10009"/>
    <s v="East"/>
    <s v="OFF-PA-10004255"/>
    <x v="1"/>
    <x v="10"/>
    <s v="Xerox 219"/>
    <x v="90"/>
    <x v="7"/>
    <n v="0"/>
    <n v="3.1103999999999998"/>
  </r>
  <r>
    <n v="2391"/>
    <x v="1172"/>
    <x v="401"/>
    <d v="2015-12-10T00:00:00"/>
    <x v="1"/>
    <s v="SG-20605"/>
    <s v="Speros Goranitis"/>
    <x v="0"/>
    <s v="United States"/>
    <x v="20"/>
    <x v="15"/>
    <n v="10009"/>
    <s v="East"/>
    <s v="OFF-PA-10001184"/>
    <x v="1"/>
    <x v="10"/>
    <s v="Xerox 1903"/>
    <x v="1075"/>
    <x v="3"/>
    <n v="0"/>
    <n v="20.511399999999998"/>
  </r>
  <r>
    <n v="2392"/>
    <x v="1172"/>
    <x v="401"/>
    <d v="2015-12-10T00:00:00"/>
    <x v="1"/>
    <s v="SG-20605"/>
    <s v="Speros Goranitis"/>
    <x v="0"/>
    <s v="United States"/>
    <x v="20"/>
    <x v="15"/>
    <n v="10009"/>
    <s v="East"/>
    <s v="TEC-AC-10002637"/>
    <x v="2"/>
    <x v="11"/>
    <s v="Logitech VX Revolution Cordless Laser Mouse for Notebooks (Black)"/>
    <x v="1975"/>
    <x v="6"/>
    <n v="0"/>
    <n v="97.194599999999994"/>
  </r>
  <r>
    <n v="2393"/>
    <x v="1172"/>
    <x v="401"/>
    <d v="2015-12-10T00:00:00"/>
    <x v="1"/>
    <s v="SG-20605"/>
    <s v="Speros Goranitis"/>
    <x v="0"/>
    <s v="United States"/>
    <x v="20"/>
    <x v="15"/>
    <n v="10009"/>
    <s v="East"/>
    <s v="FUR-FU-10002878"/>
    <x v="0"/>
    <x v="5"/>
    <s v="Seth Thomas 14&quot; Day/Date Wall Clock"/>
    <x v="1976"/>
    <x v="4"/>
    <n v="0"/>
    <n v="42.150399999999998"/>
  </r>
  <r>
    <n v="2394"/>
    <x v="1173"/>
    <x v="716"/>
    <d v="2016-03-23T00:00:00"/>
    <x v="1"/>
    <s v="CS-12355"/>
    <s v="Christine Sundaresam"/>
    <x v="0"/>
    <s v="United States"/>
    <x v="303"/>
    <x v="31"/>
    <n v="2148"/>
    <s v="East"/>
    <s v="OFF-AR-10000588"/>
    <x v="1"/>
    <x v="6"/>
    <s v="Newell 345"/>
    <x v="1977"/>
    <x v="0"/>
    <n v="0"/>
    <n v="10.316800000000001"/>
  </r>
  <r>
    <n v="2395"/>
    <x v="1174"/>
    <x v="717"/>
    <d v="2015-11-19T00:00:00"/>
    <x v="1"/>
    <s v="PJ-18835"/>
    <s v="Patrick Jones"/>
    <x v="1"/>
    <s v="United States"/>
    <x v="20"/>
    <x v="15"/>
    <n v="10035"/>
    <s v="East"/>
    <s v="TEC-AC-10002217"/>
    <x v="2"/>
    <x v="11"/>
    <s v="Imation Clip USB flash drive - 8 GB"/>
    <x v="1978"/>
    <x v="0"/>
    <n v="0"/>
    <n v="2.2559999999999998"/>
  </r>
  <r>
    <n v="2396"/>
    <x v="1174"/>
    <x v="717"/>
    <d v="2015-11-19T00:00:00"/>
    <x v="1"/>
    <s v="PJ-18835"/>
    <s v="Patrick Jones"/>
    <x v="1"/>
    <s v="United States"/>
    <x v="20"/>
    <x v="15"/>
    <n v="10035"/>
    <s v="East"/>
    <s v="TEC-AC-10001267"/>
    <x v="2"/>
    <x v="11"/>
    <s v="Imation 32GB Pocket Pro USB 3.0 Flash Drive - 32 GB - Black - 1 P ..."/>
    <x v="1979"/>
    <x v="0"/>
    <n v="0"/>
    <n v="23.96"/>
  </r>
  <r>
    <n v="2397"/>
    <x v="1174"/>
    <x v="717"/>
    <d v="2015-11-19T00:00:00"/>
    <x v="1"/>
    <s v="PJ-18835"/>
    <s v="Patrick Jones"/>
    <x v="1"/>
    <s v="United States"/>
    <x v="20"/>
    <x v="15"/>
    <n v="10035"/>
    <s v="East"/>
    <s v="OFF-PA-10004041"/>
    <x v="1"/>
    <x v="10"/>
    <s v="It's Hot Message Books with Stickers, 2 3/4&quot; x 5&quot;"/>
    <x v="1980"/>
    <x v="2"/>
    <n v="0"/>
    <n v="16.649999999999999"/>
  </r>
  <r>
    <n v="2398"/>
    <x v="1175"/>
    <x v="718"/>
    <d v="2017-08-16T00:00:00"/>
    <x v="0"/>
    <s v="NP-18700"/>
    <s v="Nora Preis"/>
    <x v="0"/>
    <s v="United States"/>
    <x v="8"/>
    <x v="1"/>
    <n v="94109"/>
    <s v="West"/>
    <s v="OFF-LA-10001613"/>
    <x v="1"/>
    <x v="2"/>
    <s v="Avery File Folder Labels"/>
    <x v="1755"/>
    <x v="0"/>
    <n v="0"/>
    <n v="2.8224"/>
  </r>
  <r>
    <n v="2399"/>
    <x v="1175"/>
    <x v="718"/>
    <d v="2017-08-16T00:00:00"/>
    <x v="0"/>
    <s v="NP-18700"/>
    <s v="Nora Preis"/>
    <x v="0"/>
    <s v="United States"/>
    <x v="8"/>
    <x v="1"/>
    <n v="94109"/>
    <s v="West"/>
    <s v="OFF-AR-10000246"/>
    <x v="1"/>
    <x v="6"/>
    <s v="Newell 318"/>
    <x v="1438"/>
    <x v="5"/>
    <n v="0"/>
    <n v="4.3368000000000002"/>
  </r>
  <r>
    <n v="2400"/>
    <x v="1176"/>
    <x v="428"/>
    <d v="2017-09-15T00:00:00"/>
    <x v="1"/>
    <s v="SB-20290"/>
    <s v="Sean Braxton"/>
    <x v="1"/>
    <s v="United States"/>
    <x v="159"/>
    <x v="20"/>
    <n v="29501"/>
    <s v="South"/>
    <s v="OFF-ST-10001809"/>
    <x v="1"/>
    <x v="4"/>
    <s v="Fellowes Officeware Wire Shelving"/>
    <x v="1981"/>
    <x v="3"/>
    <n v="0"/>
    <n v="12.5762"/>
  </r>
  <r>
    <n v="2401"/>
    <x v="1176"/>
    <x v="428"/>
    <d v="2017-09-15T00:00:00"/>
    <x v="1"/>
    <s v="SB-20290"/>
    <s v="Sean Braxton"/>
    <x v="1"/>
    <s v="United States"/>
    <x v="159"/>
    <x v="20"/>
    <n v="29501"/>
    <s v="South"/>
    <s v="OFF-ST-10002214"/>
    <x v="1"/>
    <x v="4"/>
    <s v="X-Rack File for Hanging Folders"/>
    <x v="1982"/>
    <x v="2"/>
    <n v="0"/>
    <n v="14.677"/>
  </r>
  <r>
    <n v="2402"/>
    <x v="1177"/>
    <x v="719"/>
    <d v="2017-04-04T00:00:00"/>
    <x v="0"/>
    <s v="AS-10090"/>
    <s v="Adam Shillingsburg"/>
    <x v="0"/>
    <s v="United States"/>
    <x v="24"/>
    <x v="25"/>
    <n v="65807"/>
    <s v="Central"/>
    <s v="OFF-ST-10000649"/>
    <x v="1"/>
    <x v="4"/>
    <s v="Hanging Personal Folder File"/>
    <x v="1983"/>
    <x v="5"/>
    <n v="0"/>
    <n v="23.55"/>
  </r>
  <r>
    <n v="2403"/>
    <x v="1177"/>
    <x v="719"/>
    <d v="2017-04-04T00:00:00"/>
    <x v="0"/>
    <s v="AS-10090"/>
    <s v="Adam Shillingsburg"/>
    <x v="0"/>
    <s v="United States"/>
    <x v="24"/>
    <x v="25"/>
    <n v="65807"/>
    <s v="Central"/>
    <s v="OFF-EN-10001990"/>
    <x v="1"/>
    <x v="12"/>
    <s v="Staple envelope"/>
    <x v="158"/>
    <x v="2"/>
    <n v="0"/>
    <n v="13.348000000000001"/>
  </r>
  <r>
    <n v="2404"/>
    <x v="1178"/>
    <x v="720"/>
    <d v="2016-10-03T00:00:00"/>
    <x v="1"/>
    <s v="HM-14860"/>
    <s v="Harry Marie"/>
    <x v="1"/>
    <s v="United States"/>
    <x v="114"/>
    <x v="5"/>
    <n v="77340"/>
    <s v="Central"/>
    <s v="FUR-BO-10000780"/>
    <x v="0"/>
    <x v="0"/>
    <s v="O'Sullivan Plantations 2-Door Library in Landvery Oak"/>
    <x v="1984"/>
    <x v="3"/>
    <n v="0.32"/>
    <n v="-225.0976"/>
  </r>
  <r>
    <n v="2405"/>
    <x v="1179"/>
    <x v="566"/>
    <d v="2017-10-11T00:00:00"/>
    <x v="1"/>
    <s v="MG-18145"/>
    <s v="Mike Gockenbach"/>
    <x v="0"/>
    <s v="United States"/>
    <x v="1"/>
    <x v="1"/>
    <n v="90045"/>
    <s v="West"/>
    <s v="TEC-AC-10002049"/>
    <x v="2"/>
    <x v="11"/>
    <s v="Logitech G19 Programmable Gaming Keyboard"/>
    <x v="1985"/>
    <x v="6"/>
    <n v="0"/>
    <n v="200.8638"/>
  </r>
  <r>
    <n v="2406"/>
    <x v="1179"/>
    <x v="566"/>
    <d v="2017-10-11T00:00:00"/>
    <x v="1"/>
    <s v="MG-18145"/>
    <s v="Mike Gockenbach"/>
    <x v="0"/>
    <s v="United States"/>
    <x v="1"/>
    <x v="1"/>
    <n v="90045"/>
    <s v="West"/>
    <s v="TEC-PH-10003555"/>
    <x v="2"/>
    <x v="7"/>
    <s v="Motorola HK250 Universal Bluetooth Headset"/>
    <x v="1986"/>
    <x v="3"/>
    <n v="0.2"/>
    <n v="-28.967400000000001"/>
  </r>
  <r>
    <n v="2407"/>
    <x v="1179"/>
    <x v="566"/>
    <d v="2017-10-11T00:00:00"/>
    <x v="1"/>
    <s v="MG-18145"/>
    <s v="Mike Gockenbach"/>
    <x v="0"/>
    <s v="United States"/>
    <x v="1"/>
    <x v="1"/>
    <n v="90045"/>
    <s v="West"/>
    <s v="TEC-PH-10000702"/>
    <x v="2"/>
    <x v="7"/>
    <s v="Square Credit Card Reader, 4 1/2&quot; x 4 1/2&quot; x 1&quot;, White"/>
    <x v="705"/>
    <x v="12"/>
    <n v="0.2"/>
    <n v="26.972999999999999"/>
  </r>
  <r>
    <n v="2408"/>
    <x v="1180"/>
    <x v="176"/>
    <d v="2017-01-25T00:00:00"/>
    <x v="1"/>
    <s v="TM-21010"/>
    <s v="Tamara Manning"/>
    <x v="0"/>
    <s v="United States"/>
    <x v="8"/>
    <x v="1"/>
    <n v="94122"/>
    <s v="West"/>
    <s v="OFF-AR-10003631"/>
    <x v="1"/>
    <x v="6"/>
    <s v="Staples in misc. colors"/>
    <x v="1987"/>
    <x v="2"/>
    <n v="0"/>
    <n v="7.9859999999999998"/>
  </r>
  <r>
    <n v="2409"/>
    <x v="1180"/>
    <x v="176"/>
    <d v="2017-01-25T00:00:00"/>
    <x v="1"/>
    <s v="TM-21010"/>
    <s v="Tamara Manning"/>
    <x v="0"/>
    <s v="United States"/>
    <x v="8"/>
    <x v="1"/>
    <n v="94122"/>
    <s v="West"/>
    <s v="TEC-PH-10003072"/>
    <x v="2"/>
    <x v="7"/>
    <s v="Panasonic KX-TG9541B DECT 6.0 Digital 2-Line Expandable Cordless Phone With Digital Answering System"/>
    <x v="1988"/>
    <x v="1"/>
    <n v="0.2"/>
    <n v="130.4913"/>
  </r>
  <r>
    <n v="2410"/>
    <x v="1181"/>
    <x v="721"/>
    <d v="2017-03-25T00:00:00"/>
    <x v="2"/>
    <s v="BE-11335"/>
    <s v="Bill Eplett"/>
    <x v="2"/>
    <s v="United States"/>
    <x v="8"/>
    <x v="1"/>
    <n v="94122"/>
    <s v="West"/>
    <s v="FUR-FU-10000758"/>
    <x v="0"/>
    <x v="5"/>
    <s v="DAX Natural Wood-Tone Poster Frame"/>
    <x v="1989"/>
    <x v="8"/>
    <n v="0"/>
    <n v="76.2624"/>
  </r>
  <r>
    <n v="2411"/>
    <x v="1182"/>
    <x v="601"/>
    <d v="2014-08-06T00:00:00"/>
    <x v="1"/>
    <s v="AS-10630"/>
    <s v="Ann Steele"/>
    <x v="2"/>
    <s v="United States"/>
    <x v="10"/>
    <x v="9"/>
    <n v="19120"/>
    <s v="East"/>
    <s v="OFF-FA-10000992"/>
    <x v="1"/>
    <x v="13"/>
    <s v="Acco Clips to Go Binder Clips, 24 Clips in Two Sizes"/>
    <x v="1093"/>
    <x v="0"/>
    <n v="0.2"/>
    <n v="1.917"/>
  </r>
  <r>
    <n v="2412"/>
    <x v="1183"/>
    <x v="722"/>
    <d v="2015-06-09T00:00:00"/>
    <x v="0"/>
    <s v="EM-13810"/>
    <s v="Eleni McCrary"/>
    <x v="1"/>
    <s v="United States"/>
    <x v="1"/>
    <x v="1"/>
    <n v="90036"/>
    <s v="West"/>
    <s v="OFF-BI-10004187"/>
    <x v="1"/>
    <x v="8"/>
    <s v="3-ring staple pack"/>
    <x v="1990"/>
    <x v="2"/>
    <n v="0.2"/>
    <n v="2.6320000000000001"/>
  </r>
  <r>
    <n v="2413"/>
    <x v="1184"/>
    <x v="607"/>
    <d v="2014-11-16T00:00:00"/>
    <x v="1"/>
    <s v="JA-15970"/>
    <s v="Joseph Airdo"/>
    <x v="0"/>
    <s v="United States"/>
    <x v="1"/>
    <x v="1"/>
    <n v="90045"/>
    <s v="West"/>
    <s v="OFF-PA-10001947"/>
    <x v="1"/>
    <x v="10"/>
    <s v="Xerox 1974"/>
    <x v="489"/>
    <x v="0"/>
    <n v="0"/>
    <n v="5.8604000000000003"/>
  </r>
  <r>
    <n v="2414"/>
    <x v="1184"/>
    <x v="607"/>
    <d v="2014-11-16T00:00:00"/>
    <x v="1"/>
    <s v="JA-15970"/>
    <s v="Joseph Airdo"/>
    <x v="0"/>
    <s v="United States"/>
    <x v="1"/>
    <x v="1"/>
    <n v="90045"/>
    <s v="West"/>
    <s v="FUR-TA-10002356"/>
    <x v="0"/>
    <x v="3"/>
    <s v="Bevis Boat-Shaped Conference Table"/>
    <x v="1991"/>
    <x v="1"/>
    <n v="0.2"/>
    <n v="31.453199999999999"/>
  </r>
  <r>
    <n v="2415"/>
    <x v="1185"/>
    <x v="723"/>
    <d v="2017-01-02T00:00:00"/>
    <x v="1"/>
    <s v="TB-21595"/>
    <s v="Troy Blackwell"/>
    <x v="0"/>
    <s v="United States"/>
    <x v="158"/>
    <x v="6"/>
    <n v="53209"/>
    <s v="Central"/>
    <s v="FUR-CH-10001714"/>
    <x v="0"/>
    <x v="1"/>
    <s v="Global Leather &amp; Oak Executive Chair, Burgundy"/>
    <x v="1992"/>
    <x v="2"/>
    <n v="0"/>
    <n v="60.356000000000002"/>
  </r>
  <r>
    <n v="2416"/>
    <x v="1186"/>
    <x v="380"/>
    <d v="2015-07-11T00:00:00"/>
    <x v="1"/>
    <s v="PP-18955"/>
    <s v="Paul Prost"/>
    <x v="2"/>
    <s v="United States"/>
    <x v="304"/>
    <x v="31"/>
    <n v="1040"/>
    <s v="East"/>
    <s v="FUR-BO-10002824"/>
    <x v="0"/>
    <x v="0"/>
    <s v="Bush Mission Pointe Library"/>
    <x v="85"/>
    <x v="0"/>
    <n v="0"/>
    <n v="60.392000000000003"/>
  </r>
  <r>
    <n v="2417"/>
    <x v="1187"/>
    <x v="386"/>
    <d v="2017-10-18T00:00:00"/>
    <x v="1"/>
    <s v="ML-18040"/>
    <s v="Michelle Lonsdale"/>
    <x v="1"/>
    <s v="United States"/>
    <x v="305"/>
    <x v="27"/>
    <n v="87105"/>
    <s v="West"/>
    <s v="TEC-AC-10002842"/>
    <x v="2"/>
    <x v="11"/>
    <s v="WD My Passport Ultra 2TB Portable External Hard Drive"/>
    <x v="1993"/>
    <x v="2"/>
    <n v="0"/>
    <n v="95.2"/>
  </r>
  <r>
    <n v="2418"/>
    <x v="1187"/>
    <x v="386"/>
    <d v="2017-10-18T00:00:00"/>
    <x v="1"/>
    <s v="ML-18040"/>
    <s v="Michelle Lonsdale"/>
    <x v="1"/>
    <s v="United States"/>
    <x v="305"/>
    <x v="27"/>
    <n v="87105"/>
    <s v="West"/>
    <s v="OFF-BI-10002082"/>
    <x v="1"/>
    <x v="8"/>
    <s v="GBC Twin Loop Wire Binding Elements"/>
    <x v="1924"/>
    <x v="1"/>
    <n v="0.2"/>
    <n v="29.952000000000002"/>
  </r>
  <r>
    <n v="2419"/>
    <x v="1188"/>
    <x v="206"/>
    <d v="2016-05-28T00:00:00"/>
    <x v="1"/>
    <s v="LC-16930"/>
    <s v="Linda Cazamias"/>
    <x v="1"/>
    <s v="United States"/>
    <x v="306"/>
    <x v="33"/>
    <n v="89431"/>
    <s v="West"/>
    <s v="TEC-MA-10000112"/>
    <x v="2"/>
    <x v="15"/>
    <s v="Panasonic KX MB2061 Multifunction Printer"/>
    <x v="1994"/>
    <x v="12"/>
    <n v="0.2"/>
    <n v="179.73"/>
  </r>
  <r>
    <n v="2420"/>
    <x v="1189"/>
    <x v="45"/>
    <d v="2017-11-14T00:00:00"/>
    <x v="1"/>
    <s v="MC-17590"/>
    <s v="Matt Collister"/>
    <x v="1"/>
    <s v="United States"/>
    <x v="307"/>
    <x v="1"/>
    <n v="92236"/>
    <s v="West"/>
    <s v="OFF-ST-10002289"/>
    <x v="1"/>
    <x v="4"/>
    <s v="Safco Wire Cube Shelving System, For Use as 4 or 5 14&quot; Cubes, Black"/>
    <x v="1995"/>
    <x v="0"/>
    <n v="0"/>
    <n v="3.1779999999999999"/>
  </r>
  <r>
    <n v="2421"/>
    <x v="1189"/>
    <x v="45"/>
    <d v="2017-11-14T00:00:00"/>
    <x v="1"/>
    <s v="MC-17590"/>
    <s v="Matt Collister"/>
    <x v="1"/>
    <s v="United States"/>
    <x v="307"/>
    <x v="1"/>
    <n v="92236"/>
    <s v="West"/>
    <s v="TEC-AC-10004171"/>
    <x v="2"/>
    <x v="11"/>
    <s v="Razer Kraken 7.1 Surround Sound Over Ear USB Gaming Headset"/>
    <x v="311"/>
    <x v="7"/>
    <n v="0"/>
    <n v="43.995600000000003"/>
  </r>
  <r>
    <n v="2422"/>
    <x v="1190"/>
    <x v="724"/>
    <d v="2016-04-23T00:00:00"/>
    <x v="1"/>
    <s v="CR-12580"/>
    <s v="Clay Rozendal"/>
    <x v="2"/>
    <s v="United States"/>
    <x v="308"/>
    <x v="10"/>
    <n v="60126"/>
    <s v="Central"/>
    <s v="OFF-ST-10003656"/>
    <x v="1"/>
    <x v="4"/>
    <s v="Safco Industrial Wire Shelving"/>
    <x v="84"/>
    <x v="1"/>
    <n v="0.2"/>
    <n v="-48.954900000000002"/>
  </r>
  <r>
    <n v="2423"/>
    <x v="1190"/>
    <x v="724"/>
    <d v="2016-04-23T00:00:00"/>
    <x v="1"/>
    <s v="CR-12580"/>
    <s v="Clay Rozendal"/>
    <x v="2"/>
    <s v="United States"/>
    <x v="308"/>
    <x v="10"/>
    <n v="60126"/>
    <s v="Central"/>
    <s v="OFF-PA-10001560"/>
    <x v="1"/>
    <x v="10"/>
    <s v="Adams Telephone Message Books, 5 1/4” x 11”"/>
    <x v="772"/>
    <x v="0"/>
    <n v="0.2"/>
    <n v="3.2616000000000001"/>
  </r>
  <r>
    <n v="2424"/>
    <x v="1191"/>
    <x v="53"/>
    <d v="2017-12-30T00:00:00"/>
    <x v="1"/>
    <s v="SV-20935"/>
    <s v="Susan Vittorini"/>
    <x v="0"/>
    <s v="United States"/>
    <x v="54"/>
    <x v="24"/>
    <n v="45014"/>
    <s v="East"/>
    <s v="TEC-AC-10002473"/>
    <x v="2"/>
    <x v="11"/>
    <s v="Maxell 4.7GB DVD-R"/>
    <x v="1996"/>
    <x v="3"/>
    <n v="0.2"/>
    <n v="41.718600000000002"/>
  </r>
  <r>
    <n v="2425"/>
    <x v="1191"/>
    <x v="53"/>
    <d v="2017-12-30T00:00:00"/>
    <x v="1"/>
    <s v="SV-20935"/>
    <s v="Susan Vittorini"/>
    <x v="0"/>
    <s v="United States"/>
    <x v="54"/>
    <x v="24"/>
    <n v="45014"/>
    <s v="East"/>
    <s v="OFF-BI-10000632"/>
    <x v="1"/>
    <x v="8"/>
    <s v="Satellite Sectional Post Binders"/>
    <x v="1997"/>
    <x v="7"/>
    <n v="0.7"/>
    <n v="-10.4184"/>
  </r>
  <r>
    <n v="2426"/>
    <x v="1191"/>
    <x v="53"/>
    <d v="2017-12-30T00:00:00"/>
    <x v="1"/>
    <s v="SV-20935"/>
    <s v="Susan Vittorini"/>
    <x v="0"/>
    <s v="United States"/>
    <x v="54"/>
    <x v="24"/>
    <n v="45014"/>
    <s v="East"/>
    <s v="FUR-TA-10002645"/>
    <x v="0"/>
    <x v="3"/>
    <s v="Hon Rectangular Conference Tables"/>
    <x v="1998"/>
    <x v="0"/>
    <n v="0.4"/>
    <n v="-104.673"/>
  </r>
  <r>
    <n v="2427"/>
    <x v="1191"/>
    <x v="53"/>
    <d v="2017-12-30T00:00:00"/>
    <x v="1"/>
    <s v="SV-20935"/>
    <s v="Susan Vittorini"/>
    <x v="0"/>
    <s v="United States"/>
    <x v="54"/>
    <x v="24"/>
    <n v="45014"/>
    <s v="East"/>
    <s v="OFF-FA-10002975"/>
    <x v="1"/>
    <x v="13"/>
    <s v="Staples"/>
    <x v="1999"/>
    <x v="11"/>
    <n v="0.2"/>
    <n v="12.776400000000001"/>
  </r>
  <r>
    <n v="2428"/>
    <x v="1192"/>
    <x v="725"/>
    <d v="2016-06-17T00:00:00"/>
    <x v="1"/>
    <s v="MZ-17515"/>
    <s v="Mary Zewe"/>
    <x v="1"/>
    <s v="United States"/>
    <x v="81"/>
    <x v="5"/>
    <n v="76017"/>
    <s v="Central"/>
    <s v="OFF-BI-10003784"/>
    <x v="1"/>
    <x v="8"/>
    <s v="Computer Printout Index Tabs"/>
    <x v="2000"/>
    <x v="4"/>
    <n v="0.8"/>
    <n v="-2.1503999999999999"/>
  </r>
  <r>
    <n v="2429"/>
    <x v="1192"/>
    <x v="725"/>
    <d v="2016-06-17T00:00:00"/>
    <x v="1"/>
    <s v="MZ-17515"/>
    <s v="Mary Zewe"/>
    <x v="1"/>
    <s v="United States"/>
    <x v="81"/>
    <x v="5"/>
    <n v="76017"/>
    <s v="Central"/>
    <s v="OFF-BI-10001617"/>
    <x v="1"/>
    <x v="8"/>
    <s v="GBC Wire Binding Combs"/>
    <x v="2001"/>
    <x v="4"/>
    <n v="0.8"/>
    <n v="-13.6488"/>
  </r>
  <r>
    <n v="2430"/>
    <x v="1192"/>
    <x v="725"/>
    <d v="2016-06-17T00:00:00"/>
    <x v="1"/>
    <s v="MZ-17515"/>
    <s v="Mary Zewe"/>
    <x v="1"/>
    <s v="United States"/>
    <x v="81"/>
    <x v="5"/>
    <n v="76017"/>
    <s v="Central"/>
    <s v="FUR-FU-10004415"/>
    <x v="0"/>
    <x v="5"/>
    <s v="Stacking Tray, Side-Loading, Legal, Smoke"/>
    <x v="2002"/>
    <x v="3"/>
    <n v="0.6"/>
    <n v="-9.0944000000000003"/>
  </r>
  <r>
    <n v="2431"/>
    <x v="1193"/>
    <x v="726"/>
    <d v="2017-05-20T00:00:00"/>
    <x v="1"/>
    <s v="RB-19795"/>
    <s v="Ross Baird"/>
    <x v="2"/>
    <s v="United States"/>
    <x v="8"/>
    <x v="1"/>
    <n v="94110"/>
    <s v="West"/>
    <s v="OFF-LA-10000240"/>
    <x v="1"/>
    <x v="2"/>
    <s v="Self-Adhesive Address Labels for Typewriters by Universal"/>
    <x v="2003"/>
    <x v="8"/>
    <n v="0"/>
    <n v="27.485600000000002"/>
  </r>
  <r>
    <n v="2432"/>
    <x v="1194"/>
    <x v="116"/>
    <d v="2018-01-02T00:00:00"/>
    <x v="1"/>
    <s v="HM-14860"/>
    <s v="Harry Marie"/>
    <x v="1"/>
    <s v="United States"/>
    <x v="4"/>
    <x v="4"/>
    <n v="98103"/>
    <s v="West"/>
    <s v="FUR-FU-10001935"/>
    <x v="0"/>
    <x v="5"/>
    <s v="3M Hangers With Command Adhesive"/>
    <x v="2004"/>
    <x v="0"/>
    <n v="0"/>
    <n v="3.0339999999999998"/>
  </r>
  <r>
    <n v="2433"/>
    <x v="1195"/>
    <x v="727"/>
    <d v="2014-04-01T00:00:00"/>
    <x v="1"/>
    <s v="AZ-10750"/>
    <s v="Annie Zypern"/>
    <x v="0"/>
    <s v="United States"/>
    <x v="20"/>
    <x v="15"/>
    <n v="10009"/>
    <s v="East"/>
    <s v="FUR-CH-10002439"/>
    <x v="0"/>
    <x v="1"/>
    <s v="Iceberg Nesting Folding Chair, 19w x 6d x 43h"/>
    <x v="2005"/>
    <x v="3"/>
    <n v="0.1"/>
    <n v="65.206400000000002"/>
  </r>
  <r>
    <n v="2434"/>
    <x v="1196"/>
    <x v="39"/>
    <d v="2017-06-01T00:00:00"/>
    <x v="1"/>
    <s v="JH-15910"/>
    <s v="Jonathan Howell"/>
    <x v="0"/>
    <s v="United States"/>
    <x v="12"/>
    <x v="5"/>
    <n v="77070"/>
    <s v="Central"/>
    <s v="TEC-PH-10001536"/>
    <x v="2"/>
    <x v="7"/>
    <s v="Spigen Samsung Galaxy S5 Case Wallet"/>
    <x v="2006"/>
    <x v="4"/>
    <n v="0.2"/>
    <n v="4.0776000000000003"/>
  </r>
  <r>
    <n v="2435"/>
    <x v="1197"/>
    <x v="717"/>
    <d v="2015-11-17T00:00:00"/>
    <x v="2"/>
    <s v="PJ-18835"/>
    <s v="Patrick Jones"/>
    <x v="1"/>
    <s v="United States"/>
    <x v="24"/>
    <x v="17"/>
    <n v="22153"/>
    <s v="South"/>
    <s v="OFF-EN-10001532"/>
    <x v="1"/>
    <x v="12"/>
    <s v="Brown Kraft Recycled Envelopes"/>
    <x v="2007"/>
    <x v="0"/>
    <n v="0"/>
    <n v="16.98"/>
  </r>
  <r>
    <n v="2436"/>
    <x v="1197"/>
    <x v="717"/>
    <d v="2015-11-17T00:00:00"/>
    <x v="2"/>
    <s v="PJ-18835"/>
    <s v="Patrick Jones"/>
    <x v="1"/>
    <s v="United States"/>
    <x v="24"/>
    <x v="17"/>
    <n v="22153"/>
    <s v="South"/>
    <s v="OFF-AP-10003057"/>
    <x v="1"/>
    <x v="9"/>
    <s v="Honeywell Enviracaire Portable HEPA Air Cleaner for 16' x 20' Room"/>
    <x v="2008"/>
    <x v="1"/>
    <n v="0"/>
    <n v="322.18290000000002"/>
  </r>
  <r>
    <n v="2437"/>
    <x v="1198"/>
    <x v="445"/>
    <d v="2017-07-10T00:00:00"/>
    <x v="1"/>
    <s v="CA-12265"/>
    <s v="Christina Anderson"/>
    <x v="0"/>
    <s v="United States"/>
    <x v="168"/>
    <x v="27"/>
    <n v="87401"/>
    <s v="West"/>
    <s v="FUR-FU-10003708"/>
    <x v="0"/>
    <x v="5"/>
    <s v="Tenex Traditional Chairmats for Medium Pile Carpet, Standard Lip, 36&quot; x 48&quot;"/>
    <x v="2009"/>
    <x v="6"/>
    <n v="0"/>
    <n v="114.6285"/>
  </r>
  <r>
    <n v="2438"/>
    <x v="1199"/>
    <x v="728"/>
    <d v="2014-11-20T00:00:00"/>
    <x v="0"/>
    <s v="PW-19240"/>
    <s v="Pierre Wener"/>
    <x v="0"/>
    <s v="United States"/>
    <x v="103"/>
    <x v="22"/>
    <n v="80027"/>
    <s v="West"/>
    <s v="FUR-TA-10000849"/>
    <x v="0"/>
    <x v="3"/>
    <s v="Bevis Rectangular Conference Tables"/>
    <x v="2010"/>
    <x v="0"/>
    <n v="0.5"/>
    <n v="-99.266400000000004"/>
  </r>
  <r>
    <n v="2439"/>
    <x v="1199"/>
    <x v="728"/>
    <d v="2014-11-20T00:00:00"/>
    <x v="0"/>
    <s v="PW-19240"/>
    <s v="Pierre Wener"/>
    <x v="0"/>
    <s v="United States"/>
    <x v="103"/>
    <x v="22"/>
    <n v="80027"/>
    <s v="West"/>
    <s v="OFF-PA-10002259"/>
    <x v="1"/>
    <x v="10"/>
    <s v="Geographics Note Cards, Blank, White, 8 1/2&quot; x 11&quot;"/>
    <x v="2011"/>
    <x v="4"/>
    <n v="0.2"/>
    <n v="12.5328"/>
  </r>
  <r>
    <n v="2440"/>
    <x v="1200"/>
    <x v="729"/>
    <d v="2017-07-22T00:00:00"/>
    <x v="1"/>
    <s v="SW-20455"/>
    <s v="Shaun Weien"/>
    <x v="0"/>
    <s v="United States"/>
    <x v="67"/>
    <x v="2"/>
    <n v="33614"/>
    <s v="South"/>
    <s v="FUR-FU-10002597"/>
    <x v="0"/>
    <x v="5"/>
    <s v="C-Line Magnetic Cubicle Keepers, Clear Polypropylene"/>
    <x v="2012"/>
    <x v="0"/>
    <n v="0.2"/>
    <n v="2.1736"/>
  </r>
  <r>
    <n v="2441"/>
    <x v="1201"/>
    <x v="730"/>
    <d v="2016-05-27T00:00:00"/>
    <x v="1"/>
    <s v="AF-10870"/>
    <s v="Art Ferguson"/>
    <x v="0"/>
    <s v="United States"/>
    <x v="309"/>
    <x v="30"/>
    <n v="7055"/>
    <s v="East"/>
    <s v="TEC-PH-10004614"/>
    <x v="2"/>
    <x v="7"/>
    <s v="AT&amp;T 841000 Phone"/>
    <x v="2013"/>
    <x v="2"/>
    <n v="0"/>
    <n v="86.25"/>
  </r>
  <r>
    <n v="2442"/>
    <x v="1201"/>
    <x v="730"/>
    <d v="2016-05-27T00:00:00"/>
    <x v="1"/>
    <s v="AF-10870"/>
    <s v="Art Ferguson"/>
    <x v="0"/>
    <s v="United States"/>
    <x v="309"/>
    <x v="30"/>
    <n v="7055"/>
    <s v="East"/>
    <s v="FUR-TA-10003748"/>
    <x v="0"/>
    <x v="3"/>
    <s v="Bevis 36 x 72 Conference Tables"/>
    <x v="2014"/>
    <x v="0"/>
    <n v="0.3"/>
    <n v="-19.918399999999998"/>
  </r>
  <r>
    <n v="2443"/>
    <x v="1201"/>
    <x v="730"/>
    <d v="2016-05-27T00:00:00"/>
    <x v="1"/>
    <s v="AF-10870"/>
    <s v="Art Ferguson"/>
    <x v="0"/>
    <s v="United States"/>
    <x v="309"/>
    <x v="30"/>
    <n v="7055"/>
    <s v="East"/>
    <s v="OFF-AP-10003217"/>
    <x v="1"/>
    <x v="9"/>
    <s v="Eureka Sanitaire  Commercial Upright"/>
    <x v="2015"/>
    <x v="4"/>
    <n v="0"/>
    <n v="172.33840000000001"/>
  </r>
  <r>
    <n v="2444"/>
    <x v="1201"/>
    <x v="730"/>
    <d v="2016-05-27T00:00:00"/>
    <x v="1"/>
    <s v="AF-10870"/>
    <s v="Art Ferguson"/>
    <x v="0"/>
    <s v="United States"/>
    <x v="309"/>
    <x v="30"/>
    <n v="7055"/>
    <s v="East"/>
    <s v="TEC-AC-10002399"/>
    <x v="2"/>
    <x v="11"/>
    <s v="SanDisk Cruzer 32 GB USB Flash Drive"/>
    <x v="2016"/>
    <x v="2"/>
    <n v="0"/>
    <n v="30.431999999999999"/>
  </r>
  <r>
    <n v="2445"/>
    <x v="1201"/>
    <x v="730"/>
    <d v="2016-05-27T00:00:00"/>
    <x v="1"/>
    <s v="AF-10870"/>
    <s v="Art Ferguson"/>
    <x v="0"/>
    <s v="United States"/>
    <x v="309"/>
    <x v="30"/>
    <n v="7055"/>
    <s v="East"/>
    <s v="OFF-EN-10002973"/>
    <x v="1"/>
    <x v="12"/>
    <s v="Ampad #10 Peel &amp; Seel Holiday Envelopes"/>
    <x v="2017"/>
    <x v="5"/>
    <n v="0"/>
    <n v="12.9024"/>
  </r>
  <r>
    <n v="2446"/>
    <x v="1201"/>
    <x v="730"/>
    <d v="2016-05-27T00:00:00"/>
    <x v="1"/>
    <s v="AF-10870"/>
    <s v="Art Ferguson"/>
    <x v="0"/>
    <s v="United States"/>
    <x v="309"/>
    <x v="30"/>
    <n v="7055"/>
    <s v="East"/>
    <s v="TEC-PH-10001336"/>
    <x v="2"/>
    <x v="7"/>
    <s v="Digium D40 VoIP phone"/>
    <x v="2018"/>
    <x v="0"/>
    <n v="0"/>
    <n v="74.8142"/>
  </r>
  <r>
    <n v="2447"/>
    <x v="1202"/>
    <x v="12"/>
    <d v="2015-10-01T00:00:00"/>
    <x v="1"/>
    <s v="AM-10705"/>
    <s v="Anne McFarland"/>
    <x v="0"/>
    <s v="United States"/>
    <x v="1"/>
    <x v="1"/>
    <n v="90004"/>
    <s v="West"/>
    <s v="OFF-EN-10000461"/>
    <x v="1"/>
    <x v="12"/>
    <s v="#10- 4 1/8&quot; x 9 1/2&quot; Recycled Envelopes"/>
    <x v="1897"/>
    <x v="0"/>
    <n v="0"/>
    <n v="8.2156000000000002"/>
  </r>
  <r>
    <n v="2448"/>
    <x v="1203"/>
    <x v="731"/>
    <d v="2016-11-06T00:00:00"/>
    <x v="1"/>
    <s v="BD-11320"/>
    <s v="Bill Donatelli"/>
    <x v="0"/>
    <s v="United States"/>
    <x v="10"/>
    <x v="9"/>
    <n v="19143"/>
    <s v="East"/>
    <s v="FUR-CH-10000988"/>
    <x v="0"/>
    <x v="1"/>
    <s v="Hon Olson Stacker Stools"/>
    <x v="2019"/>
    <x v="2"/>
    <n v="0.3"/>
    <n v="-14.081"/>
  </r>
  <r>
    <n v="2449"/>
    <x v="1204"/>
    <x v="471"/>
    <d v="2015-09-17T00:00:00"/>
    <x v="0"/>
    <s v="CM-12385"/>
    <s v="Christopher Martinez"/>
    <x v="0"/>
    <s v="United States"/>
    <x v="310"/>
    <x v="20"/>
    <n v="29406"/>
    <s v="South"/>
    <s v="OFF-ST-10001809"/>
    <x v="1"/>
    <x v="4"/>
    <s v="Fellowes Officeware Wire Shelving"/>
    <x v="2020"/>
    <x v="1"/>
    <n v="0"/>
    <n v="5.3898000000000001"/>
  </r>
  <r>
    <n v="2450"/>
    <x v="1205"/>
    <x v="732"/>
    <d v="2016-11-10T00:00:00"/>
    <x v="1"/>
    <s v="CS-12400"/>
    <s v="Christopher Schild"/>
    <x v="2"/>
    <s v="United States"/>
    <x v="49"/>
    <x v="1"/>
    <n v="95123"/>
    <s v="West"/>
    <s v="OFF-BI-10003963"/>
    <x v="1"/>
    <x v="8"/>
    <s v="Cardinal Holdit Data Disk Pockets"/>
    <x v="2021"/>
    <x v="2"/>
    <n v="0.2"/>
    <n v="9.8279999999999994"/>
  </r>
  <r>
    <n v="2451"/>
    <x v="1206"/>
    <x v="294"/>
    <d v="2017-03-22T00:00:00"/>
    <x v="0"/>
    <s v="DB-13405"/>
    <s v="Denny Blanton"/>
    <x v="0"/>
    <s v="United States"/>
    <x v="20"/>
    <x v="15"/>
    <n v="10011"/>
    <s v="East"/>
    <s v="OFF-LA-10000081"/>
    <x v="1"/>
    <x v="2"/>
    <s v="Avery 496"/>
    <x v="2022"/>
    <x v="2"/>
    <n v="0"/>
    <n v="9"/>
  </r>
  <r>
    <n v="2452"/>
    <x v="1206"/>
    <x v="294"/>
    <d v="2017-03-22T00:00:00"/>
    <x v="0"/>
    <s v="DB-13405"/>
    <s v="Denny Blanton"/>
    <x v="0"/>
    <s v="United States"/>
    <x v="20"/>
    <x v="15"/>
    <n v="10011"/>
    <s v="East"/>
    <s v="TEC-PH-10000149"/>
    <x v="2"/>
    <x v="7"/>
    <s v="Cisco SPA525G2 IP Phone - Wireless"/>
    <x v="2023"/>
    <x v="5"/>
    <n v="0"/>
    <n v="31.122"/>
  </r>
  <r>
    <n v="2453"/>
    <x v="1206"/>
    <x v="294"/>
    <d v="2017-03-22T00:00:00"/>
    <x v="0"/>
    <s v="DB-13405"/>
    <s v="Denny Blanton"/>
    <x v="0"/>
    <s v="United States"/>
    <x v="20"/>
    <x v="15"/>
    <n v="10011"/>
    <s v="East"/>
    <s v="OFF-BI-10000605"/>
    <x v="1"/>
    <x v="8"/>
    <s v="Acco Pressboard Covers with Storage Hooks, 9 1/2&quot; x 11&quot;, Executive Red"/>
    <x v="1073"/>
    <x v="1"/>
    <n v="0.2"/>
    <n v="3.0861000000000001"/>
  </r>
  <r>
    <n v="2454"/>
    <x v="1206"/>
    <x v="294"/>
    <d v="2017-03-22T00:00:00"/>
    <x v="0"/>
    <s v="DB-13405"/>
    <s v="Denny Blanton"/>
    <x v="0"/>
    <s v="United States"/>
    <x v="20"/>
    <x v="15"/>
    <n v="10011"/>
    <s v="East"/>
    <s v="TEC-AC-10002399"/>
    <x v="2"/>
    <x v="11"/>
    <s v="SanDisk Cruzer 32 GB USB Flash Drive"/>
    <x v="2024"/>
    <x v="1"/>
    <n v="0"/>
    <n v="18.2592"/>
  </r>
  <r>
    <n v="2455"/>
    <x v="1206"/>
    <x v="294"/>
    <d v="2017-03-22T00:00:00"/>
    <x v="0"/>
    <s v="DB-13405"/>
    <s v="Denny Blanton"/>
    <x v="0"/>
    <s v="United States"/>
    <x v="20"/>
    <x v="15"/>
    <n v="10011"/>
    <s v="East"/>
    <s v="TEC-AC-10003038"/>
    <x v="2"/>
    <x v="11"/>
    <s v="Kingston Digital DataTraveler 16GB USB 2.0"/>
    <x v="1819"/>
    <x v="8"/>
    <n v="0"/>
    <n v="13.603999999999999"/>
  </r>
  <r>
    <n v="2456"/>
    <x v="1206"/>
    <x v="294"/>
    <d v="2017-03-22T00:00:00"/>
    <x v="0"/>
    <s v="DB-13405"/>
    <s v="Denny Blanton"/>
    <x v="0"/>
    <s v="United States"/>
    <x v="20"/>
    <x v="15"/>
    <n v="10011"/>
    <s v="East"/>
    <s v="OFF-ST-10000344"/>
    <x v="1"/>
    <x v="4"/>
    <s v="Neat Ideas Personal Hanging Folder Files, Black"/>
    <x v="2025"/>
    <x v="8"/>
    <n v="0"/>
    <n v="27.9344"/>
  </r>
  <r>
    <n v="2457"/>
    <x v="1206"/>
    <x v="294"/>
    <d v="2017-03-22T00:00:00"/>
    <x v="0"/>
    <s v="DB-13405"/>
    <s v="Denny Blanton"/>
    <x v="0"/>
    <s v="United States"/>
    <x v="20"/>
    <x v="15"/>
    <n v="10011"/>
    <s v="East"/>
    <s v="OFF-LA-10004093"/>
    <x v="1"/>
    <x v="2"/>
    <s v="Avery 486"/>
    <x v="2026"/>
    <x v="7"/>
    <n v="0"/>
    <n v="3.4357000000000002"/>
  </r>
  <r>
    <n v="2458"/>
    <x v="1206"/>
    <x v="294"/>
    <d v="2017-03-22T00:00:00"/>
    <x v="0"/>
    <s v="DB-13405"/>
    <s v="Denny Blanton"/>
    <x v="0"/>
    <s v="United States"/>
    <x v="20"/>
    <x v="15"/>
    <n v="10011"/>
    <s v="East"/>
    <s v="OFF-AR-10001683"/>
    <x v="1"/>
    <x v="6"/>
    <s v="Lumber Crayons"/>
    <x v="2027"/>
    <x v="5"/>
    <n v="0"/>
    <n v="22.457999999999998"/>
  </r>
  <r>
    <n v="2459"/>
    <x v="1206"/>
    <x v="294"/>
    <d v="2017-03-22T00:00:00"/>
    <x v="0"/>
    <s v="DB-13405"/>
    <s v="Denny Blanton"/>
    <x v="0"/>
    <s v="United States"/>
    <x v="20"/>
    <x v="15"/>
    <n v="10011"/>
    <s v="East"/>
    <s v="OFF-ST-10003455"/>
    <x v="1"/>
    <x v="4"/>
    <s v="Tenex File Box, Personal Filing Tote with Lid, Black"/>
    <x v="2028"/>
    <x v="1"/>
    <n v="0"/>
    <n v="12.097799999999999"/>
  </r>
  <r>
    <n v="2460"/>
    <x v="1207"/>
    <x v="733"/>
    <d v="2017-08-21T00:00:00"/>
    <x v="1"/>
    <s v="JG-15160"/>
    <s v="James Galang"/>
    <x v="0"/>
    <s v="United States"/>
    <x v="135"/>
    <x v="30"/>
    <n v="7060"/>
    <s v="East"/>
    <s v="OFF-AP-10002578"/>
    <x v="1"/>
    <x v="9"/>
    <s v="Fellowes Premier Superior Surge Suppressor, 10-Outlet, With Phone and Remote"/>
    <x v="2029"/>
    <x v="0"/>
    <n v="0"/>
    <n v="25.438400000000001"/>
  </r>
  <r>
    <n v="2461"/>
    <x v="1208"/>
    <x v="655"/>
    <d v="2015-07-13T00:00:00"/>
    <x v="0"/>
    <s v="SC-20380"/>
    <s v="Shahid Collister"/>
    <x v="0"/>
    <s v="United States"/>
    <x v="4"/>
    <x v="4"/>
    <n v="98115"/>
    <s v="West"/>
    <s v="OFF-PA-10001763"/>
    <x v="1"/>
    <x v="10"/>
    <s v="Xerox 1896"/>
    <x v="2030"/>
    <x v="1"/>
    <n v="0"/>
    <n v="13.486499999999999"/>
  </r>
  <r>
    <n v="2462"/>
    <x v="1208"/>
    <x v="655"/>
    <d v="2015-07-13T00:00:00"/>
    <x v="0"/>
    <s v="SC-20380"/>
    <s v="Shahid Collister"/>
    <x v="0"/>
    <s v="United States"/>
    <x v="4"/>
    <x v="4"/>
    <n v="98115"/>
    <s v="West"/>
    <s v="OFF-BI-10001597"/>
    <x v="1"/>
    <x v="8"/>
    <s v="Wilson Jones Ledger-Size, Piano-Hinge Binder, 2&quot;, Blue"/>
    <x v="2031"/>
    <x v="1"/>
    <n v="0.2"/>
    <n v="34.423200000000001"/>
  </r>
  <r>
    <n v="2463"/>
    <x v="1209"/>
    <x v="734"/>
    <d v="2017-12-09T00:00:00"/>
    <x v="1"/>
    <s v="CS-12460"/>
    <s v="Chuck Sachs"/>
    <x v="0"/>
    <s v="United States"/>
    <x v="20"/>
    <x v="15"/>
    <n v="10009"/>
    <s v="East"/>
    <s v="OFF-BI-10001524"/>
    <x v="1"/>
    <x v="8"/>
    <s v="GBC Premium Transparent Covers with Diagonal Lined Pattern"/>
    <x v="202"/>
    <x v="2"/>
    <n v="0.2"/>
    <n v="29.372"/>
  </r>
  <r>
    <n v="2464"/>
    <x v="1209"/>
    <x v="734"/>
    <d v="2017-12-09T00:00:00"/>
    <x v="1"/>
    <s v="CS-12460"/>
    <s v="Chuck Sachs"/>
    <x v="0"/>
    <s v="United States"/>
    <x v="20"/>
    <x v="15"/>
    <n v="10009"/>
    <s v="East"/>
    <s v="OFF-BI-10001553"/>
    <x v="1"/>
    <x v="8"/>
    <s v="SpineVue Locking Slant-D Ring Binders by Cardinal"/>
    <x v="892"/>
    <x v="0"/>
    <n v="0.2"/>
    <n v="5.1184000000000003"/>
  </r>
  <r>
    <n v="2465"/>
    <x v="1209"/>
    <x v="734"/>
    <d v="2017-12-09T00:00:00"/>
    <x v="1"/>
    <s v="CS-12460"/>
    <s v="Chuck Sachs"/>
    <x v="0"/>
    <s v="United States"/>
    <x v="20"/>
    <x v="15"/>
    <n v="10009"/>
    <s v="East"/>
    <s v="TEC-PH-10000576"/>
    <x v="2"/>
    <x v="7"/>
    <s v="AT&amp;T 1080 Corded phone"/>
    <x v="2032"/>
    <x v="7"/>
    <n v="0"/>
    <n v="36.987299999999998"/>
  </r>
  <r>
    <n v="2466"/>
    <x v="1209"/>
    <x v="734"/>
    <d v="2017-12-09T00:00:00"/>
    <x v="1"/>
    <s v="CS-12460"/>
    <s v="Chuck Sachs"/>
    <x v="0"/>
    <s v="United States"/>
    <x v="20"/>
    <x v="15"/>
    <n v="10009"/>
    <s v="East"/>
    <s v="OFF-LA-10001317"/>
    <x v="1"/>
    <x v="2"/>
    <s v="Avery 520"/>
    <x v="974"/>
    <x v="7"/>
    <n v="0"/>
    <n v="1.512"/>
  </r>
  <r>
    <n v="2467"/>
    <x v="1210"/>
    <x v="464"/>
    <d v="2017-05-08T00:00:00"/>
    <x v="1"/>
    <s v="MK-18160"/>
    <s v="Mike Kennedy"/>
    <x v="0"/>
    <s v="United States"/>
    <x v="311"/>
    <x v="17"/>
    <n v="23602"/>
    <s v="South"/>
    <s v="OFF-PA-10000726"/>
    <x v="1"/>
    <x v="10"/>
    <s v="Black Print Carbonless Snap-Off Rapid Letter, 8 1/2&quot; x 7&quot;"/>
    <x v="2033"/>
    <x v="7"/>
    <n v="0"/>
    <n v="4.0994999999999999"/>
  </r>
  <r>
    <n v="2468"/>
    <x v="1210"/>
    <x v="464"/>
    <d v="2017-05-08T00:00:00"/>
    <x v="1"/>
    <s v="MK-18160"/>
    <s v="Mike Kennedy"/>
    <x v="0"/>
    <s v="United States"/>
    <x v="311"/>
    <x v="17"/>
    <n v="23602"/>
    <s v="South"/>
    <s v="OFF-ST-10003306"/>
    <x v="1"/>
    <x v="4"/>
    <s v="Letter Size Cart"/>
    <x v="2034"/>
    <x v="4"/>
    <n v="0"/>
    <n v="165.7176"/>
  </r>
  <r>
    <n v="2469"/>
    <x v="1210"/>
    <x v="464"/>
    <d v="2017-05-08T00:00:00"/>
    <x v="1"/>
    <s v="MK-18160"/>
    <s v="Mike Kennedy"/>
    <x v="0"/>
    <s v="United States"/>
    <x v="311"/>
    <x v="17"/>
    <n v="23602"/>
    <s v="South"/>
    <s v="OFF-PA-10004983"/>
    <x v="1"/>
    <x v="10"/>
    <s v="Xerox 23"/>
    <x v="56"/>
    <x v="2"/>
    <n v="0"/>
    <n v="15.552"/>
  </r>
  <r>
    <n v="2470"/>
    <x v="1210"/>
    <x v="464"/>
    <d v="2017-05-08T00:00:00"/>
    <x v="1"/>
    <s v="MK-18160"/>
    <s v="Mike Kennedy"/>
    <x v="0"/>
    <s v="United States"/>
    <x v="311"/>
    <x v="17"/>
    <n v="23602"/>
    <s v="South"/>
    <s v="OFF-ST-10001291"/>
    <x v="1"/>
    <x v="4"/>
    <s v="Tenex Personal Self-Stacking Standard File Box, Black/Gray"/>
    <x v="2035"/>
    <x v="7"/>
    <n v="0"/>
    <n v="4.5656999999999996"/>
  </r>
  <r>
    <n v="2471"/>
    <x v="1211"/>
    <x v="115"/>
    <d v="2016-01-28T00:00:00"/>
    <x v="1"/>
    <s v="CM-11935"/>
    <s v="Carlos Meador"/>
    <x v="0"/>
    <s v="United States"/>
    <x v="115"/>
    <x v="3"/>
    <n v="28314"/>
    <s v="South"/>
    <s v="FUR-FU-10002107"/>
    <x v="0"/>
    <x v="5"/>
    <s v="Eldon Pizzaz Desk Accessories"/>
    <x v="2036"/>
    <x v="8"/>
    <n v="0.2"/>
    <n v="4.2816000000000001"/>
  </r>
  <r>
    <n v="2472"/>
    <x v="1211"/>
    <x v="115"/>
    <d v="2016-01-28T00:00:00"/>
    <x v="1"/>
    <s v="CM-11935"/>
    <s v="Carlos Meador"/>
    <x v="0"/>
    <s v="United States"/>
    <x v="115"/>
    <x v="3"/>
    <n v="28314"/>
    <s v="South"/>
    <s v="FUR-BO-10002213"/>
    <x v="0"/>
    <x v="0"/>
    <s v="Sauder Forest Hills Library, Woodland Oak Finish"/>
    <x v="2037"/>
    <x v="4"/>
    <n v="0.2"/>
    <n v="-67.670400000000001"/>
  </r>
  <r>
    <n v="2473"/>
    <x v="1211"/>
    <x v="115"/>
    <d v="2016-01-28T00:00:00"/>
    <x v="1"/>
    <s v="CM-11935"/>
    <s v="Carlos Meador"/>
    <x v="0"/>
    <s v="United States"/>
    <x v="115"/>
    <x v="3"/>
    <n v="28314"/>
    <s v="South"/>
    <s v="OFF-AP-10000692"/>
    <x v="1"/>
    <x v="9"/>
    <s v="Fellowes Mighty 8 Compact Surge Protector"/>
    <x v="2038"/>
    <x v="4"/>
    <n v="0.2"/>
    <n v="6.4863999999999997"/>
  </r>
  <r>
    <n v="2474"/>
    <x v="1212"/>
    <x v="54"/>
    <d v="2016-11-06T00:00:00"/>
    <x v="2"/>
    <s v="PF-19225"/>
    <s v="Phillip Flathmann"/>
    <x v="0"/>
    <s v="United States"/>
    <x v="1"/>
    <x v="1"/>
    <n v="90032"/>
    <s v="West"/>
    <s v="FUR-CH-10001190"/>
    <x v="0"/>
    <x v="1"/>
    <s v="Global Deluxe High-Back Office Chair in Storm"/>
    <x v="2039"/>
    <x v="0"/>
    <n v="0.2"/>
    <n v="-29.9178"/>
  </r>
  <r>
    <n v="2475"/>
    <x v="1212"/>
    <x v="54"/>
    <d v="2016-11-06T00:00:00"/>
    <x v="2"/>
    <s v="PF-19225"/>
    <s v="Phillip Flathmann"/>
    <x v="0"/>
    <s v="United States"/>
    <x v="1"/>
    <x v="1"/>
    <n v="90032"/>
    <s v="West"/>
    <s v="TEC-AC-10000682"/>
    <x v="2"/>
    <x v="11"/>
    <s v="Kensington K72356US Mouse-in-a-Box USB Desktop Mouse"/>
    <x v="2040"/>
    <x v="2"/>
    <n v="0"/>
    <n v="29.032499999999999"/>
  </r>
  <r>
    <n v="2476"/>
    <x v="1212"/>
    <x v="54"/>
    <d v="2016-11-06T00:00:00"/>
    <x v="2"/>
    <s v="PF-19225"/>
    <s v="Phillip Flathmann"/>
    <x v="0"/>
    <s v="United States"/>
    <x v="1"/>
    <x v="1"/>
    <n v="90032"/>
    <s v="West"/>
    <s v="OFF-LA-10004545"/>
    <x v="1"/>
    <x v="2"/>
    <s v="Avery 50"/>
    <x v="2041"/>
    <x v="3"/>
    <n v="0"/>
    <n v="41.223700000000001"/>
  </r>
  <r>
    <n v="2477"/>
    <x v="1212"/>
    <x v="54"/>
    <d v="2016-11-06T00:00:00"/>
    <x v="2"/>
    <s v="PF-19225"/>
    <s v="Phillip Flathmann"/>
    <x v="0"/>
    <s v="United States"/>
    <x v="1"/>
    <x v="1"/>
    <n v="90032"/>
    <s v="West"/>
    <s v="OFF-AP-10003057"/>
    <x v="1"/>
    <x v="9"/>
    <s v="Honeywell Enviracaire Portable HEPA Air Cleaner for 16' x 20' Room"/>
    <x v="2042"/>
    <x v="4"/>
    <n v="0"/>
    <n v="429.5772"/>
  </r>
  <r>
    <n v="2478"/>
    <x v="1213"/>
    <x v="507"/>
    <d v="2017-09-08T00:00:00"/>
    <x v="0"/>
    <s v="GM-14695"/>
    <s v="Greg Maxwell"/>
    <x v="1"/>
    <s v="United States"/>
    <x v="1"/>
    <x v="1"/>
    <n v="90036"/>
    <s v="West"/>
    <s v="FUR-TA-10000198"/>
    <x v="0"/>
    <x v="3"/>
    <s v="Chromcraft Bull-Nose Wood Oval Conference Tables &amp; Bases"/>
    <x v="2043"/>
    <x v="1"/>
    <n v="0.2"/>
    <n v="-99.176400000000001"/>
  </r>
  <r>
    <n v="2479"/>
    <x v="1214"/>
    <x v="103"/>
    <d v="2014-09-19T00:00:00"/>
    <x v="1"/>
    <s v="DC-12850"/>
    <s v="Dan Campbell"/>
    <x v="0"/>
    <s v="United States"/>
    <x v="20"/>
    <x v="15"/>
    <n v="10011"/>
    <s v="East"/>
    <s v="OFF-AR-10002833"/>
    <x v="1"/>
    <x v="6"/>
    <s v="Newell 322"/>
    <x v="1392"/>
    <x v="1"/>
    <n v="0"/>
    <n v="1.4742"/>
  </r>
  <r>
    <n v="2480"/>
    <x v="1215"/>
    <x v="249"/>
    <d v="2017-06-25T00:00:00"/>
    <x v="1"/>
    <s v="FO-14305"/>
    <s v="Frank Olsen"/>
    <x v="0"/>
    <s v="United States"/>
    <x v="61"/>
    <x v="5"/>
    <n v="75220"/>
    <s v="Central"/>
    <s v="OFF-SU-10002557"/>
    <x v="1"/>
    <x v="14"/>
    <s v="Fiskars Spring-Action Scissors"/>
    <x v="2044"/>
    <x v="7"/>
    <n v="0.2"/>
    <n v="0.83879999999999999"/>
  </r>
  <r>
    <n v="2481"/>
    <x v="1215"/>
    <x v="249"/>
    <d v="2017-06-25T00:00:00"/>
    <x v="1"/>
    <s v="FO-14305"/>
    <s v="Frank Olsen"/>
    <x v="0"/>
    <s v="United States"/>
    <x v="61"/>
    <x v="5"/>
    <n v="75220"/>
    <s v="Central"/>
    <s v="OFF-ST-10003656"/>
    <x v="1"/>
    <x v="4"/>
    <s v="Safco Industrial Wire Shelving"/>
    <x v="2045"/>
    <x v="0"/>
    <n v="0.2"/>
    <n v="-32.636600000000001"/>
  </r>
  <r>
    <n v="2482"/>
    <x v="1216"/>
    <x v="165"/>
    <d v="2017-12-31T00:00:00"/>
    <x v="1"/>
    <s v="AH-10210"/>
    <s v="Alan Hwang"/>
    <x v="0"/>
    <s v="United States"/>
    <x v="4"/>
    <x v="4"/>
    <n v="98105"/>
    <s v="West"/>
    <s v="OFF-ST-10001097"/>
    <x v="1"/>
    <x v="4"/>
    <s v="Office Impressions Heavy Duty Welded Shelving &amp; Multimedia Storage Drawers"/>
    <x v="2046"/>
    <x v="5"/>
    <n v="0"/>
    <n v="0"/>
  </r>
  <r>
    <n v="2483"/>
    <x v="1217"/>
    <x v="735"/>
    <d v="2017-09-03T00:00:00"/>
    <x v="1"/>
    <s v="KN-16705"/>
    <s v="Kristina Nunn"/>
    <x v="2"/>
    <s v="United States"/>
    <x v="4"/>
    <x v="4"/>
    <n v="98105"/>
    <s v="West"/>
    <s v="TEC-PH-10000912"/>
    <x v="2"/>
    <x v="7"/>
    <s v="Anker 24W Portable Micro USB Car Charger"/>
    <x v="200"/>
    <x v="4"/>
    <n v="0.2"/>
    <n v="11.429600000000001"/>
  </r>
  <r>
    <n v="2484"/>
    <x v="1217"/>
    <x v="735"/>
    <d v="2017-09-03T00:00:00"/>
    <x v="1"/>
    <s v="KN-16705"/>
    <s v="Kristina Nunn"/>
    <x v="2"/>
    <s v="United States"/>
    <x v="4"/>
    <x v="4"/>
    <n v="98105"/>
    <s v="West"/>
    <s v="FUR-TA-10000617"/>
    <x v="0"/>
    <x v="3"/>
    <s v="Hon Practical Foundations 30 x 60 Training Table, Light Gray/Charcoal"/>
    <x v="2047"/>
    <x v="2"/>
    <n v="0"/>
    <n v="250.30500000000001"/>
  </r>
  <r>
    <n v="2485"/>
    <x v="1217"/>
    <x v="735"/>
    <d v="2017-09-03T00:00:00"/>
    <x v="1"/>
    <s v="KN-16705"/>
    <s v="Kristina Nunn"/>
    <x v="2"/>
    <s v="United States"/>
    <x v="4"/>
    <x v="4"/>
    <n v="98105"/>
    <s v="West"/>
    <s v="OFF-BI-10001658"/>
    <x v="1"/>
    <x v="8"/>
    <s v="GBC Standard Therm-A-Bind Covers"/>
    <x v="2048"/>
    <x v="2"/>
    <n v="0.2"/>
    <n v="32.396000000000001"/>
  </r>
  <r>
    <n v="2486"/>
    <x v="1217"/>
    <x v="735"/>
    <d v="2017-09-03T00:00:00"/>
    <x v="1"/>
    <s v="KN-16705"/>
    <s v="Kristina Nunn"/>
    <x v="2"/>
    <s v="United States"/>
    <x v="4"/>
    <x v="4"/>
    <n v="98105"/>
    <s v="West"/>
    <s v="OFF-AR-10003856"/>
    <x v="1"/>
    <x v="6"/>
    <s v="Newell 344"/>
    <x v="345"/>
    <x v="0"/>
    <n v="0"/>
    <n v="1.4456"/>
  </r>
  <r>
    <n v="2487"/>
    <x v="1218"/>
    <x v="98"/>
    <d v="2015-01-04T00:00:00"/>
    <x v="0"/>
    <s v="CB-12535"/>
    <s v="Claudia Bergmann"/>
    <x v="1"/>
    <s v="United States"/>
    <x v="46"/>
    <x v="13"/>
    <n v="19711"/>
    <s v="East"/>
    <s v="OFF-ST-10001837"/>
    <x v="1"/>
    <x v="4"/>
    <s v="SAFCO Mobile Desk Side File, Wire Frame"/>
    <x v="2049"/>
    <x v="0"/>
    <n v="0"/>
    <n v="22.235199999999999"/>
  </r>
  <r>
    <n v="2488"/>
    <x v="1218"/>
    <x v="98"/>
    <d v="2015-01-04T00:00:00"/>
    <x v="0"/>
    <s v="CB-12535"/>
    <s v="Claudia Bergmann"/>
    <x v="1"/>
    <s v="United States"/>
    <x v="46"/>
    <x v="13"/>
    <n v="19711"/>
    <s v="East"/>
    <s v="OFF-AR-10001473"/>
    <x v="1"/>
    <x v="6"/>
    <s v="Newell 313"/>
    <x v="294"/>
    <x v="1"/>
    <n v="0"/>
    <n v="2.6568000000000001"/>
  </r>
  <r>
    <n v="2489"/>
    <x v="1218"/>
    <x v="98"/>
    <d v="2015-01-04T00:00:00"/>
    <x v="0"/>
    <s v="CB-12535"/>
    <s v="Claudia Bergmann"/>
    <x v="1"/>
    <s v="United States"/>
    <x v="46"/>
    <x v="13"/>
    <n v="19711"/>
    <s v="East"/>
    <s v="OFF-PA-10004285"/>
    <x v="1"/>
    <x v="10"/>
    <s v="Xerox 1959"/>
    <x v="130"/>
    <x v="1"/>
    <n v="0"/>
    <n v="9.6191999999999993"/>
  </r>
  <r>
    <n v="2490"/>
    <x v="1219"/>
    <x v="330"/>
    <d v="2015-10-13T00:00:00"/>
    <x v="0"/>
    <s v="TB-21250"/>
    <s v="Tim Brockman"/>
    <x v="0"/>
    <s v="United States"/>
    <x v="20"/>
    <x v="15"/>
    <n v="10024"/>
    <s v="East"/>
    <s v="TEC-PH-10001835"/>
    <x v="2"/>
    <x v="7"/>
    <s v="Jawbone JAMBOX Wireless Bluetooth Speaker"/>
    <x v="2050"/>
    <x v="4"/>
    <n v="0"/>
    <n v="303.3408"/>
  </r>
  <r>
    <n v="2491"/>
    <x v="1219"/>
    <x v="330"/>
    <d v="2015-10-13T00:00:00"/>
    <x v="0"/>
    <s v="TB-21250"/>
    <s v="Tim Brockman"/>
    <x v="0"/>
    <s v="United States"/>
    <x v="20"/>
    <x v="15"/>
    <n v="10024"/>
    <s v="East"/>
    <s v="OFF-PA-10002245"/>
    <x v="1"/>
    <x v="10"/>
    <s v="Xerox 1895"/>
    <x v="100"/>
    <x v="4"/>
    <n v="0"/>
    <n v="10.763999999999999"/>
  </r>
  <r>
    <n v="2492"/>
    <x v="1220"/>
    <x v="736"/>
    <d v="2014-12-15T00:00:00"/>
    <x v="0"/>
    <s v="KD-16345"/>
    <s v="Katherine Ducich"/>
    <x v="0"/>
    <s v="United States"/>
    <x v="1"/>
    <x v="1"/>
    <n v="90049"/>
    <s v="West"/>
    <s v="OFF-PA-10001457"/>
    <x v="1"/>
    <x v="10"/>
    <s v="White GlueTop Scratch Pads"/>
    <x v="2051"/>
    <x v="5"/>
    <n v="0"/>
    <n v="41.510399999999997"/>
  </r>
  <r>
    <n v="2493"/>
    <x v="1221"/>
    <x v="84"/>
    <d v="2014-11-23T00:00:00"/>
    <x v="1"/>
    <s v="JM-15865"/>
    <s v="John Murray"/>
    <x v="0"/>
    <s v="United States"/>
    <x v="312"/>
    <x v="15"/>
    <n v="14701"/>
    <s v="East"/>
    <s v="TEC-PH-10002885"/>
    <x v="2"/>
    <x v="7"/>
    <s v="Apple iPhone 5"/>
    <x v="2052"/>
    <x v="3"/>
    <n v="0"/>
    <n v="1228.1786999999999"/>
  </r>
  <r>
    <n v="2494"/>
    <x v="1222"/>
    <x v="545"/>
    <d v="2016-09-14T00:00:00"/>
    <x v="0"/>
    <s v="KT-16480"/>
    <s v="Kean Thornton"/>
    <x v="0"/>
    <s v="United States"/>
    <x v="12"/>
    <x v="5"/>
    <n v="77095"/>
    <s v="Central"/>
    <s v="FUR-TA-10004086"/>
    <x v="0"/>
    <x v="3"/>
    <s v="KI Adjustable-Height Table"/>
    <x v="2053"/>
    <x v="2"/>
    <n v="0.3"/>
    <n v="-34.392000000000003"/>
  </r>
  <r>
    <n v="2495"/>
    <x v="1222"/>
    <x v="545"/>
    <d v="2016-09-14T00:00:00"/>
    <x v="0"/>
    <s v="KT-16480"/>
    <s v="Kean Thornton"/>
    <x v="0"/>
    <s v="United States"/>
    <x v="12"/>
    <x v="5"/>
    <n v="77095"/>
    <s v="Central"/>
    <s v="TEC-PH-10000895"/>
    <x v="2"/>
    <x v="7"/>
    <s v="Polycom VVX 310 VoIP phone"/>
    <x v="2054"/>
    <x v="2"/>
    <n v="0.2"/>
    <n v="53.997"/>
  </r>
  <r>
    <n v="2496"/>
    <x v="1223"/>
    <x v="737"/>
    <d v="2014-06-22T00:00:00"/>
    <x v="1"/>
    <s v="SC-20575"/>
    <s v="Sonia Cooley"/>
    <x v="0"/>
    <s v="United States"/>
    <x v="313"/>
    <x v="14"/>
    <n v="46544"/>
    <s v="Central"/>
    <s v="FUR-CH-10000225"/>
    <x v="0"/>
    <x v="1"/>
    <s v="Global Geo Office Task Chair, Gray"/>
    <x v="342"/>
    <x v="8"/>
    <n v="0"/>
    <n v="32.392000000000003"/>
  </r>
  <r>
    <n v="2497"/>
    <x v="1224"/>
    <x v="120"/>
    <d v="2015-10-01T00:00:00"/>
    <x v="1"/>
    <s v="BS-11800"/>
    <s v="Bryan Spruell"/>
    <x v="2"/>
    <s v="United States"/>
    <x v="70"/>
    <x v="1"/>
    <n v="92037"/>
    <s v="West"/>
    <s v="OFF-ST-10002370"/>
    <x v="1"/>
    <x v="4"/>
    <s v="Sortfiler Multipurpose Personal File Organizer, Black"/>
    <x v="2055"/>
    <x v="1"/>
    <n v="0"/>
    <n v="18.609300000000001"/>
  </r>
  <r>
    <n v="2498"/>
    <x v="1224"/>
    <x v="120"/>
    <d v="2015-10-01T00:00:00"/>
    <x v="1"/>
    <s v="BS-11800"/>
    <s v="Bryan Spruell"/>
    <x v="2"/>
    <s v="United States"/>
    <x v="70"/>
    <x v="1"/>
    <n v="92037"/>
    <s v="West"/>
    <s v="OFF-EN-10000056"/>
    <x v="1"/>
    <x v="12"/>
    <s v="Cameo Buff Policy Envelopes"/>
    <x v="2056"/>
    <x v="0"/>
    <n v="0"/>
    <n v="58.496200000000002"/>
  </r>
  <r>
    <n v="2499"/>
    <x v="1225"/>
    <x v="288"/>
    <d v="2016-05-24T00:00:00"/>
    <x v="1"/>
    <s v="BT-11395"/>
    <s v="Bill Tyler"/>
    <x v="1"/>
    <s v="United States"/>
    <x v="8"/>
    <x v="1"/>
    <n v="94109"/>
    <s v="West"/>
    <s v="OFF-BI-10004817"/>
    <x v="1"/>
    <x v="8"/>
    <s v="GBC Personal VeloBind Strips"/>
    <x v="2057"/>
    <x v="7"/>
    <n v="0.2"/>
    <n v="3.3544"/>
  </r>
  <r>
    <n v="2500"/>
    <x v="1226"/>
    <x v="738"/>
    <d v="2017-06-23T00:00:00"/>
    <x v="2"/>
    <s v="DC-12850"/>
    <s v="Dan Campbell"/>
    <x v="0"/>
    <s v="United States"/>
    <x v="100"/>
    <x v="2"/>
    <n v="33178"/>
    <s v="South"/>
    <s v="OFF-EN-10004483"/>
    <x v="1"/>
    <x v="12"/>
    <s v="#10 White Business Envelopes,4 1/8 x 9 1/2"/>
    <x v="2058"/>
    <x v="1"/>
    <n v="0.2"/>
    <n v="12.6927"/>
  </r>
  <r>
    <n v="2501"/>
    <x v="1227"/>
    <x v="46"/>
    <d v="2017-06-20T00:00:00"/>
    <x v="2"/>
    <s v="LS-17200"/>
    <s v="Luke Schmidt"/>
    <x v="1"/>
    <s v="United States"/>
    <x v="242"/>
    <x v="10"/>
    <n v="60076"/>
    <s v="Central"/>
    <s v="OFF-PA-10001892"/>
    <x v="1"/>
    <x v="10"/>
    <s v="Rediform Wirebound &quot;Phone Memo&quot; Message Book, 11 x 5-3/4"/>
    <x v="2059"/>
    <x v="0"/>
    <n v="0.2"/>
    <n v="4.4311999999999996"/>
  </r>
  <r>
    <n v="2502"/>
    <x v="1227"/>
    <x v="46"/>
    <d v="2017-06-20T00:00:00"/>
    <x v="2"/>
    <s v="LS-17200"/>
    <s v="Luke Schmidt"/>
    <x v="1"/>
    <s v="United States"/>
    <x v="242"/>
    <x v="10"/>
    <n v="60076"/>
    <s v="Central"/>
    <s v="OFF-BI-10000546"/>
    <x v="1"/>
    <x v="8"/>
    <s v="Avery Durable Binders"/>
    <x v="2060"/>
    <x v="4"/>
    <n v="0.8"/>
    <n v="-3.5712000000000002"/>
  </r>
  <r>
    <n v="2503"/>
    <x v="1227"/>
    <x v="46"/>
    <d v="2017-06-20T00:00:00"/>
    <x v="2"/>
    <s v="LS-17200"/>
    <s v="Luke Schmidt"/>
    <x v="1"/>
    <s v="United States"/>
    <x v="242"/>
    <x v="10"/>
    <n v="60076"/>
    <s v="Central"/>
    <s v="OFF-BI-10001294"/>
    <x v="1"/>
    <x v="8"/>
    <s v="Fellowes Binding Cases"/>
    <x v="2061"/>
    <x v="4"/>
    <n v="0.8"/>
    <n v="-16.38"/>
  </r>
  <r>
    <n v="2504"/>
    <x v="1228"/>
    <x v="696"/>
    <d v="2016-11-19T00:00:00"/>
    <x v="1"/>
    <s v="RR-19315"/>
    <s v="Ralph Ritter"/>
    <x v="0"/>
    <s v="United States"/>
    <x v="8"/>
    <x v="1"/>
    <n v="94110"/>
    <s v="West"/>
    <s v="OFF-LA-10000248"/>
    <x v="1"/>
    <x v="2"/>
    <s v="Avery 52"/>
    <x v="1552"/>
    <x v="0"/>
    <n v="0"/>
    <n v="3.4685999999999999"/>
  </r>
  <r>
    <n v="2505"/>
    <x v="1229"/>
    <x v="739"/>
    <d v="2014-07-27T00:00:00"/>
    <x v="0"/>
    <s v="KL-16645"/>
    <s v="Ken Lonsdale"/>
    <x v="0"/>
    <s v="United States"/>
    <x v="8"/>
    <x v="1"/>
    <n v="94122"/>
    <s v="West"/>
    <s v="OFF-ST-10001228"/>
    <x v="1"/>
    <x v="4"/>
    <s v="Fellowes Personal Hanging Folder Files, Navy"/>
    <x v="2062"/>
    <x v="4"/>
    <n v="0"/>
    <n v="15.041600000000001"/>
  </r>
  <r>
    <n v="2506"/>
    <x v="1229"/>
    <x v="739"/>
    <d v="2014-07-27T00:00:00"/>
    <x v="0"/>
    <s v="KL-16645"/>
    <s v="Ken Lonsdale"/>
    <x v="0"/>
    <s v="United States"/>
    <x v="8"/>
    <x v="1"/>
    <n v="94122"/>
    <s v="West"/>
    <s v="OFF-SU-10000151"/>
    <x v="1"/>
    <x v="14"/>
    <s v="High Speed Automatic Electric Letter Opener"/>
    <x v="2063"/>
    <x v="2"/>
    <n v="0"/>
    <n v="327.50599999999997"/>
  </r>
  <r>
    <n v="2507"/>
    <x v="1229"/>
    <x v="739"/>
    <d v="2014-07-27T00:00:00"/>
    <x v="0"/>
    <s v="KL-16645"/>
    <s v="Ken Lonsdale"/>
    <x v="0"/>
    <s v="United States"/>
    <x v="8"/>
    <x v="1"/>
    <n v="94122"/>
    <s v="West"/>
    <s v="FUR-FU-10004351"/>
    <x v="0"/>
    <x v="5"/>
    <s v="Staple-based wall hangings"/>
    <x v="2064"/>
    <x v="8"/>
    <n v="0"/>
    <n v="34.284799999999997"/>
  </r>
  <r>
    <n v="2508"/>
    <x v="1230"/>
    <x v="740"/>
    <d v="2015-07-02T00:00:00"/>
    <x v="3"/>
    <s v="RB-19435"/>
    <s v="Richard Bierner"/>
    <x v="0"/>
    <s v="United States"/>
    <x v="12"/>
    <x v="5"/>
    <n v="77070"/>
    <s v="Central"/>
    <s v="OFF-AP-10001293"/>
    <x v="1"/>
    <x v="9"/>
    <s v="Belkin 8 Outlet Surge Protector"/>
    <x v="2065"/>
    <x v="4"/>
    <n v="0.8"/>
    <n v="-85.238399999999999"/>
  </r>
  <r>
    <n v="2509"/>
    <x v="1231"/>
    <x v="580"/>
    <d v="2017-03-08T00:00:00"/>
    <x v="1"/>
    <s v="MY-17380"/>
    <s v="Maribeth Yedwab"/>
    <x v="1"/>
    <s v="United States"/>
    <x v="1"/>
    <x v="1"/>
    <n v="90045"/>
    <s v="West"/>
    <s v="TEC-PH-10000675"/>
    <x v="2"/>
    <x v="7"/>
    <s v="Panasonic KX TS3282B Corded phone"/>
    <x v="2066"/>
    <x v="1"/>
    <n v="0.2"/>
    <n v="14.7582"/>
  </r>
  <r>
    <n v="2510"/>
    <x v="1231"/>
    <x v="580"/>
    <d v="2017-03-08T00:00:00"/>
    <x v="1"/>
    <s v="MY-17380"/>
    <s v="Maribeth Yedwab"/>
    <x v="1"/>
    <s v="United States"/>
    <x v="1"/>
    <x v="1"/>
    <n v="90045"/>
    <s v="West"/>
    <s v="TEC-AC-10000580"/>
    <x v="2"/>
    <x v="11"/>
    <s v="Logitech G13 Programmable Gameboard with LCD Display"/>
    <x v="2067"/>
    <x v="5"/>
    <n v="0"/>
    <n v="52.793399999999998"/>
  </r>
  <r>
    <n v="2511"/>
    <x v="1232"/>
    <x v="741"/>
    <d v="2016-11-23T00:00:00"/>
    <x v="1"/>
    <s v="AW-10930"/>
    <s v="Arthur Wiediger"/>
    <x v="2"/>
    <s v="United States"/>
    <x v="268"/>
    <x v="26"/>
    <n v="73120"/>
    <s v="Central"/>
    <s v="OFF-ST-10003470"/>
    <x v="1"/>
    <x v="4"/>
    <s v="Tennsco Snap-Together Open Shelving Units, Starter Sets and Add-On Units"/>
    <x v="2068"/>
    <x v="4"/>
    <n v="0"/>
    <n v="55.896000000000001"/>
  </r>
  <r>
    <n v="2512"/>
    <x v="1233"/>
    <x v="24"/>
    <d v="2015-04-19T00:00:00"/>
    <x v="2"/>
    <s v="KW-16570"/>
    <s v="Kelly Williams"/>
    <x v="0"/>
    <s v="United States"/>
    <x v="53"/>
    <x v="28"/>
    <n v="71203"/>
    <s v="South"/>
    <s v="TEC-AC-10003116"/>
    <x v="2"/>
    <x v="11"/>
    <s v="Memorex Froggy Flash Drive 8 GB"/>
    <x v="2069"/>
    <x v="5"/>
    <n v="0"/>
    <n v="41.534999999999997"/>
  </r>
  <r>
    <n v="2513"/>
    <x v="1234"/>
    <x v="574"/>
    <d v="2017-12-06T00:00:00"/>
    <x v="1"/>
    <s v="DB-12910"/>
    <s v="Daniel Byrd"/>
    <x v="2"/>
    <s v="United States"/>
    <x v="67"/>
    <x v="2"/>
    <n v="33614"/>
    <s v="South"/>
    <s v="OFF-BI-10002429"/>
    <x v="1"/>
    <x v="8"/>
    <s v="Premier Elliptical Ring Binder, Black"/>
    <x v="2070"/>
    <x v="2"/>
    <n v="0.7"/>
    <n v="-33.484000000000002"/>
  </r>
  <r>
    <n v="2514"/>
    <x v="1235"/>
    <x v="583"/>
    <d v="2016-11-17T00:00:00"/>
    <x v="1"/>
    <s v="BB-11545"/>
    <s v="Brenda Bowman"/>
    <x v="1"/>
    <s v="United States"/>
    <x v="22"/>
    <x v="10"/>
    <n v="60623"/>
    <s v="Central"/>
    <s v="TEC-AC-10003280"/>
    <x v="2"/>
    <x v="11"/>
    <s v="Belkin F8E887 USB Wired Ergonomic Keyboard"/>
    <x v="1651"/>
    <x v="4"/>
    <n v="0.2"/>
    <n v="1.1996"/>
  </r>
  <r>
    <n v="2515"/>
    <x v="1235"/>
    <x v="583"/>
    <d v="2016-11-17T00:00:00"/>
    <x v="1"/>
    <s v="BB-11545"/>
    <s v="Brenda Bowman"/>
    <x v="1"/>
    <s v="United States"/>
    <x v="22"/>
    <x v="10"/>
    <n v="60623"/>
    <s v="Central"/>
    <s v="FUR-CH-10004540"/>
    <x v="0"/>
    <x v="1"/>
    <s v="Global Chrome Stack Chair"/>
    <x v="1388"/>
    <x v="0"/>
    <n v="0.3"/>
    <n v="-2.0568"/>
  </r>
  <r>
    <n v="2516"/>
    <x v="1236"/>
    <x v="742"/>
    <d v="2014-09-10T00:00:00"/>
    <x v="1"/>
    <s v="NP-18700"/>
    <s v="Nora Preis"/>
    <x v="0"/>
    <s v="United States"/>
    <x v="256"/>
    <x v="24"/>
    <n v="43402"/>
    <s v="East"/>
    <s v="OFF-ST-10000585"/>
    <x v="1"/>
    <x v="4"/>
    <s v="Economy Rollaway Files"/>
    <x v="2071"/>
    <x v="0"/>
    <n v="0.2"/>
    <n v="19.824000000000002"/>
  </r>
  <r>
    <n v="2517"/>
    <x v="1237"/>
    <x v="647"/>
    <d v="2014-11-22T00:00:00"/>
    <x v="1"/>
    <s v="PB-19105"/>
    <s v="Peter Bühler"/>
    <x v="0"/>
    <s v="United States"/>
    <x v="12"/>
    <x v="5"/>
    <n v="77095"/>
    <s v="Central"/>
    <s v="OFF-EN-10003001"/>
    <x v="1"/>
    <x v="12"/>
    <s v="Ames Color-File Green Diamond Border X-ray Mailers"/>
    <x v="2072"/>
    <x v="6"/>
    <n v="0.2"/>
    <n v="204.07140000000001"/>
  </r>
  <r>
    <n v="2518"/>
    <x v="1238"/>
    <x v="743"/>
    <d v="2017-05-07T00:00:00"/>
    <x v="1"/>
    <s v="DW-13585"/>
    <s v="Dorothy Wardle"/>
    <x v="1"/>
    <s v="United States"/>
    <x v="58"/>
    <x v="30"/>
    <n v="7090"/>
    <s v="East"/>
    <s v="FUR-FU-10003975"/>
    <x v="0"/>
    <x v="5"/>
    <s v="Eldon Advantage Chair Mats for Low to Medium Pile Carpets"/>
    <x v="2073"/>
    <x v="1"/>
    <n v="0"/>
    <n v="12.993"/>
  </r>
  <r>
    <n v="2519"/>
    <x v="1239"/>
    <x v="680"/>
    <d v="2016-10-21T00:00:00"/>
    <x v="1"/>
    <s v="CD-12790"/>
    <s v="Cynthia Delaney"/>
    <x v="2"/>
    <s v="United States"/>
    <x v="268"/>
    <x v="26"/>
    <n v="73120"/>
    <s v="Central"/>
    <s v="OFF-LA-10004559"/>
    <x v="1"/>
    <x v="2"/>
    <s v="Avery 49"/>
    <x v="171"/>
    <x v="3"/>
    <n v="0"/>
    <n v="9.8783999999999992"/>
  </r>
  <r>
    <n v="2520"/>
    <x v="1239"/>
    <x v="680"/>
    <d v="2016-10-21T00:00:00"/>
    <x v="1"/>
    <s v="CD-12790"/>
    <s v="Cynthia Delaney"/>
    <x v="2"/>
    <s v="United States"/>
    <x v="268"/>
    <x v="26"/>
    <n v="73120"/>
    <s v="Central"/>
    <s v="OFF-LA-10003223"/>
    <x v="1"/>
    <x v="2"/>
    <s v="Avery 508"/>
    <x v="2074"/>
    <x v="5"/>
    <n v="0"/>
    <n v="14.4354"/>
  </r>
  <r>
    <n v="2521"/>
    <x v="1239"/>
    <x v="680"/>
    <d v="2016-10-21T00:00:00"/>
    <x v="1"/>
    <s v="CD-12790"/>
    <s v="Cynthia Delaney"/>
    <x v="2"/>
    <s v="United States"/>
    <x v="268"/>
    <x v="26"/>
    <n v="73120"/>
    <s v="Central"/>
    <s v="OFF-AP-10002651"/>
    <x v="1"/>
    <x v="9"/>
    <s v="Hoover Upright Vacuum With Dirt Cup"/>
    <x v="2075"/>
    <x v="1"/>
    <n v="0"/>
    <n v="251.89109999999999"/>
  </r>
  <r>
    <n v="2522"/>
    <x v="1239"/>
    <x v="680"/>
    <d v="2016-10-21T00:00:00"/>
    <x v="1"/>
    <s v="CD-12790"/>
    <s v="Cynthia Delaney"/>
    <x v="2"/>
    <s v="United States"/>
    <x v="268"/>
    <x v="26"/>
    <n v="73120"/>
    <s v="Central"/>
    <s v="OFF-PA-10003177"/>
    <x v="1"/>
    <x v="10"/>
    <s v="Xerox 1999"/>
    <x v="91"/>
    <x v="0"/>
    <n v="0"/>
    <n v="6.2207999999999997"/>
  </r>
  <r>
    <n v="2523"/>
    <x v="1239"/>
    <x v="680"/>
    <d v="2016-10-21T00:00:00"/>
    <x v="1"/>
    <s v="CD-12790"/>
    <s v="Cynthia Delaney"/>
    <x v="2"/>
    <s v="United States"/>
    <x v="268"/>
    <x v="26"/>
    <n v="73120"/>
    <s v="Central"/>
    <s v="TEC-PH-10003442"/>
    <x v="2"/>
    <x v="7"/>
    <s v="Samsung Replacement EH64AVFWE Premium Headset"/>
    <x v="2076"/>
    <x v="7"/>
    <n v="0"/>
    <n v="1.375"/>
  </r>
  <r>
    <n v="2524"/>
    <x v="1239"/>
    <x v="680"/>
    <d v="2016-10-21T00:00:00"/>
    <x v="1"/>
    <s v="CD-12790"/>
    <s v="Cynthia Delaney"/>
    <x v="2"/>
    <s v="United States"/>
    <x v="268"/>
    <x v="26"/>
    <n v="73120"/>
    <s v="Central"/>
    <s v="OFF-BI-10000977"/>
    <x v="1"/>
    <x v="8"/>
    <s v="Ibico Plastic Spiral Binding Combs"/>
    <x v="2077"/>
    <x v="4"/>
    <n v="0"/>
    <n v="55.936"/>
  </r>
  <r>
    <n v="2525"/>
    <x v="1240"/>
    <x v="744"/>
    <d v="2015-04-10T00:00:00"/>
    <x v="1"/>
    <s v="TT-21220"/>
    <s v="Thomas Thornton"/>
    <x v="0"/>
    <s v="United States"/>
    <x v="12"/>
    <x v="5"/>
    <n v="77041"/>
    <s v="Central"/>
    <s v="OFF-AR-10004078"/>
    <x v="1"/>
    <x v="6"/>
    <s v="Newell 312"/>
    <x v="2078"/>
    <x v="6"/>
    <n v="0.2"/>
    <n v="5.2560000000000002"/>
  </r>
  <r>
    <n v="2526"/>
    <x v="1240"/>
    <x v="744"/>
    <d v="2015-04-10T00:00:00"/>
    <x v="1"/>
    <s v="TT-21220"/>
    <s v="Thomas Thornton"/>
    <x v="0"/>
    <s v="United States"/>
    <x v="12"/>
    <x v="5"/>
    <n v="77041"/>
    <s v="Central"/>
    <s v="TEC-AC-10002550"/>
    <x v="2"/>
    <x v="11"/>
    <s v="Maxell 4.7GB DVD-RW 3/Pack"/>
    <x v="2079"/>
    <x v="0"/>
    <n v="0.2"/>
    <n v="4.4603999999999999"/>
  </r>
  <r>
    <n v="2527"/>
    <x v="1240"/>
    <x v="744"/>
    <d v="2015-04-10T00:00:00"/>
    <x v="1"/>
    <s v="TT-21220"/>
    <s v="Thomas Thornton"/>
    <x v="0"/>
    <s v="United States"/>
    <x v="12"/>
    <x v="5"/>
    <n v="77041"/>
    <s v="Central"/>
    <s v="OFF-BI-10004965"/>
    <x v="1"/>
    <x v="8"/>
    <s v="Ibico Covers for Plastic or Wire Binding Elements"/>
    <x v="2080"/>
    <x v="1"/>
    <n v="0.8"/>
    <n v="-12.074999999999999"/>
  </r>
  <r>
    <n v="2528"/>
    <x v="1240"/>
    <x v="744"/>
    <d v="2015-04-10T00:00:00"/>
    <x v="1"/>
    <s v="TT-21220"/>
    <s v="Thomas Thornton"/>
    <x v="0"/>
    <s v="United States"/>
    <x v="12"/>
    <x v="5"/>
    <n v="77041"/>
    <s v="Central"/>
    <s v="OFF-BI-10004209"/>
    <x v="1"/>
    <x v="8"/>
    <s v="Fellowes Twister Kit, Gray/Clear, 3/pkg"/>
    <x v="2081"/>
    <x v="5"/>
    <n v="0.8"/>
    <n v="-16.884"/>
  </r>
  <r>
    <n v="2529"/>
    <x v="1240"/>
    <x v="744"/>
    <d v="2015-04-10T00:00:00"/>
    <x v="1"/>
    <s v="TT-21220"/>
    <s v="Thomas Thornton"/>
    <x v="0"/>
    <s v="United States"/>
    <x v="12"/>
    <x v="5"/>
    <n v="77041"/>
    <s v="Central"/>
    <s v="OFF-PA-10001526"/>
    <x v="1"/>
    <x v="10"/>
    <s v="Xerox 1949"/>
    <x v="885"/>
    <x v="0"/>
    <n v="0.2"/>
    <n v="2.8883999999999999"/>
  </r>
  <r>
    <n v="2530"/>
    <x v="1241"/>
    <x v="745"/>
    <d v="2014-10-29T00:00:00"/>
    <x v="1"/>
    <s v="DB-12910"/>
    <s v="Daniel Byrd"/>
    <x v="2"/>
    <s v="United States"/>
    <x v="2"/>
    <x v="2"/>
    <n v="33311"/>
    <s v="South"/>
    <s v="OFF-PA-10000788"/>
    <x v="1"/>
    <x v="10"/>
    <s v="Xerox 210"/>
    <x v="559"/>
    <x v="0"/>
    <n v="0.2"/>
    <n v="3.6288"/>
  </r>
  <r>
    <n v="2531"/>
    <x v="1242"/>
    <x v="654"/>
    <d v="2014-08-21T00:00:00"/>
    <x v="1"/>
    <s v="DJ-13510"/>
    <s v="Don Jones"/>
    <x v="1"/>
    <s v="United States"/>
    <x v="290"/>
    <x v="36"/>
    <n v="72209"/>
    <s v="South"/>
    <s v="OFF-PA-10000595"/>
    <x v="1"/>
    <x v="10"/>
    <s v="Xerox 1929"/>
    <x v="1147"/>
    <x v="2"/>
    <n v="0"/>
    <n v="52.531999999999996"/>
  </r>
  <r>
    <n v="2532"/>
    <x v="1242"/>
    <x v="654"/>
    <d v="2014-08-21T00:00:00"/>
    <x v="1"/>
    <s v="DJ-13510"/>
    <s v="Don Jones"/>
    <x v="1"/>
    <s v="United States"/>
    <x v="290"/>
    <x v="36"/>
    <n v="72209"/>
    <s v="South"/>
    <s v="OFF-BI-10000829"/>
    <x v="1"/>
    <x v="8"/>
    <s v="Avery Non-Stick Binders"/>
    <x v="2082"/>
    <x v="4"/>
    <n v="0"/>
    <n v="8.2615999999999996"/>
  </r>
  <r>
    <n v="2533"/>
    <x v="1242"/>
    <x v="654"/>
    <d v="2014-08-21T00:00:00"/>
    <x v="1"/>
    <s v="DJ-13510"/>
    <s v="Don Jones"/>
    <x v="1"/>
    <s v="United States"/>
    <x v="290"/>
    <x v="36"/>
    <n v="72209"/>
    <s v="South"/>
    <s v="OFF-FA-10002676"/>
    <x v="1"/>
    <x v="13"/>
    <s v="Colored Push Pins"/>
    <x v="2083"/>
    <x v="3"/>
    <n v="0"/>
    <n v="4.5612000000000004"/>
  </r>
  <r>
    <n v="2534"/>
    <x v="1242"/>
    <x v="654"/>
    <d v="2014-08-21T00:00:00"/>
    <x v="1"/>
    <s v="DJ-13510"/>
    <s v="Don Jones"/>
    <x v="1"/>
    <s v="United States"/>
    <x v="290"/>
    <x v="36"/>
    <n v="72209"/>
    <s v="South"/>
    <s v="TEC-AC-10000844"/>
    <x v="2"/>
    <x v="11"/>
    <s v="Logitech Gaming G510s - Keyboard"/>
    <x v="107"/>
    <x v="4"/>
    <n v="0"/>
    <n v="122.3856"/>
  </r>
  <r>
    <n v="2535"/>
    <x v="1243"/>
    <x v="733"/>
    <d v="2017-08-18T00:00:00"/>
    <x v="0"/>
    <s v="DL-13495"/>
    <s v="Dionis Lloyd"/>
    <x v="1"/>
    <s v="United States"/>
    <x v="10"/>
    <x v="9"/>
    <n v="19120"/>
    <s v="East"/>
    <s v="OFF-ST-10004459"/>
    <x v="1"/>
    <x v="4"/>
    <s v="Tennsco Single-Tier Lockers"/>
    <x v="2084"/>
    <x v="5"/>
    <n v="0.2"/>
    <n v="-337.80599999999998"/>
  </r>
  <r>
    <n v="2536"/>
    <x v="1244"/>
    <x v="684"/>
    <d v="2015-09-08T00:00:00"/>
    <x v="2"/>
    <s v="LO-17170"/>
    <s v="Lori Olson"/>
    <x v="1"/>
    <s v="United States"/>
    <x v="314"/>
    <x v="1"/>
    <n v="92253"/>
    <s v="West"/>
    <s v="TEC-AC-10003499"/>
    <x v="2"/>
    <x v="11"/>
    <s v="Memorex Mini Travel Drive 8 GB USB 2.0 Flash Drive"/>
    <x v="2085"/>
    <x v="4"/>
    <n v="0"/>
    <n v="18.064800000000002"/>
  </r>
  <r>
    <n v="2537"/>
    <x v="1245"/>
    <x v="746"/>
    <d v="2015-01-29T00:00:00"/>
    <x v="0"/>
    <s v="SV-20365"/>
    <s v="Seth Vernon"/>
    <x v="0"/>
    <s v="United States"/>
    <x v="138"/>
    <x v="24"/>
    <n v="44105"/>
    <s v="East"/>
    <s v="FUR-CH-10000513"/>
    <x v="0"/>
    <x v="1"/>
    <s v="High-Back Leather Manager's Chair"/>
    <x v="2086"/>
    <x v="0"/>
    <n v="0.3"/>
    <n v="-54.595799999999997"/>
  </r>
  <r>
    <n v="2538"/>
    <x v="1245"/>
    <x v="746"/>
    <d v="2015-01-29T00:00:00"/>
    <x v="0"/>
    <s v="SV-20365"/>
    <s v="Seth Vernon"/>
    <x v="0"/>
    <s v="United States"/>
    <x v="138"/>
    <x v="24"/>
    <n v="44105"/>
    <s v="East"/>
    <s v="TEC-PH-10000895"/>
    <x v="2"/>
    <x v="7"/>
    <s v="Polycom VVX 310 VoIP phone"/>
    <x v="2087"/>
    <x v="4"/>
    <n v="0.4"/>
    <n v="-100.7944"/>
  </r>
  <r>
    <n v="2539"/>
    <x v="1245"/>
    <x v="746"/>
    <d v="2015-01-29T00:00:00"/>
    <x v="0"/>
    <s v="SV-20365"/>
    <s v="Seth Vernon"/>
    <x v="0"/>
    <s v="United States"/>
    <x v="138"/>
    <x v="24"/>
    <n v="44105"/>
    <s v="East"/>
    <s v="TEC-PH-10002555"/>
    <x v="2"/>
    <x v="7"/>
    <s v="Nortel Meridian M5316 Digital phone"/>
    <x v="2088"/>
    <x v="7"/>
    <n v="0.4"/>
    <n v="-36.253"/>
  </r>
  <r>
    <n v="2540"/>
    <x v="1246"/>
    <x v="747"/>
    <d v="2015-07-16T00:00:00"/>
    <x v="3"/>
    <s v="EM-13810"/>
    <s v="Eleni McCrary"/>
    <x v="1"/>
    <s v="United States"/>
    <x v="8"/>
    <x v="1"/>
    <n v="94122"/>
    <s v="West"/>
    <s v="FUR-CH-10003312"/>
    <x v="0"/>
    <x v="1"/>
    <s v="Hon 2090 “Pillow Soft” Series Mid Back Swivel/Tilt Chairs"/>
    <x v="2089"/>
    <x v="5"/>
    <n v="0.2"/>
    <n v="-219.1644"/>
  </r>
  <r>
    <n v="2541"/>
    <x v="1246"/>
    <x v="747"/>
    <d v="2015-07-16T00:00:00"/>
    <x v="3"/>
    <s v="EM-13810"/>
    <s v="Eleni McCrary"/>
    <x v="1"/>
    <s v="United States"/>
    <x v="8"/>
    <x v="1"/>
    <n v="94122"/>
    <s v="West"/>
    <s v="FUR-CH-10004086"/>
    <x v="0"/>
    <x v="1"/>
    <s v="Hon 4070 Series Pagoda Armless Upholstered Stacking Chairs"/>
    <x v="2090"/>
    <x v="1"/>
    <n v="0.2"/>
    <n v="78.767099999999999"/>
  </r>
  <r>
    <n v="2542"/>
    <x v="1247"/>
    <x v="567"/>
    <d v="2016-05-04T00:00:00"/>
    <x v="1"/>
    <s v="KD-16615"/>
    <s v="Ken Dana"/>
    <x v="1"/>
    <s v="United States"/>
    <x v="48"/>
    <x v="16"/>
    <n v="85254"/>
    <s v="West"/>
    <s v="FUR-FU-10002759"/>
    <x v="0"/>
    <x v="5"/>
    <s v="12-1/2 Diameter Round Wall Clock"/>
    <x v="2091"/>
    <x v="3"/>
    <n v="0.2"/>
    <n v="22.377600000000001"/>
  </r>
  <r>
    <n v="2543"/>
    <x v="1248"/>
    <x v="467"/>
    <d v="2014-10-01T00:00:00"/>
    <x v="0"/>
    <s v="NB-18580"/>
    <s v="Nicole Brennan"/>
    <x v="1"/>
    <s v="United States"/>
    <x v="10"/>
    <x v="9"/>
    <n v="19134"/>
    <s v="East"/>
    <s v="OFF-AP-10002191"/>
    <x v="1"/>
    <x v="9"/>
    <s v="Belkin 8 Outlet SurgeMaster II Gold Surge Protector"/>
    <x v="2092"/>
    <x v="1"/>
    <n v="0.2"/>
    <n v="14.395200000000001"/>
  </r>
  <r>
    <n v="2544"/>
    <x v="1249"/>
    <x v="162"/>
    <d v="2016-09-14T00:00:00"/>
    <x v="1"/>
    <s v="AP-10720"/>
    <s v="Anne Pryor"/>
    <x v="2"/>
    <s v="United States"/>
    <x v="303"/>
    <x v="31"/>
    <n v="2148"/>
    <s v="East"/>
    <s v="FUR-BO-10003450"/>
    <x v="0"/>
    <x v="0"/>
    <s v="Bush Westfield Collection Bookcases, Dark Cherry Finish"/>
    <x v="2093"/>
    <x v="1"/>
    <n v="0"/>
    <n v="13.9152"/>
  </r>
  <r>
    <n v="2545"/>
    <x v="1249"/>
    <x v="162"/>
    <d v="2016-09-14T00:00:00"/>
    <x v="1"/>
    <s v="AP-10720"/>
    <s v="Anne Pryor"/>
    <x v="2"/>
    <s v="United States"/>
    <x v="303"/>
    <x v="31"/>
    <n v="2148"/>
    <s v="East"/>
    <s v="OFF-LA-10000248"/>
    <x v="1"/>
    <x v="2"/>
    <s v="Avery 52"/>
    <x v="1787"/>
    <x v="4"/>
    <n v="0"/>
    <n v="6.9371999999999998"/>
  </r>
  <r>
    <n v="2546"/>
    <x v="1250"/>
    <x v="513"/>
    <d v="2017-04-20T00:00:00"/>
    <x v="1"/>
    <s v="JE-15745"/>
    <s v="Joel Eaton"/>
    <x v="0"/>
    <s v="United States"/>
    <x v="49"/>
    <x v="1"/>
    <n v="95123"/>
    <s v="West"/>
    <s v="OFF-ST-10004804"/>
    <x v="1"/>
    <x v="4"/>
    <s v="Belkin 19&quot; Vented Equipment Shelf, Black"/>
    <x v="2094"/>
    <x v="4"/>
    <n v="0"/>
    <n v="2.0592000000000001"/>
  </r>
  <r>
    <n v="2547"/>
    <x v="1250"/>
    <x v="513"/>
    <d v="2017-04-20T00:00:00"/>
    <x v="1"/>
    <s v="JE-15745"/>
    <s v="Joel Eaton"/>
    <x v="0"/>
    <s v="United States"/>
    <x v="49"/>
    <x v="1"/>
    <n v="95123"/>
    <s v="West"/>
    <s v="FUR-BO-10001337"/>
    <x v="0"/>
    <x v="0"/>
    <s v="O'Sullivan Living Dimensions 2-Shelf Bookcases"/>
    <x v="2095"/>
    <x v="7"/>
    <n v="0.15"/>
    <n v="-6.0490000000000004"/>
  </r>
  <r>
    <n v="2548"/>
    <x v="1251"/>
    <x v="748"/>
    <d v="2015-08-22T00:00:00"/>
    <x v="1"/>
    <s v="JM-15865"/>
    <s v="John Murray"/>
    <x v="0"/>
    <s v="United States"/>
    <x v="42"/>
    <x v="16"/>
    <n v="85023"/>
    <s v="West"/>
    <s v="OFF-AR-10002255"/>
    <x v="1"/>
    <x v="6"/>
    <s v="Newell 346"/>
    <x v="2060"/>
    <x v="7"/>
    <n v="0.2"/>
    <n v="0.25919999999999999"/>
  </r>
  <r>
    <n v="2549"/>
    <x v="1251"/>
    <x v="748"/>
    <d v="2015-08-22T00:00:00"/>
    <x v="1"/>
    <s v="JM-15865"/>
    <s v="John Murray"/>
    <x v="0"/>
    <s v="United States"/>
    <x v="42"/>
    <x v="16"/>
    <n v="85023"/>
    <s v="West"/>
    <s v="TEC-PH-10002624"/>
    <x v="2"/>
    <x v="7"/>
    <s v="Samsung Galaxy S4 Mini"/>
    <x v="2096"/>
    <x v="2"/>
    <n v="0.2"/>
    <n v="211.49549999999999"/>
  </r>
  <r>
    <n v="2550"/>
    <x v="1251"/>
    <x v="748"/>
    <d v="2015-08-22T00:00:00"/>
    <x v="1"/>
    <s v="JM-15865"/>
    <s v="John Murray"/>
    <x v="0"/>
    <s v="United States"/>
    <x v="42"/>
    <x v="16"/>
    <n v="85023"/>
    <s v="West"/>
    <s v="OFF-PA-10001878"/>
    <x v="1"/>
    <x v="10"/>
    <s v="Xerox 1891"/>
    <x v="2097"/>
    <x v="8"/>
    <n v="0.2"/>
    <n v="105.6456"/>
  </r>
  <r>
    <n v="2551"/>
    <x v="1251"/>
    <x v="748"/>
    <d v="2015-08-22T00:00:00"/>
    <x v="1"/>
    <s v="JM-15865"/>
    <s v="John Murray"/>
    <x v="0"/>
    <s v="United States"/>
    <x v="42"/>
    <x v="16"/>
    <n v="85023"/>
    <s v="West"/>
    <s v="OFF-LA-10000452"/>
    <x v="1"/>
    <x v="2"/>
    <s v="Avery 488"/>
    <x v="1310"/>
    <x v="0"/>
    <n v="0.2"/>
    <n v="1.764"/>
  </r>
  <r>
    <n v="2552"/>
    <x v="1252"/>
    <x v="123"/>
    <d v="2017-11-23T00:00:00"/>
    <x v="1"/>
    <s v="AB-10105"/>
    <s v="Adrian Barton"/>
    <x v="0"/>
    <s v="United States"/>
    <x v="0"/>
    <x v="0"/>
    <n v="42420"/>
    <s v="South"/>
    <s v="FUR-FU-10004665"/>
    <x v="0"/>
    <x v="5"/>
    <s v="3M Polarizing Task Lamp with Clamp Arm, Light Gray"/>
    <x v="2098"/>
    <x v="5"/>
    <n v="0"/>
    <n v="213.68879999999999"/>
  </r>
  <r>
    <n v="2553"/>
    <x v="1252"/>
    <x v="123"/>
    <d v="2017-11-23T00:00:00"/>
    <x v="1"/>
    <s v="AB-10105"/>
    <s v="Adrian Barton"/>
    <x v="0"/>
    <s v="United States"/>
    <x v="0"/>
    <x v="0"/>
    <n v="42420"/>
    <s v="South"/>
    <s v="OFF-BI-10000088"/>
    <x v="1"/>
    <x v="8"/>
    <s v="GBC Imprintable Covers"/>
    <x v="2099"/>
    <x v="0"/>
    <n v="0"/>
    <n v="10.760400000000001"/>
  </r>
  <r>
    <n v="2554"/>
    <x v="1253"/>
    <x v="749"/>
    <d v="2016-09-18T00:00:00"/>
    <x v="1"/>
    <s v="PN-18775"/>
    <s v="Parhena Norris"/>
    <x v="2"/>
    <s v="United States"/>
    <x v="29"/>
    <x v="20"/>
    <n v="29203"/>
    <s v="South"/>
    <s v="OFF-PA-10000029"/>
    <x v="1"/>
    <x v="10"/>
    <s v="Xerox 224"/>
    <x v="233"/>
    <x v="4"/>
    <n v="0"/>
    <n v="12.441599999999999"/>
  </r>
  <r>
    <n v="2555"/>
    <x v="1254"/>
    <x v="243"/>
    <d v="2016-08-20T00:00:00"/>
    <x v="1"/>
    <s v="JC-15775"/>
    <s v="John Castell"/>
    <x v="0"/>
    <s v="United States"/>
    <x v="315"/>
    <x v="2"/>
    <n v="32303"/>
    <s v="South"/>
    <s v="TEC-PH-10000369"/>
    <x v="2"/>
    <x v="7"/>
    <s v="HTC One Mini"/>
    <x v="2100"/>
    <x v="3"/>
    <n v="0.2"/>
    <n v="70.554400000000001"/>
  </r>
  <r>
    <n v="2556"/>
    <x v="1255"/>
    <x v="120"/>
    <d v="2015-09-30T00:00:00"/>
    <x v="1"/>
    <s v="PF-19165"/>
    <s v="Philip Fox"/>
    <x v="0"/>
    <s v="United States"/>
    <x v="20"/>
    <x v="15"/>
    <n v="10035"/>
    <s v="East"/>
    <s v="TEC-AC-10001590"/>
    <x v="2"/>
    <x v="11"/>
    <s v="Dell Slim USB Multimedia Keyboard"/>
    <x v="1406"/>
    <x v="0"/>
    <n v="0"/>
    <n v="12"/>
  </r>
  <r>
    <n v="2557"/>
    <x v="1256"/>
    <x v="750"/>
    <d v="2016-10-14T00:00:00"/>
    <x v="1"/>
    <s v="BW-11110"/>
    <s v="Bart Watters"/>
    <x v="1"/>
    <s v="United States"/>
    <x v="12"/>
    <x v="5"/>
    <n v="77070"/>
    <s v="Central"/>
    <s v="FUR-FU-10004909"/>
    <x v="0"/>
    <x v="5"/>
    <s v="Contemporary Wood/Metal Frame"/>
    <x v="2101"/>
    <x v="8"/>
    <n v="0.6"/>
    <n v="-32.32"/>
  </r>
  <r>
    <n v="2558"/>
    <x v="1257"/>
    <x v="539"/>
    <d v="2015-03-30T00:00:00"/>
    <x v="1"/>
    <s v="BP-11185"/>
    <s v="Ben Peterman"/>
    <x v="1"/>
    <s v="United States"/>
    <x v="197"/>
    <x v="2"/>
    <n v="33065"/>
    <s v="South"/>
    <s v="OFF-AP-10002287"/>
    <x v="1"/>
    <x v="9"/>
    <s v="Eureka Sanitaire  Multi-Pro Heavy-Duty Upright, Disposable Bags"/>
    <x v="2102"/>
    <x v="0"/>
    <n v="0.2"/>
    <n v="0.52439999999999998"/>
  </r>
  <r>
    <n v="2559"/>
    <x v="1258"/>
    <x v="70"/>
    <d v="2015-06-04T00:00:00"/>
    <x v="1"/>
    <s v="TM-21010"/>
    <s v="Tamara Manning"/>
    <x v="0"/>
    <s v="United States"/>
    <x v="11"/>
    <x v="7"/>
    <n v="84057"/>
    <s v="West"/>
    <s v="FUR-BO-10004357"/>
    <x v="0"/>
    <x v="0"/>
    <s v="O'Sullivan Living Dimensions 3-Shelf Bookcases"/>
    <x v="2103"/>
    <x v="3"/>
    <n v="0"/>
    <n v="140.68600000000001"/>
  </r>
  <r>
    <n v="2560"/>
    <x v="1258"/>
    <x v="70"/>
    <d v="2015-06-04T00:00:00"/>
    <x v="1"/>
    <s v="TM-21010"/>
    <s v="Tamara Manning"/>
    <x v="0"/>
    <s v="United States"/>
    <x v="11"/>
    <x v="7"/>
    <n v="84057"/>
    <s v="West"/>
    <s v="OFF-LA-10003766"/>
    <x v="1"/>
    <x v="2"/>
    <s v="Self-Adhesive Removable Labels"/>
    <x v="2104"/>
    <x v="2"/>
    <n v="0"/>
    <n v="7.56"/>
  </r>
  <r>
    <n v="2561"/>
    <x v="1258"/>
    <x v="70"/>
    <d v="2015-06-04T00:00:00"/>
    <x v="1"/>
    <s v="TM-21010"/>
    <s v="Tamara Manning"/>
    <x v="0"/>
    <s v="United States"/>
    <x v="11"/>
    <x v="7"/>
    <n v="84057"/>
    <s v="West"/>
    <s v="OFF-ST-10000046"/>
    <x v="1"/>
    <x v="4"/>
    <s v="Fellowes Super Stor/Drawer Files"/>
    <x v="2105"/>
    <x v="0"/>
    <n v="0"/>
    <n v="61.389000000000003"/>
  </r>
  <r>
    <n v="2562"/>
    <x v="1259"/>
    <x v="707"/>
    <d v="2015-12-31T00:00:00"/>
    <x v="1"/>
    <s v="MB-17305"/>
    <s v="Maria Bertelson"/>
    <x v="0"/>
    <s v="United States"/>
    <x v="316"/>
    <x v="18"/>
    <n v="37211"/>
    <s v="South"/>
    <s v="OFF-LA-10003190"/>
    <x v="1"/>
    <x v="2"/>
    <s v="Avery 474"/>
    <x v="2106"/>
    <x v="4"/>
    <n v="0.2"/>
    <n v="3.3408000000000002"/>
  </r>
  <r>
    <n v="2563"/>
    <x v="1259"/>
    <x v="707"/>
    <d v="2015-12-31T00:00:00"/>
    <x v="1"/>
    <s v="MB-17305"/>
    <s v="Maria Bertelson"/>
    <x v="0"/>
    <s v="United States"/>
    <x v="316"/>
    <x v="18"/>
    <n v="37211"/>
    <s v="South"/>
    <s v="OFF-PA-10002787"/>
    <x v="1"/>
    <x v="10"/>
    <s v="Xerox 227"/>
    <x v="559"/>
    <x v="0"/>
    <n v="0.2"/>
    <n v="3.6288"/>
  </r>
  <r>
    <n v="2564"/>
    <x v="1260"/>
    <x v="751"/>
    <d v="2015-03-22T00:00:00"/>
    <x v="0"/>
    <s v="HR-14830"/>
    <s v="Harold Ryan"/>
    <x v="1"/>
    <s v="United States"/>
    <x v="20"/>
    <x v="15"/>
    <n v="10009"/>
    <s v="East"/>
    <s v="TEC-AC-10000387"/>
    <x v="2"/>
    <x v="11"/>
    <s v="KeyTronic KT800P2 - Keyboard - Black"/>
    <x v="2107"/>
    <x v="7"/>
    <n v="0"/>
    <n v="2.7035999999999998"/>
  </r>
  <r>
    <n v="2565"/>
    <x v="1260"/>
    <x v="751"/>
    <d v="2015-03-22T00:00:00"/>
    <x v="0"/>
    <s v="HR-14830"/>
    <s v="Harold Ryan"/>
    <x v="1"/>
    <s v="United States"/>
    <x v="20"/>
    <x v="15"/>
    <n v="10009"/>
    <s v="East"/>
    <s v="OFF-ST-10001291"/>
    <x v="1"/>
    <x v="4"/>
    <s v="Tenex Personal Self-Stacking Standard File Box, Black/Gray"/>
    <x v="2108"/>
    <x v="0"/>
    <n v="0"/>
    <n v="9.1313999999999993"/>
  </r>
  <r>
    <n v="2566"/>
    <x v="1261"/>
    <x v="202"/>
    <d v="2017-12-24T00:00:00"/>
    <x v="2"/>
    <s v="BD-11635"/>
    <s v="Brian Derr"/>
    <x v="0"/>
    <s v="United States"/>
    <x v="256"/>
    <x v="0"/>
    <n v="42104"/>
    <s v="South"/>
    <s v="TEC-AC-10003116"/>
    <x v="2"/>
    <x v="11"/>
    <s v="Memorex Froggy Flash Drive 8 GB"/>
    <x v="2109"/>
    <x v="4"/>
    <n v="0"/>
    <n v="27.69"/>
  </r>
  <r>
    <n v="2567"/>
    <x v="1262"/>
    <x v="752"/>
    <d v="2017-11-03T00:00:00"/>
    <x v="0"/>
    <s v="SF-20200"/>
    <s v="Sarah Foster"/>
    <x v="0"/>
    <s v="United States"/>
    <x v="317"/>
    <x v="4"/>
    <n v="98226"/>
    <s v="West"/>
    <s v="OFF-BI-10001308"/>
    <x v="1"/>
    <x v="8"/>
    <s v="GBC Standard Plastic Binding Systems' Combs"/>
    <x v="1415"/>
    <x v="2"/>
    <n v="0.2"/>
    <n v="7.85"/>
  </r>
  <r>
    <n v="2568"/>
    <x v="1262"/>
    <x v="752"/>
    <d v="2017-11-03T00:00:00"/>
    <x v="0"/>
    <s v="SF-20200"/>
    <s v="Sarah Foster"/>
    <x v="0"/>
    <s v="United States"/>
    <x v="317"/>
    <x v="4"/>
    <n v="98226"/>
    <s v="West"/>
    <s v="FUR-TA-10003954"/>
    <x v="0"/>
    <x v="3"/>
    <s v="Hon 94000 Series Round Tables"/>
    <x v="2110"/>
    <x v="6"/>
    <n v="0"/>
    <n v="239.9058"/>
  </r>
  <r>
    <n v="2569"/>
    <x v="1263"/>
    <x v="210"/>
    <d v="2017-09-11T00:00:00"/>
    <x v="1"/>
    <s v="SP-20620"/>
    <s v="Stefania Perrino"/>
    <x v="1"/>
    <s v="United States"/>
    <x v="20"/>
    <x v="15"/>
    <n v="10011"/>
    <s v="East"/>
    <s v="OFF-ST-10003282"/>
    <x v="1"/>
    <x v="4"/>
    <s v="Advantus 10-Drawer Portable Organizer, Chrome Metal Frame, Smoke Drawers"/>
    <x v="2111"/>
    <x v="8"/>
    <n v="0"/>
    <n v="133.86240000000001"/>
  </r>
  <r>
    <n v="2570"/>
    <x v="1264"/>
    <x v="753"/>
    <d v="2017-12-27T00:00:00"/>
    <x v="3"/>
    <s v="DR-12880"/>
    <s v="Dan Reichenbach"/>
    <x v="1"/>
    <s v="United States"/>
    <x v="46"/>
    <x v="24"/>
    <n v="43055"/>
    <s v="East"/>
    <s v="TEC-PH-10000576"/>
    <x v="2"/>
    <x v="7"/>
    <s v="AT&amp;T 1080 Corded phone"/>
    <x v="2112"/>
    <x v="0"/>
    <n v="0.4"/>
    <n v="-35.617400000000004"/>
  </r>
  <r>
    <n v="2571"/>
    <x v="1264"/>
    <x v="753"/>
    <d v="2017-12-27T00:00:00"/>
    <x v="3"/>
    <s v="DR-12880"/>
    <s v="Dan Reichenbach"/>
    <x v="1"/>
    <s v="United States"/>
    <x v="46"/>
    <x v="24"/>
    <n v="43055"/>
    <s v="East"/>
    <s v="OFF-AR-10004441"/>
    <x v="1"/>
    <x v="6"/>
    <s v="BIC Brite Liner Highlighters"/>
    <x v="2113"/>
    <x v="4"/>
    <n v="0.2"/>
    <n v="3.6432000000000002"/>
  </r>
  <r>
    <n v="2572"/>
    <x v="1265"/>
    <x v="11"/>
    <d v="2017-07-21T00:00:00"/>
    <x v="1"/>
    <s v="VM-21685"/>
    <s v="Valerie Mitchum"/>
    <x v="2"/>
    <s v="United States"/>
    <x v="318"/>
    <x v="10"/>
    <n v="60098"/>
    <s v="Central"/>
    <s v="OFF-AR-10003759"/>
    <x v="1"/>
    <x v="6"/>
    <s v="Crayola Anti Dust Chalk, 12/Pack"/>
    <x v="2114"/>
    <x v="0"/>
    <n v="0.2"/>
    <n v="0.91"/>
  </r>
  <r>
    <n v="2573"/>
    <x v="1266"/>
    <x v="399"/>
    <d v="2016-08-15T00:00:00"/>
    <x v="0"/>
    <s v="CM-12235"/>
    <s v="Chris McAfee"/>
    <x v="0"/>
    <s v="United States"/>
    <x v="238"/>
    <x v="5"/>
    <n v="75007"/>
    <s v="Central"/>
    <s v="TEC-AC-10004145"/>
    <x v="2"/>
    <x v="11"/>
    <s v="Logitech diNovo Edge Keyboard"/>
    <x v="2115"/>
    <x v="3"/>
    <n v="0.2"/>
    <n v="52.497900000000001"/>
  </r>
  <r>
    <n v="2574"/>
    <x v="1267"/>
    <x v="362"/>
    <d v="2017-07-14T00:00:00"/>
    <x v="1"/>
    <s v="SM-20320"/>
    <s v="Sean Miller"/>
    <x v="2"/>
    <s v="United States"/>
    <x v="240"/>
    <x v="14"/>
    <n v="47905"/>
    <s v="Central"/>
    <s v="FUR-FU-10000293"/>
    <x v="0"/>
    <x v="5"/>
    <s v="Eldon Antistatic Chair Mats for Low to Medium Pile Carpets"/>
    <x v="1862"/>
    <x v="2"/>
    <n v="0"/>
    <n v="31.587"/>
  </r>
  <r>
    <n v="2575"/>
    <x v="1268"/>
    <x v="754"/>
    <d v="2014-11-27T00:00:00"/>
    <x v="1"/>
    <s v="RA-19885"/>
    <s v="Ruben Ausman"/>
    <x v="1"/>
    <s v="United States"/>
    <x v="38"/>
    <x v="32"/>
    <n v="31907"/>
    <s v="South"/>
    <s v="OFF-EN-10004955"/>
    <x v="1"/>
    <x v="12"/>
    <s v="Fashion Color Clasp Envelopes"/>
    <x v="2116"/>
    <x v="1"/>
    <n v="0"/>
    <n v="7.9527000000000001"/>
  </r>
  <r>
    <n v="2576"/>
    <x v="1268"/>
    <x v="754"/>
    <d v="2014-11-27T00:00:00"/>
    <x v="1"/>
    <s v="RA-19885"/>
    <s v="Ruben Ausman"/>
    <x v="1"/>
    <s v="United States"/>
    <x v="38"/>
    <x v="32"/>
    <n v="31907"/>
    <s v="South"/>
    <s v="OFF-BI-10001071"/>
    <x v="1"/>
    <x v="8"/>
    <s v="GBC ProClick Punch Binding System"/>
    <x v="2117"/>
    <x v="2"/>
    <n v="0"/>
    <n v="156.751"/>
  </r>
  <r>
    <n v="2577"/>
    <x v="1268"/>
    <x v="754"/>
    <d v="2014-11-27T00:00:00"/>
    <x v="1"/>
    <s v="RA-19885"/>
    <s v="Ruben Ausman"/>
    <x v="1"/>
    <s v="United States"/>
    <x v="38"/>
    <x v="32"/>
    <n v="31907"/>
    <s v="South"/>
    <s v="OFF-EN-10001990"/>
    <x v="1"/>
    <x v="12"/>
    <s v="Staple envelope"/>
    <x v="710"/>
    <x v="0"/>
    <n v="0"/>
    <n v="5.3391999999999999"/>
  </r>
  <r>
    <n v="2578"/>
    <x v="1268"/>
    <x v="754"/>
    <d v="2014-11-27T00:00:00"/>
    <x v="1"/>
    <s v="RA-19885"/>
    <s v="Ruben Ausman"/>
    <x v="1"/>
    <s v="United States"/>
    <x v="38"/>
    <x v="32"/>
    <n v="31907"/>
    <s v="South"/>
    <s v="OFF-AP-10002734"/>
    <x v="1"/>
    <x v="9"/>
    <s v="Holmes Harmony HEPA Air Purifier for 17 x 20 Room"/>
    <x v="2118"/>
    <x v="1"/>
    <n v="0"/>
    <n v="290.30160000000001"/>
  </r>
  <r>
    <n v="2579"/>
    <x v="1269"/>
    <x v="755"/>
    <d v="2014-01-31T00:00:00"/>
    <x v="1"/>
    <s v="SD-20485"/>
    <s v="Shirley Daniels"/>
    <x v="2"/>
    <s v="United States"/>
    <x v="166"/>
    <x v="17"/>
    <n v="22304"/>
    <s v="South"/>
    <s v="FUR-FU-10004587"/>
    <x v="0"/>
    <x v="5"/>
    <s v="GE General Use Halogen Bulbs, 100 Watts, 1 Bulb per Pack"/>
    <x v="2119"/>
    <x v="1"/>
    <n v="0"/>
    <n v="30.7818"/>
  </r>
  <r>
    <n v="2580"/>
    <x v="1269"/>
    <x v="755"/>
    <d v="2014-01-31T00:00:00"/>
    <x v="1"/>
    <s v="SD-20485"/>
    <s v="Shirley Daniels"/>
    <x v="2"/>
    <s v="United States"/>
    <x v="166"/>
    <x v="17"/>
    <n v="22304"/>
    <s v="South"/>
    <s v="OFF-ST-10004337"/>
    <x v="1"/>
    <x v="4"/>
    <s v="SAFCO Commercial Wire Shelving, 72h"/>
    <x v="2120"/>
    <x v="8"/>
    <n v="0"/>
    <n v="0"/>
  </r>
  <r>
    <n v="2581"/>
    <x v="1269"/>
    <x v="755"/>
    <d v="2014-01-31T00:00:00"/>
    <x v="1"/>
    <s v="SD-20485"/>
    <s v="Shirley Daniels"/>
    <x v="2"/>
    <s v="United States"/>
    <x v="166"/>
    <x v="17"/>
    <n v="22304"/>
    <s v="South"/>
    <s v="OFF-PA-10003072"/>
    <x v="1"/>
    <x v="10"/>
    <s v="Eureka Recycled Copy Paper 8 1/2&quot; x 11&quot;, Ream"/>
    <x v="537"/>
    <x v="1"/>
    <n v="0"/>
    <n v="9.3312000000000008"/>
  </r>
  <r>
    <n v="2582"/>
    <x v="1269"/>
    <x v="755"/>
    <d v="2014-01-31T00:00:00"/>
    <x v="1"/>
    <s v="SD-20485"/>
    <s v="Shirley Daniels"/>
    <x v="2"/>
    <s v="United States"/>
    <x v="166"/>
    <x v="17"/>
    <n v="22304"/>
    <s v="South"/>
    <s v="OFF-PA-10000380"/>
    <x v="1"/>
    <x v="10"/>
    <s v="REDIFORM Incoming/Outgoing Call Register, 11&quot; X 8 1/2&quot;, 100 Messages"/>
    <x v="1438"/>
    <x v="0"/>
    <n v="0"/>
    <n v="8.34"/>
  </r>
  <r>
    <n v="2583"/>
    <x v="1269"/>
    <x v="755"/>
    <d v="2014-01-31T00:00:00"/>
    <x v="1"/>
    <s v="SD-20485"/>
    <s v="Shirley Daniels"/>
    <x v="2"/>
    <s v="United States"/>
    <x v="166"/>
    <x v="17"/>
    <n v="22304"/>
    <s v="South"/>
    <s v="TEC-PH-10004833"/>
    <x v="2"/>
    <x v="7"/>
    <s v="Macally Suction Cup Mount"/>
    <x v="2121"/>
    <x v="11"/>
    <n v="0"/>
    <n v="0"/>
  </r>
  <r>
    <n v="2584"/>
    <x v="1269"/>
    <x v="755"/>
    <d v="2014-01-31T00:00:00"/>
    <x v="1"/>
    <s v="SD-20485"/>
    <s v="Shirley Daniels"/>
    <x v="2"/>
    <s v="United States"/>
    <x v="166"/>
    <x v="17"/>
    <n v="22304"/>
    <s v="South"/>
    <s v="FUR-FU-10001847"/>
    <x v="0"/>
    <x v="5"/>
    <s v="Eldon Image Series Black Desk Accessories"/>
    <x v="2122"/>
    <x v="1"/>
    <n v="0"/>
    <n v="4.4711999999999996"/>
  </r>
  <r>
    <n v="2585"/>
    <x v="1269"/>
    <x v="755"/>
    <d v="2014-01-31T00:00:00"/>
    <x v="1"/>
    <s v="SD-20485"/>
    <s v="Shirley Daniels"/>
    <x v="2"/>
    <s v="United States"/>
    <x v="166"/>
    <x v="17"/>
    <n v="22304"/>
    <s v="South"/>
    <s v="TEC-PH-10002103"/>
    <x v="2"/>
    <x v="7"/>
    <s v="Jabra SPEAK 410"/>
    <x v="2123"/>
    <x v="0"/>
    <n v="0"/>
    <n v="52.634399999999999"/>
  </r>
  <r>
    <n v="2586"/>
    <x v="1270"/>
    <x v="502"/>
    <d v="2015-11-10T00:00:00"/>
    <x v="1"/>
    <s v="CS-12250"/>
    <s v="Chris Selesnick"/>
    <x v="1"/>
    <s v="United States"/>
    <x v="319"/>
    <x v="5"/>
    <n v="76117"/>
    <s v="Central"/>
    <s v="OFF-EN-10001137"/>
    <x v="1"/>
    <x v="12"/>
    <s v="#10 Gummed Flap White Envelopes, 100/Box"/>
    <x v="2124"/>
    <x v="0"/>
    <n v="0.2"/>
    <n v="2.1476000000000002"/>
  </r>
  <r>
    <n v="2587"/>
    <x v="1271"/>
    <x v="160"/>
    <d v="2017-07-06T00:00:00"/>
    <x v="1"/>
    <s v="RA-19285"/>
    <s v="Ralph Arnett"/>
    <x v="0"/>
    <s v="United States"/>
    <x v="20"/>
    <x v="15"/>
    <n v="10024"/>
    <s v="East"/>
    <s v="OFF-ST-10001476"/>
    <x v="1"/>
    <x v="4"/>
    <s v="Steel Personal Filing/Posting Tote"/>
    <x v="2125"/>
    <x v="3"/>
    <n v="0"/>
    <n v="67.113900000000001"/>
  </r>
  <r>
    <n v="2588"/>
    <x v="1271"/>
    <x v="160"/>
    <d v="2017-07-06T00:00:00"/>
    <x v="1"/>
    <s v="RA-19285"/>
    <s v="Ralph Arnett"/>
    <x v="0"/>
    <s v="United States"/>
    <x v="20"/>
    <x v="15"/>
    <n v="10024"/>
    <s v="East"/>
    <s v="FUR-FU-10002045"/>
    <x v="0"/>
    <x v="5"/>
    <s v="Executive Impressions 14&quot;"/>
    <x v="743"/>
    <x v="7"/>
    <n v="0"/>
    <n v="9.7812000000000001"/>
  </r>
  <r>
    <n v="2589"/>
    <x v="1272"/>
    <x v="465"/>
    <d v="2016-05-09T00:00:00"/>
    <x v="1"/>
    <s v="BF-11005"/>
    <s v="Barry Franz"/>
    <x v="2"/>
    <s v="United States"/>
    <x v="1"/>
    <x v="1"/>
    <n v="90004"/>
    <s v="West"/>
    <s v="OFF-ST-10001505"/>
    <x v="1"/>
    <x v="4"/>
    <s v="Perma STOR-ALL Hanging File Box, 13 1/8&quot;W x 12 1/4&quot;D x 10 1/2&quot;H"/>
    <x v="156"/>
    <x v="7"/>
    <n v="0"/>
    <n v="1.0165999999999999"/>
  </r>
  <r>
    <n v="2590"/>
    <x v="1272"/>
    <x v="465"/>
    <d v="2016-05-09T00:00:00"/>
    <x v="1"/>
    <s v="BF-11005"/>
    <s v="Barry Franz"/>
    <x v="2"/>
    <s v="United States"/>
    <x v="1"/>
    <x v="1"/>
    <n v="90004"/>
    <s v="West"/>
    <s v="TEC-PH-10001433"/>
    <x v="2"/>
    <x v="7"/>
    <s v="Cisco Small Business SPA 502G VoIP phone"/>
    <x v="2126"/>
    <x v="1"/>
    <n v="0.2"/>
    <n v="21.5397"/>
  </r>
  <r>
    <n v="2591"/>
    <x v="1273"/>
    <x v="162"/>
    <d v="2016-09-14T00:00:00"/>
    <x v="1"/>
    <s v="SE-20110"/>
    <s v="Sanjit Engle"/>
    <x v="0"/>
    <s v="United States"/>
    <x v="320"/>
    <x v="10"/>
    <n v="60090"/>
    <s v="Central"/>
    <s v="FUR-FU-10004671"/>
    <x v="0"/>
    <x v="5"/>
    <s v="Executive Impressions 12&quot; Wall Clock"/>
    <x v="2127"/>
    <x v="0"/>
    <n v="0.6"/>
    <n v="-7.7747999999999999"/>
  </r>
  <r>
    <n v="2592"/>
    <x v="1273"/>
    <x v="162"/>
    <d v="2016-09-14T00:00:00"/>
    <x v="1"/>
    <s v="SE-20110"/>
    <s v="Sanjit Engle"/>
    <x v="0"/>
    <s v="United States"/>
    <x v="320"/>
    <x v="10"/>
    <n v="60090"/>
    <s v="Central"/>
    <s v="FUR-TA-10003569"/>
    <x v="0"/>
    <x v="3"/>
    <s v="Bretford CR8500 Series Meeting Room Furniture"/>
    <x v="2128"/>
    <x v="1"/>
    <n v="0.5"/>
    <n v="-300.73500000000001"/>
  </r>
  <r>
    <n v="2593"/>
    <x v="1274"/>
    <x v="221"/>
    <d v="2017-11-26T00:00:00"/>
    <x v="0"/>
    <s v="RS-19765"/>
    <s v="Roland Schwarz"/>
    <x v="1"/>
    <s v="United States"/>
    <x v="321"/>
    <x v="20"/>
    <n v="29483"/>
    <s v="South"/>
    <s v="TEC-PH-10002807"/>
    <x v="2"/>
    <x v="7"/>
    <s v="Motorla HX550 Universal Bluetooth Headset"/>
    <x v="2129"/>
    <x v="0"/>
    <n v="0"/>
    <n v="39.549999999999997"/>
  </r>
  <r>
    <n v="2594"/>
    <x v="1274"/>
    <x v="221"/>
    <d v="2017-11-26T00:00:00"/>
    <x v="0"/>
    <s v="RS-19765"/>
    <s v="Roland Schwarz"/>
    <x v="1"/>
    <s v="United States"/>
    <x v="321"/>
    <x v="20"/>
    <n v="29483"/>
    <s v="South"/>
    <s v="OFF-BI-10001597"/>
    <x v="1"/>
    <x v="8"/>
    <s v="Wilson Jones Ledger-Size, Piano-Hinge Binder, 2&quot;, Blue"/>
    <x v="2130"/>
    <x v="8"/>
    <n v="0"/>
    <n v="157.36320000000001"/>
  </r>
  <r>
    <n v="2595"/>
    <x v="1275"/>
    <x v="726"/>
    <d v="2017-05-17T00:00:00"/>
    <x v="1"/>
    <s v="BM-11650"/>
    <s v="Brian Moss"/>
    <x v="1"/>
    <s v="United States"/>
    <x v="38"/>
    <x v="14"/>
    <n v="47201"/>
    <s v="Central"/>
    <s v="OFF-EN-10003296"/>
    <x v="1"/>
    <x v="12"/>
    <s v="Tyvek Side-Opening Peel &amp; Seel Expanding Envelopes"/>
    <x v="2131"/>
    <x v="0"/>
    <n v="0"/>
    <n v="81.432000000000002"/>
  </r>
  <r>
    <n v="2596"/>
    <x v="1275"/>
    <x v="726"/>
    <d v="2017-05-17T00:00:00"/>
    <x v="1"/>
    <s v="BM-11650"/>
    <s v="Brian Moss"/>
    <x v="1"/>
    <s v="United States"/>
    <x v="38"/>
    <x v="14"/>
    <n v="47201"/>
    <s v="Central"/>
    <s v="OFF-BI-10004632"/>
    <x v="1"/>
    <x v="8"/>
    <s v="Ibico Hi-Tech Manual Binding System"/>
    <x v="2132"/>
    <x v="1"/>
    <n v="0"/>
    <n v="411.73649999999998"/>
  </r>
  <r>
    <n v="2597"/>
    <x v="1275"/>
    <x v="726"/>
    <d v="2017-05-17T00:00:00"/>
    <x v="1"/>
    <s v="BM-11650"/>
    <s v="Brian Moss"/>
    <x v="1"/>
    <s v="United States"/>
    <x v="38"/>
    <x v="14"/>
    <n v="47201"/>
    <s v="Central"/>
    <s v="TEC-PH-10002310"/>
    <x v="2"/>
    <x v="7"/>
    <s v="Plantronics Calisto P620-M USB Wireless Speakerphone System"/>
    <x v="2133"/>
    <x v="1"/>
    <n v="0"/>
    <n v="158.75190000000001"/>
  </r>
  <r>
    <n v="2598"/>
    <x v="1275"/>
    <x v="726"/>
    <d v="2017-05-17T00:00:00"/>
    <x v="1"/>
    <s v="BM-11650"/>
    <s v="Brian Moss"/>
    <x v="1"/>
    <s v="United States"/>
    <x v="38"/>
    <x v="14"/>
    <n v="47201"/>
    <s v="Central"/>
    <s v="OFF-ST-10000078"/>
    <x v="1"/>
    <x v="4"/>
    <s v="Tennsco 6- and 18-Compartment Lockers"/>
    <x v="2134"/>
    <x v="0"/>
    <n v="0"/>
    <n v="95.461200000000005"/>
  </r>
  <r>
    <n v="2599"/>
    <x v="1275"/>
    <x v="726"/>
    <d v="2017-05-17T00:00:00"/>
    <x v="1"/>
    <s v="BM-11650"/>
    <s v="Brian Moss"/>
    <x v="1"/>
    <s v="United States"/>
    <x v="38"/>
    <x v="14"/>
    <n v="47201"/>
    <s v="Central"/>
    <s v="OFF-PA-10001752"/>
    <x v="1"/>
    <x v="10"/>
    <s v="Hammermill CopyPlus Copy Paper (20Lb. and 84 Bright)"/>
    <x v="1801"/>
    <x v="1"/>
    <n v="0"/>
    <n v="7.3205999999999998"/>
  </r>
  <r>
    <n v="2600"/>
    <x v="1276"/>
    <x v="756"/>
    <d v="2017-04-29T00:00:00"/>
    <x v="1"/>
    <s v="SK-19990"/>
    <s v="Sally Knutson"/>
    <x v="0"/>
    <s v="United States"/>
    <x v="20"/>
    <x v="15"/>
    <n v="10024"/>
    <s v="East"/>
    <s v="OFF-AP-10000026"/>
    <x v="1"/>
    <x v="9"/>
    <s v="Tripp Lite Isotel 6 Outlet Surge Protector with Fax/Modem Protection"/>
    <x v="2135"/>
    <x v="0"/>
    <n v="0"/>
    <n v="35.3626"/>
  </r>
  <r>
    <n v="2601"/>
    <x v="1276"/>
    <x v="756"/>
    <d v="2017-04-29T00:00:00"/>
    <x v="1"/>
    <s v="SK-19990"/>
    <s v="Sally Knutson"/>
    <x v="0"/>
    <s v="United States"/>
    <x v="20"/>
    <x v="15"/>
    <n v="10024"/>
    <s v="East"/>
    <s v="OFF-SU-10002573"/>
    <x v="1"/>
    <x v="14"/>
    <s v="Acme 10&quot; Easy Grip Assistive Scissors"/>
    <x v="2136"/>
    <x v="3"/>
    <n v="0"/>
    <n v="36.813000000000002"/>
  </r>
  <r>
    <n v="2602"/>
    <x v="1277"/>
    <x v="30"/>
    <d v="2016-06-04T00:00:00"/>
    <x v="3"/>
    <s v="EN-13780"/>
    <s v="Edward Nazzal"/>
    <x v="0"/>
    <s v="United States"/>
    <x v="20"/>
    <x v="15"/>
    <n v="10035"/>
    <s v="East"/>
    <s v="OFF-PA-10000349"/>
    <x v="1"/>
    <x v="10"/>
    <s v="Easy-staple paper"/>
    <x v="1801"/>
    <x v="1"/>
    <n v="0"/>
    <n v="7.0217999999999998"/>
  </r>
  <r>
    <n v="2603"/>
    <x v="1277"/>
    <x v="30"/>
    <d v="2016-06-04T00:00:00"/>
    <x v="3"/>
    <s v="EN-13780"/>
    <s v="Edward Nazzal"/>
    <x v="0"/>
    <s v="United States"/>
    <x v="20"/>
    <x v="15"/>
    <n v="10035"/>
    <s v="East"/>
    <s v="TEC-MA-10003356"/>
    <x v="2"/>
    <x v="15"/>
    <s v="Panasonic KX MC6040 Color Laser Multifunction Printer"/>
    <x v="2137"/>
    <x v="1"/>
    <n v="0"/>
    <n v="364.45949999999999"/>
  </r>
  <r>
    <n v="2604"/>
    <x v="1277"/>
    <x v="30"/>
    <d v="2016-06-04T00:00:00"/>
    <x v="3"/>
    <s v="EN-13780"/>
    <s v="Edward Nazzal"/>
    <x v="0"/>
    <s v="United States"/>
    <x v="20"/>
    <x v="15"/>
    <n v="10035"/>
    <s v="East"/>
    <s v="FUR-BO-10000362"/>
    <x v="0"/>
    <x v="0"/>
    <s v="Sauder Inglewood Library Bookcases"/>
    <x v="2138"/>
    <x v="7"/>
    <n v="0.2"/>
    <n v="5.1294000000000004"/>
  </r>
  <r>
    <n v="2605"/>
    <x v="1277"/>
    <x v="30"/>
    <d v="2016-06-04T00:00:00"/>
    <x v="3"/>
    <s v="EN-13780"/>
    <s v="Edward Nazzal"/>
    <x v="0"/>
    <s v="United States"/>
    <x v="20"/>
    <x v="15"/>
    <n v="10035"/>
    <s v="East"/>
    <s v="FUR-FU-10003878"/>
    <x v="0"/>
    <x v="5"/>
    <s v="Linden 10&quot; Round Wall Clock, Black"/>
    <x v="2139"/>
    <x v="4"/>
    <n v="0"/>
    <n v="20.780799999999999"/>
  </r>
  <r>
    <n v="2606"/>
    <x v="1278"/>
    <x v="757"/>
    <d v="2014-12-21T00:00:00"/>
    <x v="1"/>
    <s v="KN-16450"/>
    <s v="Kean Nguyen"/>
    <x v="1"/>
    <s v="United States"/>
    <x v="108"/>
    <x v="2"/>
    <n v="32216"/>
    <s v="South"/>
    <s v="OFF-BI-10000591"/>
    <x v="1"/>
    <x v="8"/>
    <s v="Avery Binder Labels"/>
    <x v="2140"/>
    <x v="7"/>
    <n v="0.7"/>
    <n v="-0.85580000000000001"/>
  </r>
  <r>
    <n v="2607"/>
    <x v="1279"/>
    <x v="758"/>
    <d v="2016-03-10T00:00:00"/>
    <x v="1"/>
    <s v="MG-17890"/>
    <s v="Michael Granlund"/>
    <x v="2"/>
    <s v="United States"/>
    <x v="70"/>
    <x v="1"/>
    <n v="92024"/>
    <s v="West"/>
    <s v="OFF-AR-10003727"/>
    <x v="1"/>
    <x v="6"/>
    <s v="Berol Giant Pencil Sharpener"/>
    <x v="2141"/>
    <x v="7"/>
    <n v="0"/>
    <n v="4.9271000000000003"/>
  </r>
  <r>
    <n v="2608"/>
    <x v="1280"/>
    <x v="641"/>
    <d v="2014-11-30T00:00:00"/>
    <x v="1"/>
    <s v="MC-17590"/>
    <s v="Matt Collister"/>
    <x v="1"/>
    <s v="United States"/>
    <x v="81"/>
    <x v="5"/>
    <n v="76017"/>
    <s v="Central"/>
    <s v="TEC-AC-10001635"/>
    <x v="2"/>
    <x v="11"/>
    <s v="KeyTronic KT400U2 - Keyboard - Black"/>
    <x v="1063"/>
    <x v="1"/>
    <n v="0.2"/>
    <n v="0"/>
  </r>
  <r>
    <n v="2609"/>
    <x v="1280"/>
    <x v="641"/>
    <d v="2014-11-30T00:00:00"/>
    <x v="1"/>
    <s v="MC-17590"/>
    <s v="Matt Collister"/>
    <x v="1"/>
    <s v="United States"/>
    <x v="81"/>
    <x v="5"/>
    <n v="76017"/>
    <s v="Central"/>
    <s v="OFF-LA-10001317"/>
    <x v="1"/>
    <x v="2"/>
    <s v="Avery 520"/>
    <x v="2142"/>
    <x v="7"/>
    <n v="0.2"/>
    <n v="0.88200000000000001"/>
  </r>
  <r>
    <n v="2610"/>
    <x v="1280"/>
    <x v="641"/>
    <d v="2014-11-30T00:00:00"/>
    <x v="1"/>
    <s v="MC-17590"/>
    <s v="Matt Collister"/>
    <x v="1"/>
    <s v="United States"/>
    <x v="81"/>
    <x v="5"/>
    <n v="76017"/>
    <s v="Central"/>
    <s v="FUR-TA-10000577"/>
    <x v="0"/>
    <x v="3"/>
    <s v="Bretford CR4500 Series Slim Rectangular Table"/>
    <x v="2143"/>
    <x v="2"/>
    <n v="0.3"/>
    <n v="-121.87350000000001"/>
  </r>
  <r>
    <n v="2611"/>
    <x v="1280"/>
    <x v="641"/>
    <d v="2014-11-30T00:00:00"/>
    <x v="1"/>
    <s v="MC-17590"/>
    <s v="Matt Collister"/>
    <x v="1"/>
    <s v="United States"/>
    <x v="81"/>
    <x v="5"/>
    <n v="76017"/>
    <s v="Central"/>
    <s v="OFF-LA-10000248"/>
    <x v="1"/>
    <x v="2"/>
    <s v="Avery 52"/>
    <x v="2144"/>
    <x v="0"/>
    <n v="0.2"/>
    <n v="1.9925999999999999"/>
  </r>
  <r>
    <n v="2612"/>
    <x v="1280"/>
    <x v="641"/>
    <d v="2014-11-30T00:00:00"/>
    <x v="1"/>
    <s v="MC-17590"/>
    <s v="Matt Collister"/>
    <x v="1"/>
    <s v="United States"/>
    <x v="81"/>
    <x v="5"/>
    <n v="76017"/>
    <s v="Central"/>
    <s v="OFF-PA-10000955"/>
    <x v="1"/>
    <x v="10"/>
    <s v="Southworth 25% Cotton Granite Paper &amp; Envelopes"/>
    <x v="929"/>
    <x v="1"/>
    <n v="0.2"/>
    <n v="5.1012000000000004"/>
  </r>
  <r>
    <n v="2613"/>
    <x v="1280"/>
    <x v="641"/>
    <d v="2014-11-30T00:00:00"/>
    <x v="1"/>
    <s v="MC-17590"/>
    <s v="Matt Collister"/>
    <x v="1"/>
    <s v="United States"/>
    <x v="81"/>
    <x v="5"/>
    <n v="76017"/>
    <s v="Central"/>
    <s v="FUR-FU-10000221"/>
    <x v="0"/>
    <x v="5"/>
    <s v="Master Caster Door Stop, Brown"/>
    <x v="855"/>
    <x v="1"/>
    <n v="0.6"/>
    <n v="-3.9624000000000001"/>
  </r>
  <r>
    <n v="2614"/>
    <x v="1281"/>
    <x v="236"/>
    <d v="2016-05-05T00:00:00"/>
    <x v="1"/>
    <s v="BO-11350"/>
    <s v="Bill Overfelt"/>
    <x v="1"/>
    <s v="United States"/>
    <x v="1"/>
    <x v="1"/>
    <n v="90045"/>
    <s v="West"/>
    <s v="FUR-CH-10002304"/>
    <x v="0"/>
    <x v="1"/>
    <s v="Global Stack Chair without Arms, Black"/>
    <x v="1501"/>
    <x v="0"/>
    <n v="0.2"/>
    <n v="2.5979999999999999"/>
  </r>
  <r>
    <n v="2615"/>
    <x v="1282"/>
    <x v="759"/>
    <d v="2014-05-03T00:00:00"/>
    <x v="1"/>
    <s v="AG-10300"/>
    <s v="Aleksandra Gannaway"/>
    <x v="1"/>
    <s v="United States"/>
    <x v="1"/>
    <x v="1"/>
    <n v="90049"/>
    <s v="West"/>
    <s v="FUR-CH-10004886"/>
    <x v="0"/>
    <x v="1"/>
    <s v="Bevis Steel Folding Chairs"/>
    <x v="2145"/>
    <x v="1"/>
    <n v="0.2"/>
    <n v="23.027999999999999"/>
  </r>
  <r>
    <n v="2616"/>
    <x v="1282"/>
    <x v="759"/>
    <d v="2014-05-03T00:00:00"/>
    <x v="1"/>
    <s v="AG-10300"/>
    <s v="Aleksandra Gannaway"/>
    <x v="1"/>
    <s v="United States"/>
    <x v="1"/>
    <x v="1"/>
    <n v="90049"/>
    <s v="West"/>
    <s v="OFF-BI-10001525"/>
    <x v="1"/>
    <x v="8"/>
    <s v="Acco Pressboard Covers with Storage Hooks, 14 7/8&quot; x 11&quot;, Executive Red"/>
    <x v="2146"/>
    <x v="5"/>
    <n v="0.2"/>
    <n v="5.7149999999999999"/>
  </r>
  <r>
    <n v="2617"/>
    <x v="1283"/>
    <x v="719"/>
    <d v="2017-04-05T00:00:00"/>
    <x v="1"/>
    <s v="MS-17365"/>
    <s v="Maribeth Schnelling"/>
    <x v="0"/>
    <s v="United States"/>
    <x v="8"/>
    <x v="1"/>
    <n v="94110"/>
    <s v="West"/>
    <s v="OFF-LA-10003663"/>
    <x v="1"/>
    <x v="2"/>
    <s v="Avery 498"/>
    <x v="396"/>
    <x v="0"/>
    <n v="0"/>
    <n v="2.7166000000000001"/>
  </r>
  <r>
    <n v="2618"/>
    <x v="1283"/>
    <x v="719"/>
    <d v="2017-04-05T00:00:00"/>
    <x v="1"/>
    <s v="MS-17365"/>
    <s v="Maribeth Schnelling"/>
    <x v="0"/>
    <s v="United States"/>
    <x v="8"/>
    <x v="1"/>
    <n v="94110"/>
    <s v="West"/>
    <s v="OFF-BI-10001294"/>
    <x v="1"/>
    <x v="8"/>
    <s v="Fellowes Binding Cases"/>
    <x v="2147"/>
    <x v="11"/>
    <n v="0.2"/>
    <n v="38.024999999999999"/>
  </r>
  <r>
    <n v="2619"/>
    <x v="1284"/>
    <x v="66"/>
    <d v="2017-12-26T00:00:00"/>
    <x v="1"/>
    <s v="JM-15655"/>
    <s v="Jim Mitchum"/>
    <x v="1"/>
    <s v="United States"/>
    <x v="51"/>
    <x v="27"/>
    <n v="88220"/>
    <s v="West"/>
    <s v="OFF-AR-10000369"/>
    <x v="1"/>
    <x v="6"/>
    <s v="Design Ebony Sketching Pencil"/>
    <x v="2148"/>
    <x v="1"/>
    <n v="0"/>
    <n v="1.0842000000000001"/>
  </r>
  <r>
    <n v="2620"/>
    <x v="1284"/>
    <x v="66"/>
    <d v="2017-12-26T00:00:00"/>
    <x v="1"/>
    <s v="JM-15655"/>
    <s v="Jim Mitchum"/>
    <x v="1"/>
    <s v="United States"/>
    <x v="51"/>
    <x v="27"/>
    <n v="88220"/>
    <s v="West"/>
    <s v="TEC-PH-10001300"/>
    <x v="2"/>
    <x v="7"/>
    <s v="iKross Bluetooth Portable Keyboard + Cell Phone Stand Holder + Brush for Apple iPhone 5S 5C 5, 4S 4"/>
    <x v="2149"/>
    <x v="4"/>
    <n v="0.2"/>
    <n v="6.7039999999999997"/>
  </r>
  <r>
    <n v="2621"/>
    <x v="1284"/>
    <x v="66"/>
    <d v="2017-12-26T00:00:00"/>
    <x v="1"/>
    <s v="JM-15655"/>
    <s v="Jim Mitchum"/>
    <x v="1"/>
    <s v="United States"/>
    <x v="51"/>
    <x v="27"/>
    <n v="88220"/>
    <s v="West"/>
    <s v="OFF-ST-10000876"/>
    <x v="1"/>
    <x v="4"/>
    <s v="Eldon Simplefile Box Office"/>
    <x v="2150"/>
    <x v="1"/>
    <n v="0"/>
    <n v="10.4496"/>
  </r>
  <r>
    <n v="2622"/>
    <x v="1284"/>
    <x v="66"/>
    <d v="2017-12-26T00:00:00"/>
    <x v="1"/>
    <s v="JM-15655"/>
    <s v="Jim Mitchum"/>
    <x v="1"/>
    <s v="United States"/>
    <x v="51"/>
    <x v="27"/>
    <n v="88220"/>
    <s v="West"/>
    <s v="OFF-LA-10001404"/>
    <x v="1"/>
    <x v="2"/>
    <s v="Avery 517"/>
    <x v="1753"/>
    <x v="2"/>
    <n v="0"/>
    <n v="8.6715"/>
  </r>
  <r>
    <n v="2623"/>
    <x v="1285"/>
    <x v="640"/>
    <d v="2014-12-06T00:00:00"/>
    <x v="0"/>
    <s v="MC-17635"/>
    <s v="Matthew Clasen"/>
    <x v="1"/>
    <s v="United States"/>
    <x v="285"/>
    <x v="25"/>
    <n v="63116"/>
    <s v="Central"/>
    <s v="OFF-PA-10001972"/>
    <x v="1"/>
    <x v="10"/>
    <s v="Xerox 214"/>
    <x v="233"/>
    <x v="4"/>
    <n v="0"/>
    <n v="12.441599999999999"/>
  </r>
  <r>
    <n v="2624"/>
    <x v="1286"/>
    <x v="760"/>
    <d v="2017-10-24T00:00:00"/>
    <x v="2"/>
    <s v="TA-21385"/>
    <s v="Tom Ashbrook"/>
    <x v="2"/>
    <s v="United States"/>
    <x v="20"/>
    <x v="15"/>
    <n v="10024"/>
    <s v="East"/>
    <s v="TEC-CO-10004722"/>
    <x v="2"/>
    <x v="16"/>
    <s v="Canon imageCLASS 2200 Advanced Copier"/>
    <x v="2151"/>
    <x v="4"/>
    <n v="0.2"/>
    <n v="3919.9888000000001"/>
  </r>
  <r>
    <n v="2625"/>
    <x v="1286"/>
    <x v="760"/>
    <d v="2017-10-24T00:00:00"/>
    <x v="2"/>
    <s v="TA-21385"/>
    <s v="Tom Ashbrook"/>
    <x v="2"/>
    <s v="United States"/>
    <x v="20"/>
    <x v="15"/>
    <n v="10024"/>
    <s v="East"/>
    <s v="TEC-PH-10001494"/>
    <x v="2"/>
    <x v="7"/>
    <s v="Polycom CX600 IP Phone VoIP phone"/>
    <x v="2152"/>
    <x v="8"/>
    <n v="0"/>
    <n v="647.89200000000005"/>
  </r>
  <r>
    <n v="2626"/>
    <x v="1286"/>
    <x v="760"/>
    <d v="2017-10-24T00:00:00"/>
    <x v="2"/>
    <s v="TA-21385"/>
    <s v="Tom Ashbrook"/>
    <x v="2"/>
    <s v="United States"/>
    <x v="20"/>
    <x v="15"/>
    <n v="10024"/>
    <s v="East"/>
    <s v="OFF-EN-10002500"/>
    <x v="1"/>
    <x v="12"/>
    <s v="Globe Weis Peel &amp; Seel First Class Envelopes"/>
    <x v="1011"/>
    <x v="2"/>
    <n v="0"/>
    <n v="28.754999999999999"/>
  </r>
  <r>
    <n v="2627"/>
    <x v="1286"/>
    <x v="760"/>
    <d v="2017-10-24T00:00:00"/>
    <x v="2"/>
    <s v="TA-21385"/>
    <s v="Tom Ashbrook"/>
    <x v="2"/>
    <s v="United States"/>
    <x v="20"/>
    <x v="15"/>
    <n v="10024"/>
    <s v="East"/>
    <s v="TEC-PH-10003800"/>
    <x v="2"/>
    <x v="7"/>
    <s v="i.Sound Portable Power - 8000 mAh"/>
    <x v="2153"/>
    <x v="7"/>
    <n v="0"/>
    <n v="0.52990000000000004"/>
  </r>
  <r>
    <n v="2628"/>
    <x v="1287"/>
    <x v="38"/>
    <d v="2017-11-15T00:00:00"/>
    <x v="2"/>
    <s v="SB-20290"/>
    <s v="Sean Braxton"/>
    <x v="1"/>
    <s v="United States"/>
    <x v="24"/>
    <x v="24"/>
    <n v="45503"/>
    <s v="East"/>
    <s v="TEC-AC-10002399"/>
    <x v="2"/>
    <x v="11"/>
    <s v="SanDisk Cruzer 32 GB USB Flash Drive"/>
    <x v="2154"/>
    <x v="4"/>
    <n v="0.2"/>
    <n v="9.1295999999999999"/>
  </r>
  <r>
    <n v="2629"/>
    <x v="1287"/>
    <x v="38"/>
    <d v="2017-11-15T00:00:00"/>
    <x v="2"/>
    <s v="SB-20290"/>
    <s v="Sean Braxton"/>
    <x v="1"/>
    <s v="United States"/>
    <x v="24"/>
    <x v="24"/>
    <n v="45503"/>
    <s v="East"/>
    <s v="TEC-MA-10002210"/>
    <x v="2"/>
    <x v="15"/>
    <s v="Epson TM-T88V Direct Thermal Printer - Monochrome - Desktop"/>
    <x v="2155"/>
    <x v="3"/>
    <n v="0.7"/>
    <n v="-935.95950000000005"/>
  </r>
  <r>
    <n v="2630"/>
    <x v="1287"/>
    <x v="38"/>
    <d v="2017-11-15T00:00:00"/>
    <x v="2"/>
    <s v="SB-20290"/>
    <s v="Sean Braxton"/>
    <x v="1"/>
    <s v="United States"/>
    <x v="24"/>
    <x v="24"/>
    <n v="45503"/>
    <s v="East"/>
    <s v="OFF-BI-10003196"/>
    <x v="1"/>
    <x v="8"/>
    <s v="Accohide Poly Flexible Ring Binders"/>
    <x v="2156"/>
    <x v="12"/>
    <n v="0.7"/>
    <n v="-7.48"/>
  </r>
  <r>
    <n v="2631"/>
    <x v="1288"/>
    <x v="229"/>
    <d v="2015-09-15T00:00:00"/>
    <x v="1"/>
    <s v="AB-10150"/>
    <s v="Aimee Bixby"/>
    <x v="0"/>
    <s v="United States"/>
    <x v="251"/>
    <x v="26"/>
    <n v="74133"/>
    <s v="Central"/>
    <s v="OFF-PA-10000477"/>
    <x v="1"/>
    <x v="10"/>
    <s v="Xerox 1952"/>
    <x v="1801"/>
    <x v="1"/>
    <n v="0"/>
    <n v="7.0217999999999998"/>
  </r>
  <r>
    <n v="2632"/>
    <x v="1289"/>
    <x v="356"/>
    <d v="2017-05-20T00:00:00"/>
    <x v="1"/>
    <s v="JF-15295"/>
    <s v="Jason Fortune-"/>
    <x v="0"/>
    <s v="United States"/>
    <x v="4"/>
    <x v="4"/>
    <n v="98103"/>
    <s v="West"/>
    <s v="FUR-FU-10000076"/>
    <x v="0"/>
    <x v="5"/>
    <s v="24-Hour Round Wall Clock"/>
    <x v="786"/>
    <x v="0"/>
    <n v="0"/>
    <n v="17.1828"/>
  </r>
  <r>
    <n v="2633"/>
    <x v="1289"/>
    <x v="356"/>
    <d v="2017-05-20T00:00:00"/>
    <x v="1"/>
    <s v="JF-15295"/>
    <s v="Jason Fortune-"/>
    <x v="0"/>
    <s v="United States"/>
    <x v="4"/>
    <x v="4"/>
    <n v="98103"/>
    <s v="West"/>
    <s v="FUR-CH-10002017"/>
    <x v="0"/>
    <x v="1"/>
    <s v="SAFCO Optional Arm Kit for Workspace Cribbage Stacking Chair"/>
    <x v="2157"/>
    <x v="0"/>
    <n v="0.2"/>
    <n v="4.2624000000000004"/>
  </r>
  <r>
    <n v="2634"/>
    <x v="1289"/>
    <x v="356"/>
    <d v="2017-05-20T00:00:00"/>
    <x v="1"/>
    <s v="JF-15295"/>
    <s v="Jason Fortune-"/>
    <x v="0"/>
    <s v="United States"/>
    <x v="4"/>
    <x v="4"/>
    <n v="98103"/>
    <s v="West"/>
    <s v="FUR-CH-10004287"/>
    <x v="0"/>
    <x v="1"/>
    <s v="SAFCO Arco Folding Chair"/>
    <x v="2158"/>
    <x v="7"/>
    <n v="0.2"/>
    <n v="24.858000000000001"/>
  </r>
  <r>
    <n v="2635"/>
    <x v="1290"/>
    <x v="761"/>
    <d v="2015-07-10T00:00:00"/>
    <x v="0"/>
    <s v="BF-10975"/>
    <s v="Barbara Fisher"/>
    <x v="1"/>
    <s v="United States"/>
    <x v="115"/>
    <x v="3"/>
    <n v="28314"/>
    <s v="South"/>
    <s v="FUR-FU-10003829"/>
    <x v="0"/>
    <x v="5"/>
    <s v="Stackable Trays"/>
    <x v="1253"/>
    <x v="0"/>
    <n v="0.2"/>
    <n v="0.73919999999999997"/>
  </r>
  <r>
    <n v="2636"/>
    <x v="1290"/>
    <x v="761"/>
    <d v="2015-07-10T00:00:00"/>
    <x v="0"/>
    <s v="BF-10975"/>
    <s v="Barbara Fisher"/>
    <x v="1"/>
    <s v="United States"/>
    <x v="115"/>
    <x v="3"/>
    <n v="28314"/>
    <s v="South"/>
    <s v="OFF-BI-10004728"/>
    <x v="1"/>
    <x v="8"/>
    <s v="Wilson Jones Turn Tabs Binder Tool for Ring Binders"/>
    <x v="2159"/>
    <x v="2"/>
    <n v="0.7"/>
    <n v="-5.7839999999999998"/>
  </r>
  <r>
    <n v="2637"/>
    <x v="1291"/>
    <x v="762"/>
    <d v="2015-08-19T00:00:00"/>
    <x v="1"/>
    <s v="TT-21265"/>
    <s v="Tim Taslimi"/>
    <x v="1"/>
    <s v="United States"/>
    <x v="1"/>
    <x v="1"/>
    <n v="90045"/>
    <s v="West"/>
    <s v="OFF-ST-10000046"/>
    <x v="1"/>
    <x v="4"/>
    <s v="Fellowes Super Stor/Drawer Files"/>
    <x v="2105"/>
    <x v="0"/>
    <n v="0"/>
    <n v="61.389000000000003"/>
  </r>
  <r>
    <n v="2638"/>
    <x v="1292"/>
    <x v="492"/>
    <d v="2017-06-18T00:00:00"/>
    <x v="1"/>
    <s v="SB-20170"/>
    <s v="Sarah Bern"/>
    <x v="0"/>
    <s v="United States"/>
    <x v="20"/>
    <x v="15"/>
    <n v="10035"/>
    <s v="East"/>
    <s v="OFF-PA-10000697"/>
    <x v="1"/>
    <x v="10"/>
    <s v="TOPS Voice Message Log Book, Flash Format"/>
    <x v="2160"/>
    <x v="4"/>
    <n v="0"/>
    <n v="9.3295999999999992"/>
  </r>
  <r>
    <n v="2639"/>
    <x v="1292"/>
    <x v="492"/>
    <d v="2017-06-18T00:00:00"/>
    <x v="1"/>
    <s v="SB-20170"/>
    <s v="Sarah Bern"/>
    <x v="0"/>
    <s v="United States"/>
    <x v="20"/>
    <x v="15"/>
    <n v="10035"/>
    <s v="East"/>
    <s v="OFF-BI-10000848"/>
    <x v="1"/>
    <x v="8"/>
    <s v="Angle-D Ring Binders"/>
    <x v="531"/>
    <x v="1"/>
    <n v="0.2"/>
    <n v="4.2666000000000004"/>
  </r>
  <r>
    <n v="2640"/>
    <x v="1292"/>
    <x v="492"/>
    <d v="2017-06-18T00:00:00"/>
    <x v="1"/>
    <s v="SB-20170"/>
    <s v="Sarah Bern"/>
    <x v="0"/>
    <s v="United States"/>
    <x v="20"/>
    <x v="15"/>
    <n v="10035"/>
    <s v="East"/>
    <s v="OFF-AR-10004691"/>
    <x v="1"/>
    <x v="6"/>
    <s v="Boston 1730 StandUp Electric Pencil Sharpener"/>
    <x v="2161"/>
    <x v="1"/>
    <n v="0"/>
    <n v="16.676400000000001"/>
  </r>
  <r>
    <n v="2641"/>
    <x v="1292"/>
    <x v="492"/>
    <d v="2017-06-18T00:00:00"/>
    <x v="1"/>
    <s v="SB-20170"/>
    <s v="Sarah Bern"/>
    <x v="0"/>
    <s v="United States"/>
    <x v="20"/>
    <x v="15"/>
    <n v="10035"/>
    <s v="East"/>
    <s v="FUR-CH-10000595"/>
    <x v="0"/>
    <x v="1"/>
    <s v="Safco Contoured Stacking Chairs"/>
    <x v="2162"/>
    <x v="4"/>
    <n v="0.1"/>
    <n v="143.04"/>
  </r>
  <r>
    <n v="2642"/>
    <x v="1293"/>
    <x v="763"/>
    <d v="2015-02-25T00:00:00"/>
    <x v="1"/>
    <s v="LM-17065"/>
    <s v="Liz MacKendrick"/>
    <x v="0"/>
    <s v="United States"/>
    <x v="322"/>
    <x v="36"/>
    <n v="71901"/>
    <s v="South"/>
    <s v="TEC-AC-10000927"/>
    <x v="2"/>
    <x v="11"/>
    <s v="Anker Ultrathin Bluetooth Wireless Keyboard Aluminum Cover with Stand "/>
    <x v="803"/>
    <x v="7"/>
    <n v="0"/>
    <n v="2.9990000000000001"/>
  </r>
  <r>
    <n v="2643"/>
    <x v="1294"/>
    <x v="723"/>
    <d v="2016-12-30T00:00:00"/>
    <x v="2"/>
    <s v="KA-16525"/>
    <s v="Kelly Andreada"/>
    <x v="0"/>
    <s v="United States"/>
    <x v="34"/>
    <x v="10"/>
    <n v="60505"/>
    <s v="Central"/>
    <s v="OFF-PA-10001289"/>
    <x v="1"/>
    <x v="10"/>
    <s v="White Computer Printout Paper by Universal"/>
    <x v="775"/>
    <x v="5"/>
    <n v="0.2"/>
    <n v="67.442400000000006"/>
  </r>
  <r>
    <n v="2644"/>
    <x v="1295"/>
    <x v="764"/>
    <d v="2016-04-21T00:00:00"/>
    <x v="0"/>
    <s v="BF-11170"/>
    <s v="Ben Ferrer"/>
    <x v="2"/>
    <s v="United States"/>
    <x v="253"/>
    <x v="3"/>
    <n v="27604"/>
    <s v="South"/>
    <s v="TEC-PH-10003092"/>
    <x v="2"/>
    <x v="7"/>
    <s v="Motorola L804"/>
    <x v="2163"/>
    <x v="7"/>
    <n v="0.2"/>
    <n v="4.1391"/>
  </r>
  <r>
    <n v="2645"/>
    <x v="1295"/>
    <x v="764"/>
    <d v="2016-04-21T00:00:00"/>
    <x v="0"/>
    <s v="BF-11170"/>
    <s v="Ben Ferrer"/>
    <x v="2"/>
    <s v="United States"/>
    <x v="253"/>
    <x v="3"/>
    <n v="27604"/>
    <s v="South"/>
    <s v="FUR-FU-10000206"/>
    <x v="0"/>
    <x v="5"/>
    <s v="GE General Purpose, Extra Long Life, Showcase &amp; Floodlight Incandescent Bulbs"/>
    <x v="2164"/>
    <x v="8"/>
    <n v="0.2"/>
    <n v="6.2855999999999996"/>
  </r>
  <r>
    <n v="2646"/>
    <x v="1296"/>
    <x v="557"/>
    <d v="2014-09-12T00:00:00"/>
    <x v="0"/>
    <s v="TB-21400"/>
    <s v="Tom Boeckenhauer"/>
    <x v="0"/>
    <s v="United States"/>
    <x v="251"/>
    <x v="26"/>
    <n v="74133"/>
    <s v="Central"/>
    <s v="FUR-FU-10004270"/>
    <x v="0"/>
    <x v="5"/>
    <s v="Executive Impressions 13&quot; Clairmont Wall Clock"/>
    <x v="2165"/>
    <x v="1"/>
    <n v="0"/>
    <n v="23.652899999999999"/>
  </r>
  <r>
    <n v="2647"/>
    <x v="1296"/>
    <x v="557"/>
    <d v="2014-09-12T00:00:00"/>
    <x v="0"/>
    <s v="TB-21400"/>
    <s v="Tom Boeckenhauer"/>
    <x v="0"/>
    <s v="United States"/>
    <x v="251"/>
    <x v="26"/>
    <n v="74133"/>
    <s v="Central"/>
    <s v="OFF-BI-10000948"/>
    <x v="1"/>
    <x v="8"/>
    <s v="GBC Laser Imprintable Binding System Covers, Desert Sand"/>
    <x v="2166"/>
    <x v="1"/>
    <n v="0"/>
    <n v="20.120699999999999"/>
  </r>
  <r>
    <n v="2648"/>
    <x v="1296"/>
    <x v="557"/>
    <d v="2014-09-12T00:00:00"/>
    <x v="0"/>
    <s v="TB-21400"/>
    <s v="Tom Boeckenhauer"/>
    <x v="0"/>
    <s v="United States"/>
    <x v="251"/>
    <x v="26"/>
    <n v="74133"/>
    <s v="Central"/>
    <s v="OFF-PA-10000223"/>
    <x v="1"/>
    <x v="10"/>
    <s v="Xerox 2000"/>
    <x v="91"/>
    <x v="0"/>
    <n v="0"/>
    <n v="6.2207999999999997"/>
  </r>
  <r>
    <n v="2649"/>
    <x v="1296"/>
    <x v="557"/>
    <d v="2014-09-12T00:00:00"/>
    <x v="0"/>
    <s v="TB-21400"/>
    <s v="Tom Boeckenhauer"/>
    <x v="0"/>
    <s v="United States"/>
    <x v="251"/>
    <x v="26"/>
    <n v="74133"/>
    <s v="Central"/>
    <s v="FUR-FU-10004665"/>
    <x v="0"/>
    <x v="5"/>
    <s v="3M Polarizing Task Lamp with Clamp Arm, Light Gray"/>
    <x v="2098"/>
    <x v="5"/>
    <n v="0"/>
    <n v="213.68879999999999"/>
  </r>
  <r>
    <n v="2650"/>
    <x v="1296"/>
    <x v="557"/>
    <d v="2014-09-12T00:00:00"/>
    <x v="0"/>
    <s v="TB-21400"/>
    <s v="Tom Boeckenhauer"/>
    <x v="0"/>
    <s v="United States"/>
    <x v="251"/>
    <x v="26"/>
    <n v="74133"/>
    <s v="Central"/>
    <s v="TEC-PH-10000215"/>
    <x v="2"/>
    <x v="7"/>
    <s v="Plantronics Cordless Phone Headset with In-line Volume - M214C"/>
    <x v="1230"/>
    <x v="1"/>
    <n v="0"/>
    <n v="28.3095"/>
  </r>
  <r>
    <n v="2651"/>
    <x v="1297"/>
    <x v="182"/>
    <d v="2016-10-01T00:00:00"/>
    <x v="1"/>
    <s v="SH-19975"/>
    <s v="Sally Hughsby"/>
    <x v="1"/>
    <s v="United States"/>
    <x v="86"/>
    <x v="1"/>
    <n v="92345"/>
    <s v="West"/>
    <s v="FUR-BO-10004467"/>
    <x v="0"/>
    <x v="0"/>
    <s v="Bestar Classic Bookcase"/>
    <x v="2167"/>
    <x v="2"/>
    <n v="0.15"/>
    <n v="19.998000000000001"/>
  </r>
  <r>
    <n v="2652"/>
    <x v="1298"/>
    <x v="697"/>
    <d v="2017-09-21T00:00:00"/>
    <x v="0"/>
    <s v="AS-10225"/>
    <s v="Alan Schoenberger"/>
    <x v="1"/>
    <s v="United States"/>
    <x v="212"/>
    <x v="7"/>
    <n v="84604"/>
    <s v="West"/>
    <s v="OFF-BI-10000829"/>
    <x v="1"/>
    <x v="8"/>
    <s v="Avery Non-Stick Binders"/>
    <x v="2168"/>
    <x v="1"/>
    <n v="0.2"/>
    <n v="3.5022000000000002"/>
  </r>
  <r>
    <n v="2653"/>
    <x v="1298"/>
    <x v="697"/>
    <d v="2017-09-21T00:00:00"/>
    <x v="0"/>
    <s v="AS-10225"/>
    <s v="Alan Schoenberger"/>
    <x v="1"/>
    <s v="United States"/>
    <x v="212"/>
    <x v="7"/>
    <n v="84604"/>
    <s v="West"/>
    <s v="OFF-BI-10003712"/>
    <x v="1"/>
    <x v="8"/>
    <s v="Acco Pressboard Covers with Storage Hooks, 14 7/8&quot; x 11&quot;, Light Blue"/>
    <x v="692"/>
    <x v="1"/>
    <n v="0.2"/>
    <n v="4.2717000000000001"/>
  </r>
  <r>
    <n v="2654"/>
    <x v="1298"/>
    <x v="697"/>
    <d v="2017-09-21T00:00:00"/>
    <x v="0"/>
    <s v="AS-10225"/>
    <s v="Alan Schoenberger"/>
    <x v="1"/>
    <s v="United States"/>
    <x v="212"/>
    <x v="7"/>
    <n v="84604"/>
    <s v="West"/>
    <s v="OFF-PA-10000062"/>
    <x v="1"/>
    <x v="10"/>
    <s v="Green Bar Computer Printout Paper"/>
    <x v="2169"/>
    <x v="1"/>
    <n v="0"/>
    <n v="80.791200000000003"/>
  </r>
  <r>
    <n v="2655"/>
    <x v="1298"/>
    <x v="697"/>
    <d v="2017-09-21T00:00:00"/>
    <x v="0"/>
    <s v="AS-10225"/>
    <s v="Alan Schoenberger"/>
    <x v="1"/>
    <s v="United States"/>
    <x v="212"/>
    <x v="7"/>
    <n v="84604"/>
    <s v="West"/>
    <s v="FUR-BO-10003404"/>
    <x v="0"/>
    <x v="0"/>
    <s v="Global Adaptabilites Bookcase, Cherry/Storm Gray Finish"/>
    <x v="2170"/>
    <x v="1"/>
    <n v="0"/>
    <n v="77.576400000000007"/>
  </r>
  <r>
    <n v="2656"/>
    <x v="1298"/>
    <x v="697"/>
    <d v="2017-09-21T00:00:00"/>
    <x v="0"/>
    <s v="AS-10225"/>
    <s v="Alan Schoenberger"/>
    <x v="1"/>
    <s v="United States"/>
    <x v="212"/>
    <x v="7"/>
    <n v="84604"/>
    <s v="West"/>
    <s v="OFF-BI-10004233"/>
    <x v="1"/>
    <x v="8"/>
    <s v="GBC Pre-Punched Binding Paper, Plastic, White, 8-1/2&quot; x 11&quot;"/>
    <x v="2171"/>
    <x v="0"/>
    <n v="0.2"/>
    <n v="8.9543999999999997"/>
  </r>
  <r>
    <n v="2657"/>
    <x v="1298"/>
    <x v="697"/>
    <d v="2017-09-21T00:00:00"/>
    <x v="0"/>
    <s v="AS-10225"/>
    <s v="Alan Schoenberger"/>
    <x v="1"/>
    <s v="United States"/>
    <x v="212"/>
    <x v="7"/>
    <n v="84604"/>
    <s v="West"/>
    <s v="OFF-ST-10001272"/>
    <x v="1"/>
    <x v="4"/>
    <s v="Mini 13-1/2 Capacity Data Binder Rack, Pearl"/>
    <x v="2172"/>
    <x v="0"/>
    <n v="0"/>
    <n v="65.435000000000002"/>
  </r>
  <r>
    <n v="2658"/>
    <x v="1298"/>
    <x v="697"/>
    <d v="2017-09-21T00:00:00"/>
    <x v="0"/>
    <s v="AS-10225"/>
    <s v="Alan Schoenberger"/>
    <x v="1"/>
    <s v="United States"/>
    <x v="212"/>
    <x v="7"/>
    <n v="84604"/>
    <s v="West"/>
    <s v="OFF-LA-10001175"/>
    <x v="1"/>
    <x v="2"/>
    <s v="Avery 514"/>
    <x v="928"/>
    <x v="2"/>
    <n v="0"/>
    <n v="7.056"/>
  </r>
  <r>
    <n v="2659"/>
    <x v="1299"/>
    <x v="765"/>
    <d v="2016-08-20T00:00:00"/>
    <x v="1"/>
    <s v="PK-19075"/>
    <s v="Pete Kriz"/>
    <x v="0"/>
    <s v="United States"/>
    <x v="8"/>
    <x v="1"/>
    <n v="94110"/>
    <s v="West"/>
    <s v="OFF-EN-10004030"/>
    <x v="1"/>
    <x v="12"/>
    <s v="Convenience Packs of Business Envelopes"/>
    <x v="139"/>
    <x v="1"/>
    <n v="0"/>
    <n v="5.1041999999999996"/>
  </r>
  <r>
    <n v="2660"/>
    <x v="1300"/>
    <x v="100"/>
    <d v="2015-12-28T00:00:00"/>
    <x v="1"/>
    <s v="HR-14830"/>
    <s v="Harold Ryan"/>
    <x v="1"/>
    <s v="United States"/>
    <x v="23"/>
    <x v="16"/>
    <n v="85234"/>
    <s v="West"/>
    <s v="FUR-CH-10004287"/>
    <x v="0"/>
    <x v="1"/>
    <s v="SAFCO Arco Folding Chair"/>
    <x v="2173"/>
    <x v="4"/>
    <n v="0.2"/>
    <n v="99.432000000000002"/>
  </r>
  <r>
    <n v="2661"/>
    <x v="1301"/>
    <x v="354"/>
    <d v="2017-12-02T00:00:00"/>
    <x v="1"/>
    <s v="DG-13300"/>
    <s v="Deirdre Greer"/>
    <x v="1"/>
    <s v="United States"/>
    <x v="20"/>
    <x v="15"/>
    <n v="10035"/>
    <s v="East"/>
    <s v="TEC-PH-10002834"/>
    <x v="2"/>
    <x v="7"/>
    <s v="Google Nexus 5"/>
    <x v="2174"/>
    <x v="10"/>
    <n v="0"/>
    <n v="494.97250000000003"/>
  </r>
  <r>
    <n v="2662"/>
    <x v="1301"/>
    <x v="354"/>
    <d v="2017-12-02T00:00:00"/>
    <x v="1"/>
    <s v="DG-13300"/>
    <s v="Deirdre Greer"/>
    <x v="1"/>
    <s v="United States"/>
    <x v="20"/>
    <x v="15"/>
    <n v="10035"/>
    <s v="East"/>
    <s v="OFF-EN-10003055"/>
    <x v="1"/>
    <x v="12"/>
    <s v="Blue String-Tie &amp; Button Interoffice Envelopes, 10 x 13"/>
    <x v="1095"/>
    <x v="0"/>
    <n v="0"/>
    <n v="35.981999999999999"/>
  </r>
  <r>
    <n v="2663"/>
    <x v="1302"/>
    <x v="349"/>
    <d v="2017-04-15T00:00:00"/>
    <x v="2"/>
    <s v="CL-12700"/>
    <s v="Craig Leslie"/>
    <x v="2"/>
    <s v="United States"/>
    <x v="24"/>
    <x v="25"/>
    <n v="65807"/>
    <s v="Central"/>
    <s v="OFF-BI-10003460"/>
    <x v="1"/>
    <x v="8"/>
    <s v="Acco 3-Hole Punch"/>
    <x v="2175"/>
    <x v="0"/>
    <n v="0"/>
    <n v="4.2047999999999996"/>
  </r>
  <r>
    <n v="2664"/>
    <x v="1303"/>
    <x v="766"/>
    <d v="2016-05-04T00:00:00"/>
    <x v="2"/>
    <s v="HF-14995"/>
    <s v="Herbert Flentye"/>
    <x v="0"/>
    <s v="United States"/>
    <x v="26"/>
    <x v="18"/>
    <n v="38109"/>
    <s v="South"/>
    <s v="OFF-LA-10001569"/>
    <x v="1"/>
    <x v="2"/>
    <s v="Avery 499"/>
    <x v="2176"/>
    <x v="7"/>
    <n v="0.2"/>
    <n v="1.2948"/>
  </r>
  <r>
    <n v="2665"/>
    <x v="1303"/>
    <x v="766"/>
    <d v="2016-05-04T00:00:00"/>
    <x v="2"/>
    <s v="HF-14995"/>
    <s v="Herbert Flentye"/>
    <x v="0"/>
    <s v="United States"/>
    <x v="26"/>
    <x v="18"/>
    <n v="38109"/>
    <s v="South"/>
    <s v="FUR-TA-10004534"/>
    <x v="0"/>
    <x v="3"/>
    <s v="Bevis 44 x 96 Conference Tables"/>
    <x v="2177"/>
    <x v="1"/>
    <n v="0.4"/>
    <n v="-142.071"/>
  </r>
  <r>
    <n v="2666"/>
    <x v="1303"/>
    <x v="766"/>
    <d v="2016-05-04T00:00:00"/>
    <x v="2"/>
    <s v="HF-14995"/>
    <s v="Herbert Flentye"/>
    <x v="0"/>
    <s v="United States"/>
    <x v="26"/>
    <x v="18"/>
    <n v="38109"/>
    <s v="South"/>
    <s v="OFF-BI-10002954"/>
    <x v="1"/>
    <x v="8"/>
    <s v="Newell 3-Hole Punched Plastic Slotted Magazine Holders for Binders"/>
    <x v="2178"/>
    <x v="0"/>
    <n v="0.7"/>
    <n v="-2.0108000000000001"/>
  </r>
  <r>
    <n v="2667"/>
    <x v="1304"/>
    <x v="393"/>
    <d v="2016-10-01T00:00:00"/>
    <x v="3"/>
    <s v="HG-15025"/>
    <s v="Hunter Glantz"/>
    <x v="0"/>
    <s v="United States"/>
    <x v="112"/>
    <x v="5"/>
    <n v="79109"/>
    <s v="Central"/>
    <s v="TEC-AC-10003832"/>
    <x v="2"/>
    <x v="11"/>
    <s v="Imation 16GB Mini TravelDrive USB 2.0 Flash Drive"/>
    <x v="2179"/>
    <x v="1"/>
    <n v="0.2"/>
    <n v="20.8719"/>
  </r>
  <r>
    <n v="2668"/>
    <x v="1304"/>
    <x v="393"/>
    <d v="2016-10-01T00:00:00"/>
    <x v="3"/>
    <s v="HG-15025"/>
    <s v="Hunter Glantz"/>
    <x v="0"/>
    <s v="United States"/>
    <x v="112"/>
    <x v="5"/>
    <n v="79109"/>
    <s v="Central"/>
    <s v="OFF-PA-10000474"/>
    <x v="1"/>
    <x v="10"/>
    <s v="Easy-staple paper"/>
    <x v="2180"/>
    <x v="7"/>
    <n v="0.2"/>
    <n v="9.5687999999999995"/>
  </r>
  <r>
    <n v="2669"/>
    <x v="1305"/>
    <x v="767"/>
    <d v="2015-08-30T00:00:00"/>
    <x v="1"/>
    <s v="NL-18310"/>
    <s v="Nancy Lomonaco"/>
    <x v="2"/>
    <s v="United States"/>
    <x v="1"/>
    <x v="1"/>
    <n v="90045"/>
    <s v="West"/>
    <s v="FUR-CH-10002774"/>
    <x v="0"/>
    <x v="1"/>
    <s v="Global Deluxe Stacking Chair, Gray"/>
    <x v="1573"/>
    <x v="7"/>
    <n v="0.2"/>
    <n v="4.5881999999999996"/>
  </r>
  <r>
    <n v="2670"/>
    <x v="1305"/>
    <x v="767"/>
    <d v="2015-08-30T00:00:00"/>
    <x v="1"/>
    <s v="NL-18310"/>
    <s v="Nancy Lomonaco"/>
    <x v="2"/>
    <s v="United States"/>
    <x v="1"/>
    <x v="1"/>
    <n v="90045"/>
    <s v="West"/>
    <s v="OFF-AP-10002765"/>
    <x v="1"/>
    <x v="9"/>
    <s v="Fellowes Advanced Computer Series Surge Protectors"/>
    <x v="2181"/>
    <x v="4"/>
    <n v="0"/>
    <n v="29.668800000000001"/>
  </r>
  <r>
    <n v="2671"/>
    <x v="1306"/>
    <x v="340"/>
    <d v="2014-09-12T00:00:00"/>
    <x v="0"/>
    <s v="RR-19525"/>
    <s v="Rick Reed"/>
    <x v="1"/>
    <s v="United States"/>
    <x v="90"/>
    <x v="31"/>
    <n v="1852"/>
    <s v="East"/>
    <s v="OFF-PA-10001144"/>
    <x v="1"/>
    <x v="10"/>
    <s v="Xerox 1913"/>
    <x v="1668"/>
    <x v="1"/>
    <n v="0"/>
    <n v="79.891199999999998"/>
  </r>
  <r>
    <n v="2672"/>
    <x v="1306"/>
    <x v="340"/>
    <d v="2014-09-12T00:00:00"/>
    <x v="0"/>
    <s v="RR-19525"/>
    <s v="Rick Reed"/>
    <x v="1"/>
    <s v="United States"/>
    <x v="90"/>
    <x v="31"/>
    <n v="1852"/>
    <s v="East"/>
    <s v="FUR-CH-10003761"/>
    <x v="0"/>
    <x v="1"/>
    <s v="Global Italian Leather Office Chair"/>
    <x v="2182"/>
    <x v="5"/>
    <n v="0"/>
    <n v="212.1876"/>
  </r>
  <r>
    <n v="2673"/>
    <x v="1306"/>
    <x v="340"/>
    <d v="2014-09-12T00:00:00"/>
    <x v="0"/>
    <s v="RR-19525"/>
    <s v="Rick Reed"/>
    <x v="1"/>
    <s v="United States"/>
    <x v="90"/>
    <x v="31"/>
    <n v="1852"/>
    <s v="East"/>
    <s v="OFF-PA-10004665"/>
    <x v="1"/>
    <x v="10"/>
    <s v="Advantus Motivational Note Cards"/>
    <x v="2183"/>
    <x v="0"/>
    <n v="0"/>
    <n v="12.837999999999999"/>
  </r>
  <r>
    <n v="2674"/>
    <x v="1306"/>
    <x v="340"/>
    <d v="2014-09-12T00:00:00"/>
    <x v="0"/>
    <s v="RR-19525"/>
    <s v="Rick Reed"/>
    <x v="1"/>
    <s v="United States"/>
    <x v="90"/>
    <x v="31"/>
    <n v="1852"/>
    <s v="East"/>
    <s v="OFF-ST-10000078"/>
    <x v="1"/>
    <x v="4"/>
    <s v="Tennsco 6- and 18-Compartment Lockers"/>
    <x v="2184"/>
    <x v="2"/>
    <n v="0"/>
    <n v="238.65299999999999"/>
  </r>
  <r>
    <n v="2675"/>
    <x v="1307"/>
    <x v="734"/>
    <d v="2017-12-03T00:00:00"/>
    <x v="3"/>
    <s v="TC-21295"/>
    <s v="Toby Carlisle"/>
    <x v="0"/>
    <s v="United States"/>
    <x v="70"/>
    <x v="1"/>
    <n v="92024"/>
    <s v="West"/>
    <s v="OFF-PA-10000357"/>
    <x v="1"/>
    <x v="10"/>
    <s v="Xerox 1888"/>
    <x v="1668"/>
    <x v="1"/>
    <n v="0"/>
    <n v="79.891199999999998"/>
  </r>
  <r>
    <n v="2676"/>
    <x v="1308"/>
    <x v="344"/>
    <d v="2017-12-02T00:00:00"/>
    <x v="1"/>
    <s v="DB-13615"/>
    <s v="Doug Bickford"/>
    <x v="0"/>
    <s v="United States"/>
    <x v="153"/>
    <x v="3"/>
    <n v="28806"/>
    <s v="South"/>
    <s v="OFF-AR-10000422"/>
    <x v="1"/>
    <x v="6"/>
    <s v="Pencil and Crayon Sharpener"/>
    <x v="2175"/>
    <x v="2"/>
    <n v="0.2"/>
    <n v="0.76649999999999996"/>
  </r>
  <r>
    <n v="2677"/>
    <x v="1308"/>
    <x v="344"/>
    <d v="2017-12-02T00:00:00"/>
    <x v="1"/>
    <s v="DB-13615"/>
    <s v="Doug Bickford"/>
    <x v="0"/>
    <s v="United States"/>
    <x v="153"/>
    <x v="3"/>
    <n v="28806"/>
    <s v="South"/>
    <s v="OFF-AP-10001205"/>
    <x v="1"/>
    <x v="9"/>
    <s v="Belkin 5 Outlet SurgeMaster Power Centers"/>
    <x v="2185"/>
    <x v="7"/>
    <n v="0.2"/>
    <n v="4.3583999999999996"/>
  </r>
  <r>
    <n v="2678"/>
    <x v="1309"/>
    <x v="261"/>
    <d v="2014-06-21T00:00:00"/>
    <x v="3"/>
    <s v="SV-20785"/>
    <s v="Stewart Visinsky"/>
    <x v="0"/>
    <s v="United States"/>
    <x v="206"/>
    <x v="22"/>
    <n v="81001"/>
    <s v="West"/>
    <s v="OFF-BI-10001116"/>
    <x v="1"/>
    <x v="8"/>
    <s v="Wilson Jones 1&quot; Hanging DublLock Ring Binders"/>
    <x v="2186"/>
    <x v="3"/>
    <n v="0.7"/>
    <n v="-8.1311999999999998"/>
  </r>
  <r>
    <n v="2679"/>
    <x v="1309"/>
    <x v="261"/>
    <d v="2014-06-21T00:00:00"/>
    <x v="3"/>
    <s v="SV-20785"/>
    <s v="Stewart Visinsky"/>
    <x v="0"/>
    <s v="United States"/>
    <x v="206"/>
    <x v="22"/>
    <n v="81001"/>
    <s v="West"/>
    <s v="OFF-BI-10002931"/>
    <x v="1"/>
    <x v="8"/>
    <s v="Avery Trapezoid Extra Heavy Duty 4&quot; Binders"/>
    <x v="2187"/>
    <x v="0"/>
    <n v="0.7"/>
    <n v="-16.776"/>
  </r>
  <r>
    <n v="2680"/>
    <x v="1310"/>
    <x v="276"/>
    <d v="2017-01-27T00:00:00"/>
    <x v="1"/>
    <s v="MH-18115"/>
    <s v="Mick Hernandez"/>
    <x v="2"/>
    <s v="United States"/>
    <x v="25"/>
    <x v="12"/>
    <n v="49201"/>
    <s v="Central"/>
    <s v="OFF-BI-10000546"/>
    <x v="1"/>
    <x v="8"/>
    <s v="Avery Durable Binders"/>
    <x v="928"/>
    <x v="2"/>
    <n v="0"/>
    <n v="7.056"/>
  </r>
  <r>
    <n v="2681"/>
    <x v="1310"/>
    <x v="276"/>
    <d v="2017-01-27T00:00:00"/>
    <x v="1"/>
    <s v="MH-18115"/>
    <s v="Mick Hernandez"/>
    <x v="2"/>
    <s v="United States"/>
    <x v="25"/>
    <x v="12"/>
    <n v="49201"/>
    <s v="Central"/>
    <s v="TEC-AC-10002049"/>
    <x v="2"/>
    <x v="11"/>
    <s v="Logitech G19 Programmable Gaming Keyboard"/>
    <x v="1000"/>
    <x v="2"/>
    <n v="0"/>
    <n v="111.59099999999999"/>
  </r>
  <r>
    <n v="2682"/>
    <x v="1310"/>
    <x v="276"/>
    <d v="2017-01-27T00:00:00"/>
    <x v="1"/>
    <s v="MH-18115"/>
    <s v="Mick Hernandez"/>
    <x v="2"/>
    <s v="United States"/>
    <x v="25"/>
    <x v="12"/>
    <n v="49201"/>
    <s v="Central"/>
    <s v="OFF-BI-10001196"/>
    <x v="1"/>
    <x v="8"/>
    <s v="Avery Flip-Chart Easel Binder, Black"/>
    <x v="2188"/>
    <x v="4"/>
    <n v="0"/>
    <n v="42.074399999999997"/>
  </r>
  <r>
    <n v="2683"/>
    <x v="1310"/>
    <x v="276"/>
    <d v="2017-01-27T00:00:00"/>
    <x v="1"/>
    <s v="MH-18115"/>
    <s v="Mick Hernandez"/>
    <x v="2"/>
    <s v="United States"/>
    <x v="25"/>
    <x v="12"/>
    <n v="49201"/>
    <s v="Central"/>
    <s v="TEC-MA-10002981"/>
    <x v="2"/>
    <x v="15"/>
    <s v="I.R.I.S IRISCard Anywhere 5 Card Scanner"/>
    <x v="2189"/>
    <x v="1"/>
    <n v="0.1"/>
    <n v="152.0883"/>
  </r>
  <r>
    <n v="2684"/>
    <x v="1310"/>
    <x v="276"/>
    <d v="2017-01-27T00:00:00"/>
    <x v="1"/>
    <s v="MH-18115"/>
    <s v="Mick Hernandez"/>
    <x v="2"/>
    <s v="United States"/>
    <x v="25"/>
    <x v="12"/>
    <n v="49201"/>
    <s v="Central"/>
    <s v="TEC-PH-10003601"/>
    <x v="2"/>
    <x v="7"/>
    <s v="Ativa D5772 2-Line 5.8GHz Digital Expandable Corded/Cordless Phone System with Answering &amp; Caller ID/Call Waiting, Black/Silver"/>
    <x v="2190"/>
    <x v="7"/>
    <n v="0"/>
    <n v="49.497"/>
  </r>
  <r>
    <n v="2685"/>
    <x v="1311"/>
    <x v="222"/>
    <d v="2017-07-06T00:00:00"/>
    <x v="1"/>
    <s v="CT-11995"/>
    <s v="Carol Triggs"/>
    <x v="0"/>
    <s v="United States"/>
    <x v="1"/>
    <x v="1"/>
    <n v="90004"/>
    <s v="West"/>
    <s v="OFF-BI-10000632"/>
    <x v="1"/>
    <x v="8"/>
    <s v="Satellite Sectional Post Binders"/>
    <x v="2191"/>
    <x v="6"/>
    <n v="0.2"/>
    <n v="101.57940000000001"/>
  </r>
  <r>
    <n v="2686"/>
    <x v="1312"/>
    <x v="47"/>
    <d v="2016-09-11T00:00:00"/>
    <x v="1"/>
    <s v="KB-16315"/>
    <s v="Karl Braun"/>
    <x v="0"/>
    <s v="United States"/>
    <x v="222"/>
    <x v="3"/>
    <n v="27360"/>
    <s v="South"/>
    <s v="OFF-EN-10003055"/>
    <x v="1"/>
    <x v="12"/>
    <s v="Blue String-Tie &amp; Button Interoffice Envelopes, 10 x 13"/>
    <x v="2192"/>
    <x v="1"/>
    <n v="0.2"/>
    <n v="29.984999999999999"/>
  </r>
  <r>
    <n v="2687"/>
    <x v="1312"/>
    <x v="47"/>
    <d v="2016-09-11T00:00:00"/>
    <x v="1"/>
    <s v="KB-16315"/>
    <s v="Karl Braun"/>
    <x v="0"/>
    <s v="United States"/>
    <x v="222"/>
    <x v="3"/>
    <n v="27360"/>
    <s v="South"/>
    <s v="OFF-BI-10001031"/>
    <x v="1"/>
    <x v="8"/>
    <s v="Pressboard Data Binders by Wilson Jones"/>
    <x v="2193"/>
    <x v="0"/>
    <n v="0.7"/>
    <n v="-2.4563999999999999"/>
  </r>
  <r>
    <n v="2688"/>
    <x v="1313"/>
    <x v="578"/>
    <d v="2016-08-05T00:00:00"/>
    <x v="2"/>
    <s v="RA-19285"/>
    <s v="Ralph Arnett"/>
    <x v="0"/>
    <s v="United States"/>
    <x v="97"/>
    <x v="10"/>
    <n v="61604"/>
    <s v="Central"/>
    <s v="OFF-BI-10002003"/>
    <x v="1"/>
    <x v="8"/>
    <s v="Ibico Presentation Index for Binding Systems"/>
    <x v="2194"/>
    <x v="2"/>
    <n v="0.8"/>
    <n v="-6.5670000000000002"/>
  </r>
  <r>
    <n v="2689"/>
    <x v="1314"/>
    <x v="768"/>
    <d v="2015-11-14T00:00:00"/>
    <x v="2"/>
    <s v="YC-21895"/>
    <s v="Yoseph Carroll"/>
    <x v="1"/>
    <s v="United States"/>
    <x v="1"/>
    <x v="1"/>
    <n v="90032"/>
    <s v="West"/>
    <s v="OFF-PA-10003016"/>
    <x v="1"/>
    <x v="10"/>
    <s v="Adams &quot;While You Were Out&quot; Message Pads"/>
    <x v="2195"/>
    <x v="2"/>
    <n v="0"/>
    <n v="7.0650000000000004"/>
  </r>
  <r>
    <n v="2690"/>
    <x v="1315"/>
    <x v="479"/>
    <d v="2014-07-02T00:00:00"/>
    <x v="2"/>
    <s v="RA-19915"/>
    <s v="Russell Applegate"/>
    <x v="0"/>
    <s v="United States"/>
    <x v="22"/>
    <x v="10"/>
    <n v="60653"/>
    <s v="Central"/>
    <s v="OFF-AR-10004582"/>
    <x v="1"/>
    <x v="6"/>
    <s v="BIC Brite Liner Grip Highlighters"/>
    <x v="791"/>
    <x v="4"/>
    <n v="0.2"/>
    <n v="1.64"/>
  </r>
  <r>
    <n v="2691"/>
    <x v="1316"/>
    <x v="769"/>
    <d v="2017-12-08T00:00:00"/>
    <x v="1"/>
    <s v="CM-12160"/>
    <s v="Charles McCrossin"/>
    <x v="0"/>
    <s v="United States"/>
    <x v="10"/>
    <x v="9"/>
    <n v="19134"/>
    <s v="East"/>
    <s v="OFF-BI-10004364"/>
    <x v="1"/>
    <x v="8"/>
    <s v="Storex Dura Pro Binders"/>
    <x v="2196"/>
    <x v="1"/>
    <n v="0.7"/>
    <n v="-4.4550000000000001"/>
  </r>
  <r>
    <n v="2692"/>
    <x v="1317"/>
    <x v="770"/>
    <d v="2016-09-02T00:00:00"/>
    <x v="1"/>
    <s v="CS-12130"/>
    <s v="Chad Sievert"/>
    <x v="0"/>
    <s v="United States"/>
    <x v="323"/>
    <x v="22"/>
    <n v="80112"/>
    <s v="West"/>
    <s v="OFF-PA-10002246"/>
    <x v="1"/>
    <x v="10"/>
    <s v="Wirebound Four 2-3/4 x 5 Forms per Page, 400 Sets per Book"/>
    <x v="1142"/>
    <x v="1"/>
    <n v="0.2"/>
    <n v="5.6115000000000004"/>
  </r>
  <r>
    <n v="2693"/>
    <x v="1317"/>
    <x v="770"/>
    <d v="2016-09-02T00:00:00"/>
    <x v="1"/>
    <s v="CS-12130"/>
    <s v="Chad Sievert"/>
    <x v="0"/>
    <s v="United States"/>
    <x v="323"/>
    <x v="22"/>
    <n v="80112"/>
    <s v="West"/>
    <s v="TEC-PH-10002890"/>
    <x v="2"/>
    <x v="7"/>
    <s v="AT&amp;T 17929 Lendline Telephone"/>
    <x v="2197"/>
    <x v="1"/>
    <n v="0.2"/>
    <n v="8.1432000000000002"/>
  </r>
  <r>
    <n v="2694"/>
    <x v="1318"/>
    <x v="115"/>
    <d v="2016-01-28T00:00:00"/>
    <x v="1"/>
    <s v="AJ-10795"/>
    <s v="Anthony Johnson"/>
    <x v="1"/>
    <s v="United States"/>
    <x v="4"/>
    <x v="4"/>
    <n v="98115"/>
    <s v="West"/>
    <s v="FUR-FU-10001475"/>
    <x v="0"/>
    <x v="5"/>
    <s v="Contract Clock, 14&quot;, Brown"/>
    <x v="2198"/>
    <x v="2"/>
    <n v="0"/>
    <n v="37.366"/>
  </r>
  <r>
    <n v="2695"/>
    <x v="1319"/>
    <x v="771"/>
    <d v="2014-10-20T00:00:00"/>
    <x v="1"/>
    <s v="DL-12865"/>
    <s v="Dan Lawera"/>
    <x v="0"/>
    <s v="United States"/>
    <x v="146"/>
    <x v="2"/>
    <n v="33012"/>
    <s v="South"/>
    <s v="FUR-FU-10004270"/>
    <x v="0"/>
    <x v="5"/>
    <s v="Executive Impressions 13&quot; Clairmont Wall Clock"/>
    <x v="2199"/>
    <x v="7"/>
    <n v="0.2"/>
    <n v="4.0382999999999996"/>
  </r>
  <r>
    <n v="2696"/>
    <x v="1320"/>
    <x v="569"/>
    <d v="2016-02-09T00:00:00"/>
    <x v="2"/>
    <s v="BE-11410"/>
    <s v="Bobby Elias"/>
    <x v="0"/>
    <s v="United States"/>
    <x v="152"/>
    <x v="24"/>
    <n v="43130"/>
    <s v="East"/>
    <s v="OFF-PA-10003465"/>
    <x v="1"/>
    <x v="10"/>
    <s v="Xerox 1912"/>
    <x v="2200"/>
    <x v="0"/>
    <n v="0.2"/>
    <n v="10.623200000000001"/>
  </r>
  <r>
    <n v="2697"/>
    <x v="1321"/>
    <x v="772"/>
    <d v="2014-03-23T00:00:00"/>
    <x v="1"/>
    <s v="SM-20320"/>
    <s v="Sean Miller"/>
    <x v="2"/>
    <s v="United States"/>
    <x v="108"/>
    <x v="2"/>
    <n v="32216"/>
    <s v="South"/>
    <s v="TEC-MA-10003626"/>
    <x v="2"/>
    <x v="15"/>
    <s v="Hewlett-Packard Deskjet 6540 Color Inkjet Printer"/>
    <x v="2201"/>
    <x v="4"/>
    <n v="0.5"/>
    <n v="-16.425999999999998"/>
  </r>
  <r>
    <n v="2698"/>
    <x v="1321"/>
    <x v="772"/>
    <d v="2014-03-23T00:00:00"/>
    <x v="1"/>
    <s v="SM-20320"/>
    <s v="Sean Miller"/>
    <x v="2"/>
    <s v="United States"/>
    <x v="108"/>
    <x v="2"/>
    <n v="32216"/>
    <s v="South"/>
    <s v="TEC-MA-10002412"/>
    <x v="2"/>
    <x v="15"/>
    <s v="Cisco TelePresence System EX90 Videoconferencing Unit"/>
    <x v="2202"/>
    <x v="5"/>
    <n v="0.5"/>
    <n v="-1811.0784000000001"/>
  </r>
  <r>
    <n v="2699"/>
    <x v="1321"/>
    <x v="772"/>
    <d v="2014-03-23T00:00:00"/>
    <x v="1"/>
    <s v="SM-20320"/>
    <s v="Sean Miller"/>
    <x v="2"/>
    <s v="United States"/>
    <x v="108"/>
    <x v="2"/>
    <n v="32216"/>
    <s v="South"/>
    <s v="OFF-PA-10001804"/>
    <x v="1"/>
    <x v="10"/>
    <s v="Xerox 195"/>
    <x v="2203"/>
    <x v="4"/>
    <n v="0.2"/>
    <n v="7.4816000000000003"/>
  </r>
  <r>
    <n v="2700"/>
    <x v="1321"/>
    <x v="772"/>
    <d v="2014-03-23T00:00:00"/>
    <x v="1"/>
    <s v="SM-20320"/>
    <s v="Sean Miller"/>
    <x v="2"/>
    <s v="United States"/>
    <x v="108"/>
    <x v="2"/>
    <n v="32216"/>
    <s v="South"/>
    <s v="OFF-AR-10003183"/>
    <x v="1"/>
    <x v="6"/>
    <s v="Avery Fluorescent Highlighter Four-Color Set"/>
    <x v="2204"/>
    <x v="1"/>
    <n v="0.2"/>
    <n v="1.002"/>
  </r>
  <r>
    <n v="2701"/>
    <x v="1321"/>
    <x v="772"/>
    <d v="2014-03-23T00:00:00"/>
    <x v="1"/>
    <s v="SM-20320"/>
    <s v="Sean Miller"/>
    <x v="2"/>
    <s v="United States"/>
    <x v="108"/>
    <x v="2"/>
    <n v="32216"/>
    <s v="South"/>
    <s v="FUR-FU-10004270"/>
    <x v="0"/>
    <x v="5"/>
    <s v="Executive Impressions 13&quot; Clairmont Wall Clock"/>
    <x v="2205"/>
    <x v="0"/>
    <n v="0.2"/>
    <n v="8.0765999999999991"/>
  </r>
  <r>
    <n v="2702"/>
    <x v="1321"/>
    <x v="772"/>
    <d v="2014-03-23T00:00:00"/>
    <x v="1"/>
    <s v="SM-20320"/>
    <s v="Sean Miller"/>
    <x v="2"/>
    <s v="United States"/>
    <x v="108"/>
    <x v="2"/>
    <n v="32216"/>
    <s v="South"/>
    <s v="OFF-FA-10003112"/>
    <x v="1"/>
    <x v="13"/>
    <s v="Staples"/>
    <x v="2206"/>
    <x v="1"/>
    <n v="0.2"/>
    <n v="5.9175000000000004"/>
  </r>
  <r>
    <n v="2703"/>
    <x v="1321"/>
    <x v="772"/>
    <d v="2014-03-23T00:00:00"/>
    <x v="1"/>
    <s v="SM-20320"/>
    <s v="Sean Miller"/>
    <x v="2"/>
    <s v="United States"/>
    <x v="108"/>
    <x v="2"/>
    <n v="32216"/>
    <s v="South"/>
    <s v="FUR-FU-10001986"/>
    <x v="0"/>
    <x v="5"/>
    <s v="Dana Fluorescent Magnifying Lamp, White, 36&quot;"/>
    <x v="1888"/>
    <x v="1"/>
    <n v="0.2"/>
    <n v="15.294"/>
  </r>
  <r>
    <n v="2704"/>
    <x v="1322"/>
    <x v="773"/>
    <d v="2014-05-30T00:00:00"/>
    <x v="1"/>
    <s v="RP-19390"/>
    <s v="Resi Pölking"/>
    <x v="0"/>
    <s v="United States"/>
    <x v="248"/>
    <x v="39"/>
    <n v="21215"/>
    <s v="East"/>
    <s v="OFF-PA-10002319"/>
    <x v="1"/>
    <x v="10"/>
    <s v="Xerox 1944"/>
    <x v="2207"/>
    <x v="1"/>
    <n v="0"/>
    <n v="56.977200000000003"/>
  </r>
  <r>
    <n v="2705"/>
    <x v="1323"/>
    <x v="497"/>
    <d v="2017-07-13T00:00:00"/>
    <x v="0"/>
    <s v="JD-16015"/>
    <s v="Joy Daniels"/>
    <x v="0"/>
    <s v="United States"/>
    <x v="20"/>
    <x v="15"/>
    <n v="10009"/>
    <s v="East"/>
    <s v="TEC-AC-10002323"/>
    <x v="2"/>
    <x v="11"/>
    <s v="SanDisk Ultra 32 GB MicroSDHC Class 10 Memory Card"/>
    <x v="2208"/>
    <x v="5"/>
    <n v="0"/>
    <n v="17.238"/>
  </r>
  <r>
    <n v="2706"/>
    <x v="1324"/>
    <x v="114"/>
    <d v="2017-06-21T00:00:00"/>
    <x v="1"/>
    <s v="AB-10255"/>
    <s v="Alejandro Ballentine"/>
    <x v="2"/>
    <s v="United States"/>
    <x v="51"/>
    <x v="27"/>
    <n v="88220"/>
    <s v="West"/>
    <s v="OFF-SU-10001165"/>
    <x v="1"/>
    <x v="14"/>
    <s v="Acme Elite Stainless Steel Scissors"/>
    <x v="1438"/>
    <x v="0"/>
    <n v="0"/>
    <n v="4.3368000000000002"/>
  </r>
  <r>
    <n v="2707"/>
    <x v="1324"/>
    <x v="114"/>
    <d v="2017-06-21T00:00:00"/>
    <x v="1"/>
    <s v="AB-10255"/>
    <s v="Alejandro Ballentine"/>
    <x v="2"/>
    <s v="United States"/>
    <x v="51"/>
    <x v="27"/>
    <n v="88220"/>
    <s v="West"/>
    <s v="OFF-PA-10001246"/>
    <x v="1"/>
    <x v="10"/>
    <s v="Xerox 215"/>
    <x v="537"/>
    <x v="1"/>
    <n v="0"/>
    <n v="9.3312000000000008"/>
  </r>
  <r>
    <n v="2708"/>
    <x v="1324"/>
    <x v="114"/>
    <d v="2017-06-21T00:00:00"/>
    <x v="1"/>
    <s v="AB-10255"/>
    <s v="Alejandro Ballentine"/>
    <x v="2"/>
    <s v="United States"/>
    <x v="51"/>
    <x v="27"/>
    <n v="88220"/>
    <s v="West"/>
    <s v="OFF-PA-10001815"/>
    <x v="1"/>
    <x v="10"/>
    <s v="Xerox 1885"/>
    <x v="801"/>
    <x v="4"/>
    <n v="0"/>
    <n v="92.236800000000002"/>
  </r>
  <r>
    <n v="2709"/>
    <x v="1325"/>
    <x v="564"/>
    <d v="2015-02-06T00:00:00"/>
    <x v="1"/>
    <s v="CC-12145"/>
    <s v="Charles Crestani"/>
    <x v="0"/>
    <s v="United States"/>
    <x v="1"/>
    <x v="1"/>
    <n v="90049"/>
    <s v="West"/>
    <s v="FUR-FU-10001876"/>
    <x v="0"/>
    <x v="5"/>
    <s v="Computer Room Manger, 14&quot;"/>
    <x v="2209"/>
    <x v="3"/>
    <n v="0"/>
    <n v="81.849599999999995"/>
  </r>
  <r>
    <n v="2710"/>
    <x v="1325"/>
    <x v="564"/>
    <d v="2015-02-06T00:00:00"/>
    <x v="1"/>
    <s v="CC-12145"/>
    <s v="Charles Crestani"/>
    <x v="0"/>
    <s v="United States"/>
    <x v="1"/>
    <x v="1"/>
    <n v="90049"/>
    <s v="West"/>
    <s v="TEC-MA-10000488"/>
    <x v="2"/>
    <x v="15"/>
    <s v="Bady BDG101FRU Card Printer"/>
    <x v="2210"/>
    <x v="1"/>
    <n v="0.2"/>
    <n v="215.9973"/>
  </r>
  <r>
    <n v="2711"/>
    <x v="1326"/>
    <x v="555"/>
    <d v="2015-12-15T00:00:00"/>
    <x v="1"/>
    <s v="GH-14425"/>
    <s v="Gary Hwang"/>
    <x v="0"/>
    <s v="United States"/>
    <x v="108"/>
    <x v="2"/>
    <n v="32216"/>
    <s v="South"/>
    <s v="OFF-BI-10001098"/>
    <x v="1"/>
    <x v="8"/>
    <s v="Acco D-Ring Binder w/DublLock"/>
    <x v="2211"/>
    <x v="0"/>
    <n v="0.7"/>
    <n v="-8.9795999999999996"/>
  </r>
  <r>
    <n v="2712"/>
    <x v="1327"/>
    <x v="449"/>
    <d v="2017-10-11T00:00:00"/>
    <x v="2"/>
    <s v="CP-12085"/>
    <s v="Cathy Prescott"/>
    <x v="1"/>
    <s v="United States"/>
    <x v="80"/>
    <x v="24"/>
    <n v="44107"/>
    <s v="East"/>
    <s v="FUR-FU-10003577"/>
    <x v="0"/>
    <x v="5"/>
    <s v="Nu-Dell Leatherette Frames"/>
    <x v="2212"/>
    <x v="4"/>
    <n v="0.2"/>
    <n v="9.1776"/>
  </r>
  <r>
    <n v="2713"/>
    <x v="1328"/>
    <x v="570"/>
    <d v="2017-08-01T00:00:00"/>
    <x v="0"/>
    <s v="GM-14440"/>
    <s v="Gary McGarr"/>
    <x v="0"/>
    <s v="United States"/>
    <x v="21"/>
    <x v="15"/>
    <n v="12180"/>
    <s v="East"/>
    <s v="OFF-AR-10002656"/>
    <x v="1"/>
    <x v="6"/>
    <s v="Sanford Liquid Accent Highlighters"/>
    <x v="1817"/>
    <x v="6"/>
    <n v="0"/>
    <n v="22.244399999999999"/>
  </r>
  <r>
    <n v="2714"/>
    <x v="1329"/>
    <x v="573"/>
    <d v="2014-04-29T00:00:00"/>
    <x v="1"/>
    <s v="LC-16885"/>
    <s v="Lena Creighton"/>
    <x v="0"/>
    <s v="United States"/>
    <x v="40"/>
    <x v="3"/>
    <n v="28403"/>
    <s v="South"/>
    <s v="TEC-PH-10004531"/>
    <x v="2"/>
    <x v="7"/>
    <s v="AT&amp;T CL2909"/>
    <x v="214"/>
    <x v="1"/>
    <n v="0.2"/>
    <n v="37.796999999999997"/>
  </r>
  <r>
    <n v="2715"/>
    <x v="1330"/>
    <x v="494"/>
    <d v="2015-12-06T00:00:00"/>
    <x v="1"/>
    <s v="BT-11305"/>
    <s v="Beth Thompson"/>
    <x v="2"/>
    <s v="United States"/>
    <x v="4"/>
    <x v="4"/>
    <n v="98105"/>
    <s v="West"/>
    <s v="OFF-AR-10003251"/>
    <x v="1"/>
    <x v="6"/>
    <s v="Prang Drawing Pencil Set"/>
    <x v="2213"/>
    <x v="2"/>
    <n v="0"/>
    <n v="5.56"/>
  </r>
  <r>
    <n v="2716"/>
    <x v="1331"/>
    <x v="774"/>
    <d v="2014-12-08T00:00:00"/>
    <x v="1"/>
    <s v="CP-12085"/>
    <s v="Cathy Prescott"/>
    <x v="1"/>
    <s v="United States"/>
    <x v="20"/>
    <x v="15"/>
    <n v="10024"/>
    <s v="East"/>
    <s v="TEC-PH-10000673"/>
    <x v="2"/>
    <x v="7"/>
    <s v="Plantronics Voyager Pro HD - Bluetooth Headset"/>
    <x v="2214"/>
    <x v="0"/>
    <n v="0"/>
    <n v="62.3904"/>
  </r>
  <r>
    <n v="2717"/>
    <x v="1332"/>
    <x v="775"/>
    <d v="2017-09-01T00:00:00"/>
    <x v="1"/>
    <s v="SC-20680"/>
    <s v="Steve Carroll"/>
    <x v="2"/>
    <s v="United States"/>
    <x v="38"/>
    <x v="32"/>
    <n v="31907"/>
    <s v="South"/>
    <s v="TEC-AC-10000158"/>
    <x v="2"/>
    <x v="11"/>
    <s v="Sony 64GB Class 10 Micro SDHC R40 Memory Card"/>
    <x v="2215"/>
    <x v="0"/>
    <n v="0"/>
    <n v="15.1158"/>
  </r>
  <r>
    <n v="2718"/>
    <x v="1333"/>
    <x v="557"/>
    <d v="2014-09-13T00:00:00"/>
    <x v="1"/>
    <s v="DK-13375"/>
    <s v="Dennis Kane"/>
    <x v="0"/>
    <s v="United States"/>
    <x v="20"/>
    <x v="15"/>
    <n v="10024"/>
    <s v="East"/>
    <s v="TEC-PH-10002075"/>
    <x v="2"/>
    <x v="7"/>
    <s v="AT&amp;T EL51110 DECT"/>
    <x v="2216"/>
    <x v="1"/>
    <n v="0"/>
    <n v="109.6113"/>
  </r>
  <r>
    <n v="2719"/>
    <x v="1334"/>
    <x v="202"/>
    <d v="2017-12-27T00:00:00"/>
    <x v="1"/>
    <s v="SE-20110"/>
    <s v="Sanjit Engle"/>
    <x v="0"/>
    <s v="United States"/>
    <x v="116"/>
    <x v="1"/>
    <n v="92627"/>
    <s v="West"/>
    <s v="OFF-ST-10004340"/>
    <x v="1"/>
    <x v="4"/>
    <s v="Fellowes Mobile File Cart, Black"/>
    <x v="2217"/>
    <x v="0"/>
    <n v="0"/>
    <n v="33.577199999999998"/>
  </r>
  <r>
    <n v="2720"/>
    <x v="1335"/>
    <x v="776"/>
    <d v="2014-12-08T00:00:00"/>
    <x v="0"/>
    <s v="LF-17185"/>
    <s v="Luke Foster"/>
    <x v="0"/>
    <s v="United States"/>
    <x v="12"/>
    <x v="5"/>
    <n v="77095"/>
    <s v="Central"/>
    <s v="FUR-FU-10002759"/>
    <x v="0"/>
    <x v="5"/>
    <s v="12-1/2 Diameter Round Wall Clock"/>
    <x v="112"/>
    <x v="1"/>
    <n v="0.6"/>
    <n v="-14.3856"/>
  </r>
  <r>
    <n v="2721"/>
    <x v="1336"/>
    <x v="130"/>
    <d v="2014-11-08T00:00:00"/>
    <x v="0"/>
    <s v="ON-18715"/>
    <s v="Odella Nelson"/>
    <x v="1"/>
    <s v="United States"/>
    <x v="143"/>
    <x v="3"/>
    <n v="27511"/>
    <s v="South"/>
    <s v="OFF-FA-10000585"/>
    <x v="1"/>
    <x v="13"/>
    <s v="OIC Bulk Pack Metal Binder Clips"/>
    <x v="1341"/>
    <x v="1"/>
    <n v="0.2"/>
    <n v="2.7222"/>
  </r>
  <r>
    <n v="2722"/>
    <x v="1336"/>
    <x v="130"/>
    <d v="2014-11-08T00:00:00"/>
    <x v="0"/>
    <s v="ON-18715"/>
    <s v="Odella Nelson"/>
    <x v="1"/>
    <s v="United States"/>
    <x v="143"/>
    <x v="3"/>
    <n v="27511"/>
    <s v="South"/>
    <s v="OFF-AP-10004859"/>
    <x v="1"/>
    <x v="9"/>
    <s v="Acco 6 Outlet Guardian Premium Surge Suppressor"/>
    <x v="2218"/>
    <x v="2"/>
    <n v="0.2"/>
    <n v="5.0960000000000001"/>
  </r>
  <r>
    <n v="2723"/>
    <x v="1337"/>
    <x v="167"/>
    <d v="2016-04-19T00:00:00"/>
    <x v="0"/>
    <s v="TB-21400"/>
    <s v="Tom Boeckenhauer"/>
    <x v="0"/>
    <s v="United States"/>
    <x v="166"/>
    <x v="17"/>
    <n v="22304"/>
    <s v="South"/>
    <s v="OFF-ST-10001558"/>
    <x v="1"/>
    <x v="4"/>
    <s v="Acco Perma 4000 Stacking Storage Drawers"/>
    <x v="2219"/>
    <x v="2"/>
    <n v="0"/>
    <n v="12.18"/>
  </r>
  <r>
    <n v="2724"/>
    <x v="1338"/>
    <x v="777"/>
    <d v="2014-10-08T00:00:00"/>
    <x v="1"/>
    <s v="DF-13135"/>
    <s v="David Flashing"/>
    <x v="0"/>
    <s v="United States"/>
    <x v="132"/>
    <x v="1"/>
    <n v="94591"/>
    <s v="West"/>
    <s v="OFF-LA-10004689"/>
    <x v="1"/>
    <x v="2"/>
    <s v="Avery 512"/>
    <x v="2220"/>
    <x v="2"/>
    <n v="0"/>
    <n v="6.7915000000000001"/>
  </r>
  <r>
    <n v="2725"/>
    <x v="1338"/>
    <x v="777"/>
    <d v="2014-10-08T00:00:00"/>
    <x v="1"/>
    <s v="DF-13135"/>
    <s v="David Flashing"/>
    <x v="0"/>
    <s v="United States"/>
    <x v="132"/>
    <x v="1"/>
    <n v="94591"/>
    <s v="West"/>
    <s v="OFF-BI-10002867"/>
    <x v="1"/>
    <x v="8"/>
    <s v="GBC Recycled Regency Composition Covers"/>
    <x v="2221"/>
    <x v="0"/>
    <n v="0.2"/>
    <n v="31.085599999999999"/>
  </r>
  <r>
    <n v="2726"/>
    <x v="1339"/>
    <x v="659"/>
    <d v="2017-11-13T00:00:00"/>
    <x v="1"/>
    <s v="EP-13915"/>
    <s v="Emily Phan"/>
    <x v="0"/>
    <s v="United States"/>
    <x v="10"/>
    <x v="9"/>
    <n v="19120"/>
    <s v="East"/>
    <s v="TEC-PH-10003811"/>
    <x v="2"/>
    <x v="7"/>
    <s v="Jabra Supreme Plus Driver Edition Headset"/>
    <x v="1880"/>
    <x v="2"/>
    <n v="0.4"/>
    <n v="-71.994"/>
  </r>
  <r>
    <n v="2727"/>
    <x v="1339"/>
    <x v="659"/>
    <d v="2017-11-13T00:00:00"/>
    <x v="1"/>
    <s v="EP-13915"/>
    <s v="Emily Phan"/>
    <x v="0"/>
    <s v="United States"/>
    <x v="10"/>
    <x v="9"/>
    <n v="19120"/>
    <s v="East"/>
    <s v="FUR-TA-10000849"/>
    <x v="0"/>
    <x v="3"/>
    <s v="Bevis Rectangular Conference Tables"/>
    <x v="2222"/>
    <x v="4"/>
    <n v="0.4"/>
    <n v="-140.14080000000001"/>
  </r>
  <r>
    <n v="2728"/>
    <x v="1340"/>
    <x v="66"/>
    <d v="2017-12-24T00:00:00"/>
    <x v="2"/>
    <s v="SK-19990"/>
    <s v="Sally Knutson"/>
    <x v="0"/>
    <s v="United States"/>
    <x v="167"/>
    <x v="24"/>
    <n v="43615"/>
    <s v="East"/>
    <s v="OFF-BI-10000848"/>
    <x v="1"/>
    <x v="8"/>
    <s v="Angle-D Ring Binders"/>
    <x v="2223"/>
    <x v="7"/>
    <n v="0.7"/>
    <n v="-1.3128"/>
  </r>
  <r>
    <n v="2729"/>
    <x v="1340"/>
    <x v="66"/>
    <d v="2017-12-24T00:00:00"/>
    <x v="2"/>
    <s v="SK-19990"/>
    <s v="Sally Knutson"/>
    <x v="0"/>
    <s v="United States"/>
    <x v="167"/>
    <x v="24"/>
    <n v="43615"/>
    <s v="East"/>
    <s v="TEC-PH-10003072"/>
    <x v="2"/>
    <x v="7"/>
    <s v="Panasonic KX-TG9541B DECT 6.0 Digital 2-Line Expandable Cordless Phone With Digital Answering System"/>
    <x v="2224"/>
    <x v="3"/>
    <n v="0.4"/>
    <n v="94.493700000000004"/>
  </r>
  <r>
    <n v="2730"/>
    <x v="1341"/>
    <x v="778"/>
    <d v="2017-02-19T00:00:00"/>
    <x v="1"/>
    <s v="FH-14350"/>
    <s v="Fred Harton"/>
    <x v="0"/>
    <s v="United States"/>
    <x v="4"/>
    <x v="4"/>
    <n v="98105"/>
    <s v="West"/>
    <s v="OFF-AR-10001547"/>
    <x v="1"/>
    <x v="6"/>
    <s v="Newell 311"/>
    <x v="153"/>
    <x v="1"/>
    <n v="0"/>
    <n v="1.7901"/>
  </r>
  <r>
    <n v="2731"/>
    <x v="1341"/>
    <x v="778"/>
    <d v="2017-02-19T00:00:00"/>
    <x v="1"/>
    <s v="FH-14350"/>
    <s v="Fred Harton"/>
    <x v="0"/>
    <s v="United States"/>
    <x v="4"/>
    <x v="4"/>
    <n v="98105"/>
    <s v="West"/>
    <s v="TEC-AC-10001838"/>
    <x v="2"/>
    <x v="11"/>
    <s v="Razer Tiamat Over Ear 7.1 Surround Sound PC Gaming Headset"/>
    <x v="2225"/>
    <x v="4"/>
    <n v="0"/>
    <n v="343.9828"/>
  </r>
  <r>
    <n v="2732"/>
    <x v="1341"/>
    <x v="778"/>
    <d v="2017-02-19T00:00:00"/>
    <x v="1"/>
    <s v="FH-14350"/>
    <s v="Fred Harton"/>
    <x v="0"/>
    <s v="United States"/>
    <x v="4"/>
    <x v="4"/>
    <n v="98105"/>
    <s v="West"/>
    <s v="FUR-FU-10004017"/>
    <x v="0"/>
    <x v="5"/>
    <s v="Tenex Contemporary Contur Chairmats for Low and Medium Pile Carpet, Computer, 39&quot; x 49&quot;"/>
    <x v="2226"/>
    <x v="7"/>
    <n v="0"/>
    <n v="21.506"/>
  </r>
  <r>
    <n v="2733"/>
    <x v="1342"/>
    <x v="779"/>
    <d v="2014-07-06T00:00:00"/>
    <x v="1"/>
    <s v="EH-13945"/>
    <s v="Eric Hoffmann"/>
    <x v="0"/>
    <s v="United States"/>
    <x v="135"/>
    <x v="30"/>
    <n v="7060"/>
    <s v="East"/>
    <s v="TEC-PH-10002923"/>
    <x v="2"/>
    <x v="7"/>
    <s v="Logitech B530 USB Headset - headset - Full size, Binaural"/>
    <x v="2227"/>
    <x v="0"/>
    <n v="0"/>
    <n v="19.974599999999999"/>
  </r>
  <r>
    <n v="2734"/>
    <x v="1342"/>
    <x v="779"/>
    <d v="2014-07-06T00:00:00"/>
    <x v="1"/>
    <s v="EH-13945"/>
    <s v="Eric Hoffmann"/>
    <x v="0"/>
    <s v="United States"/>
    <x v="135"/>
    <x v="30"/>
    <n v="7060"/>
    <s v="East"/>
    <s v="OFF-AR-10000716"/>
    <x v="1"/>
    <x v="6"/>
    <s v="DIXON Ticonderoga Erasable Checking Pencils"/>
    <x v="2228"/>
    <x v="7"/>
    <n v="0"/>
    <n v="2.1762000000000001"/>
  </r>
  <r>
    <n v="2735"/>
    <x v="1343"/>
    <x v="780"/>
    <d v="2015-02-23T00:00:00"/>
    <x v="0"/>
    <s v="JE-15715"/>
    <s v="Joe Elijah"/>
    <x v="0"/>
    <s v="United States"/>
    <x v="324"/>
    <x v="27"/>
    <n v="88001"/>
    <s v="West"/>
    <s v="OFF-PA-10000249"/>
    <x v="1"/>
    <x v="10"/>
    <s v="Easy-staple paper"/>
    <x v="335"/>
    <x v="4"/>
    <n v="0"/>
    <n v="23.086400000000001"/>
  </r>
  <r>
    <n v="2736"/>
    <x v="1344"/>
    <x v="50"/>
    <d v="2015-11-19T00:00:00"/>
    <x v="1"/>
    <s v="KL-16645"/>
    <s v="Ken Lonsdale"/>
    <x v="0"/>
    <s v="United States"/>
    <x v="46"/>
    <x v="13"/>
    <n v="19711"/>
    <s v="East"/>
    <s v="TEC-PH-10003691"/>
    <x v="2"/>
    <x v="7"/>
    <s v="BlackBerry Q10"/>
    <x v="2216"/>
    <x v="1"/>
    <n v="0"/>
    <n v="94.492500000000007"/>
  </r>
  <r>
    <n v="2737"/>
    <x v="1344"/>
    <x v="50"/>
    <d v="2015-11-19T00:00:00"/>
    <x v="1"/>
    <s v="KL-16645"/>
    <s v="Ken Lonsdale"/>
    <x v="0"/>
    <s v="United States"/>
    <x v="46"/>
    <x v="13"/>
    <n v="19711"/>
    <s v="East"/>
    <s v="OFF-PA-10001560"/>
    <x v="1"/>
    <x v="10"/>
    <s v="Adams Telephone Message Books, 5 1/4” x 11”"/>
    <x v="2229"/>
    <x v="3"/>
    <n v="0"/>
    <n v="19.871600000000001"/>
  </r>
  <r>
    <n v="2738"/>
    <x v="1344"/>
    <x v="50"/>
    <d v="2015-11-19T00:00:00"/>
    <x v="1"/>
    <s v="KL-16645"/>
    <s v="Ken Lonsdale"/>
    <x v="0"/>
    <s v="United States"/>
    <x v="46"/>
    <x v="13"/>
    <n v="19711"/>
    <s v="East"/>
    <s v="FUR-BO-10004467"/>
    <x v="0"/>
    <x v="0"/>
    <s v="Bestar Classic Bookcase"/>
    <x v="670"/>
    <x v="1"/>
    <n v="0"/>
    <n v="56.994300000000003"/>
  </r>
  <r>
    <n v="2739"/>
    <x v="1344"/>
    <x v="50"/>
    <d v="2015-11-19T00:00:00"/>
    <x v="1"/>
    <s v="KL-16645"/>
    <s v="Ken Lonsdale"/>
    <x v="0"/>
    <s v="United States"/>
    <x v="46"/>
    <x v="13"/>
    <n v="19711"/>
    <s v="East"/>
    <s v="TEC-PH-10001819"/>
    <x v="2"/>
    <x v="7"/>
    <s v="Innergie mMini Combo Duo USB Travel Charging Kit"/>
    <x v="2230"/>
    <x v="0"/>
    <n v="0"/>
    <n v="43.190399999999997"/>
  </r>
  <r>
    <n v="2740"/>
    <x v="1345"/>
    <x v="513"/>
    <d v="2017-04-18T00:00:00"/>
    <x v="2"/>
    <s v="EB-13750"/>
    <s v="Edward Becker"/>
    <x v="1"/>
    <s v="United States"/>
    <x v="325"/>
    <x v="19"/>
    <n v="35244"/>
    <s v="South"/>
    <s v="OFF-SU-10000157"/>
    <x v="1"/>
    <x v="14"/>
    <s v="Compact Automatic Electric Letter Opener"/>
    <x v="2231"/>
    <x v="4"/>
    <n v="0"/>
    <n v="9.5448000000000004"/>
  </r>
  <r>
    <n v="2741"/>
    <x v="1345"/>
    <x v="513"/>
    <d v="2017-04-18T00:00:00"/>
    <x v="2"/>
    <s v="EB-13750"/>
    <s v="Edward Becker"/>
    <x v="1"/>
    <s v="United States"/>
    <x v="325"/>
    <x v="19"/>
    <n v="35244"/>
    <s v="South"/>
    <s v="TEC-AC-10004227"/>
    <x v="2"/>
    <x v="11"/>
    <s v="SanDisk Ultra 16 GB MicroSDHC Class 10 Memory Card"/>
    <x v="2232"/>
    <x v="0"/>
    <n v="0"/>
    <n v="1.5588"/>
  </r>
  <r>
    <n v="2742"/>
    <x v="1346"/>
    <x v="781"/>
    <d v="2016-02-27T00:00:00"/>
    <x v="0"/>
    <s v="BD-11725"/>
    <s v="Bruce Degenhardt"/>
    <x v="0"/>
    <s v="United States"/>
    <x v="46"/>
    <x v="24"/>
    <n v="43055"/>
    <s v="East"/>
    <s v="OFF-EN-10003134"/>
    <x v="1"/>
    <x v="12"/>
    <s v="Staple envelope"/>
    <x v="666"/>
    <x v="2"/>
    <n v="0.2"/>
    <n v="17.52"/>
  </r>
  <r>
    <n v="2743"/>
    <x v="1347"/>
    <x v="130"/>
    <d v="2014-11-08T00:00:00"/>
    <x v="1"/>
    <s v="MS-17530"/>
    <s v="MaryBeth Skach"/>
    <x v="0"/>
    <s v="United States"/>
    <x v="70"/>
    <x v="1"/>
    <n v="92037"/>
    <s v="West"/>
    <s v="FUR-FU-10004671"/>
    <x v="0"/>
    <x v="5"/>
    <s v="Executive Impressions 12&quot; Wall Clock"/>
    <x v="2233"/>
    <x v="0"/>
    <n v="0"/>
    <n v="13.4292"/>
  </r>
  <r>
    <n v="2744"/>
    <x v="1348"/>
    <x v="782"/>
    <d v="2015-06-25T00:00:00"/>
    <x v="0"/>
    <s v="SC-20770"/>
    <s v="Stewart Carmichael"/>
    <x v="1"/>
    <s v="United States"/>
    <x v="8"/>
    <x v="1"/>
    <n v="94122"/>
    <s v="West"/>
    <s v="FUR-FU-10002253"/>
    <x v="0"/>
    <x v="5"/>
    <s v="Howard Miller 13&quot; Diameter Pewter Finish Round Wall Clock"/>
    <x v="2234"/>
    <x v="5"/>
    <n v="0"/>
    <n v="100.4796"/>
  </r>
  <r>
    <n v="2745"/>
    <x v="1348"/>
    <x v="782"/>
    <d v="2015-06-25T00:00:00"/>
    <x v="0"/>
    <s v="SC-20770"/>
    <s v="Stewart Carmichael"/>
    <x v="1"/>
    <s v="United States"/>
    <x v="8"/>
    <x v="1"/>
    <n v="94122"/>
    <s v="West"/>
    <s v="TEC-PH-10002726"/>
    <x v="2"/>
    <x v="7"/>
    <s v="netTALK DUO VoIP Telephone Service"/>
    <x v="2235"/>
    <x v="1"/>
    <n v="0.2"/>
    <n v="47.241"/>
  </r>
  <r>
    <n v="2746"/>
    <x v="1349"/>
    <x v="783"/>
    <d v="2017-08-11T00:00:00"/>
    <x v="0"/>
    <s v="FM-14380"/>
    <s v="Fred McMath"/>
    <x v="0"/>
    <s v="United States"/>
    <x v="108"/>
    <x v="3"/>
    <n v="28540"/>
    <s v="South"/>
    <s v="TEC-AC-10004571"/>
    <x v="2"/>
    <x v="11"/>
    <s v="Logitech G700s Rechargeable Gaming Mouse"/>
    <x v="2236"/>
    <x v="7"/>
    <n v="0.2"/>
    <n v="21.997800000000002"/>
  </r>
  <r>
    <n v="2747"/>
    <x v="1350"/>
    <x v="552"/>
    <d v="2014-05-17T00:00:00"/>
    <x v="1"/>
    <s v="KT-16480"/>
    <s v="Kean Thornton"/>
    <x v="0"/>
    <s v="United States"/>
    <x v="47"/>
    <x v="31"/>
    <n v="2038"/>
    <s v="East"/>
    <s v="FUR-TA-10002228"/>
    <x v="0"/>
    <x v="3"/>
    <s v="Bevis Traditional Conference Table Top, Plinth Base"/>
    <x v="2237"/>
    <x v="1"/>
    <n v="0.3"/>
    <n v="-130.0104"/>
  </r>
  <r>
    <n v="2748"/>
    <x v="1351"/>
    <x v="6"/>
    <d v="2015-11-26T00:00:00"/>
    <x v="1"/>
    <s v="AP-10720"/>
    <s v="Anne Pryor"/>
    <x v="2"/>
    <s v="United States"/>
    <x v="326"/>
    <x v="5"/>
    <n v="75034"/>
    <s v="Central"/>
    <s v="TEC-AC-10004127"/>
    <x v="2"/>
    <x v="11"/>
    <s v="SanDisk Cruzer 8 GB USB Flash Drive"/>
    <x v="220"/>
    <x v="4"/>
    <n v="0.2"/>
    <n v="-1.3584000000000001"/>
  </r>
  <r>
    <n v="2749"/>
    <x v="1352"/>
    <x v="784"/>
    <d v="2015-12-08T00:00:00"/>
    <x v="1"/>
    <s v="RH-19555"/>
    <s v="Ritsa Hightower"/>
    <x v="0"/>
    <s v="United States"/>
    <x v="315"/>
    <x v="2"/>
    <n v="32303"/>
    <s v="South"/>
    <s v="OFF-BI-10001553"/>
    <x v="1"/>
    <x v="8"/>
    <s v="SpineVue Locking Slant-D Ring Binders by Cardinal"/>
    <x v="2238"/>
    <x v="1"/>
    <n v="0.7"/>
    <n v="-6.0324"/>
  </r>
  <r>
    <n v="2750"/>
    <x v="1353"/>
    <x v="785"/>
    <d v="2014-06-14T00:00:00"/>
    <x v="1"/>
    <s v="CS-11950"/>
    <s v="Carlos Soltero"/>
    <x v="0"/>
    <s v="United States"/>
    <x v="4"/>
    <x v="4"/>
    <n v="98115"/>
    <s v="West"/>
    <s v="FUR-CH-10002758"/>
    <x v="0"/>
    <x v="1"/>
    <s v="Hon Deluxe Fabric Upholstered Stacking Chairs, Squared Back"/>
    <x v="2239"/>
    <x v="1"/>
    <n v="0.2"/>
    <n v="73.194000000000003"/>
  </r>
  <r>
    <n v="2751"/>
    <x v="1354"/>
    <x v="233"/>
    <d v="2014-08-11T00:00:00"/>
    <x v="0"/>
    <s v="TM-21010"/>
    <s v="Tamara Manning"/>
    <x v="0"/>
    <s v="United States"/>
    <x v="327"/>
    <x v="1"/>
    <n v="95687"/>
    <s v="West"/>
    <s v="OFF-ST-10000532"/>
    <x v="1"/>
    <x v="4"/>
    <s v="Advantus Rolling Drawer Organizers"/>
    <x v="2240"/>
    <x v="10"/>
    <n v="0"/>
    <n v="110.0528"/>
  </r>
  <r>
    <n v="2752"/>
    <x v="1355"/>
    <x v="542"/>
    <d v="2014-05-30T00:00:00"/>
    <x v="1"/>
    <s v="HF-14995"/>
    <s v="Herbert Flentye"/>
    <x v="0"/>
    <s v="United States"/>
    <x v="1"/>
    <x v="1"/>
    <n v="90008"/>
    <s v="West"/>
    <s v="FUR-CH-10000988"/>
    <x v="0"/>
    <x v="1"/>
    <s v="Hon Olson Stacker Stools"/>
    <x v="2241"/>
    <x v="0"/>
    <n v="0.2"/>
    <n v="22.529599999999999"/>
  </r>
  <r>
    <n v="2753"/>
    <x v="1356"/>
    <x v="786"/>
    <d v="2015-04-21T00:00:00"/>
    <x v="1"/>
    <s v="GA-14515"/>
    <s v="George Ashbrook"/>
    <x v="0"/>
    <s v="United States"/>
    <x v="8"/>
    <x v="1"/>
    <n v="94122"/>
    <s v="West"/>
    <s v="OFF-AR-10003251"/>
    <x v="1"/>
    <x v="6"/>
    <s v="Prang Drawing Pencil Set"/>
    <x v="345"/>
    <x v="0"/>
    <n v="0"/>
    <n v="2.2240000000000002"/>
  </r>
  <r>
    <n v="2754"/>
    <x v="1356"/>
    <x v="786"/>
    <d v="2015-04-21T00:00:00"/>
    <x v="1"/>
    <s v="GA-14515"/>
    <s v="George Ashbrook"/>
    <x v="0"/>
    <s v="United States"/>
    <x v="8"/>
    <x v="1"/>
    <n v="94122"/>
    <s v="West"/>
    <s v="TEC-AC-10003174"/>
    <x v="2"/>
    <x v="11"/>
    <s v="Plantronics S12 Corded Telephone Headset System"/>
    <x v="2242"/>
    <x v="1"/>
    <n v="0"/>
    <n v="129.34800000000001"/>
  </r>
  <r>
    <n v="2755"/>
    <x v="1356"/>
    <x v="786"/>
    <d v="2015-04-21T00:00:00"/>
    <x v="1"/>
    <s v="GA-14515"/>
    <s v="George Ashbrook"/>
    <x v="0"/>
    <s v="United States"/>
    <x v="8"/>
    <x v="1"/>
    <n v="94122"/>
    <s v="West"/>
    <s v="TEC-PH-10002310"/>
    <x v="2"/>
    <x v="7"/>
    <s v="Plantronics Calisto P620-M USB Wireless Speakerphone System"/>
    <x v="2243"/>
    <x v="2"/>
    <n v="0.2"/>
    <n v="68.596500000000006"/>
  </r>
  <r>
    <n v="2756"/>
    <x v="1356"/>
    <x v="786"/>
    <d v="2015-04-21T00:00:00"/>
    <x v="1"/>
    <s v="GA-14515"/>
    <s v="George Ashbrook"/>
    <x v="0"/>
    <s v="United States"/>
    <x v="8"/>
    <x v="1"/>
    <n v="94122"/>
    <s v="West"/>
    <s v="OFF-AP-10002651"/>
    <x v="1"/>
    <x v="9"/>
    <s v="Hoover Upright Vacuum With Dirt Cup"/>
    <x v="2244"/>
    <x v="2"/>
    <n v="0"/>
    <n v="419.81849999999997"/>
  </r>
  <r>
    <n v="2757"/>
    <x v="1356"/>
    <x v="786"/>
    <d v="2015-04-21T00:00:00"/>
    <x v="1"/>
    <s v="GA-14515"/>
    <s v="George Ashbrook"/>
    <x v="0"/>
    <s v="United States"/>
    <x v="8"/>
    <x v="1"/>
    <n v="94122"/>
    <s v="West"/>
    <s v="OFF-PA-10001184"/>
    <x v="1"/>
    <x v="10"/>
    <s v="Xerox 1903"/>
    <x v="489"/>
    <x v="0"/>
    <n v="0"/>
    <n v="5.8604000000000003"/>
  </r>
  <r>
    <n v="2758"/>
    <x v="1357"/>
    <x v="725"/>
    <d v="2016-06-13T00:00:00"/>
    <x v="0"/>
    <s v="ES-14020"/>
    <s v="Erica Smith"/>
    <x v="0"/>
    <s v="United States"/>
    <x v="20"/>
    <x v="15"/>
    <n v="10035"/>
    <s v="East"/>
    <s v="TEC-AC-10002402"/>
    <x v="2"/>
    <x v="11"/>
    <s v="Razer Kraken PRO Over Ear PC and Music Headset"/>
    <x v="758"/>
    <x v="1"/>
    <n v="0"/>
    <n v="71.991"/>
  </r>
  <r>
    <n v="2759"/>
    <x v="1358"/>
    <x v="21"/>
    <d v="2016-03-15T00:00:00"/>
    <x v="1"/>
    <s v="JP-16135"/>
    <s v="Julie Prescott"/>
    <x v="2"/>
    <s v="United States"/>
    <x v="38"/>
    <x v="32"/>
    <n v="31907"/>
    <s v="South"/>
    <s v="FUR-FU-10004270"/>
    <x v="0"/>
    <x v="5"/>
    <s v="Executive Impressions 13&quot; Clairmont Wall Clock"/>
    <x v="2245"/>
    <x v="4"/>
    <n v="0"/>
    <n v="31.537199999999999"/>
  </r>
  <r>
    <n v="2760"/>
    <x v="1358"/>
    <x v="21"/>
    <d v="2016-03-15T00:00:00"/>
    <x v="1"/>
    <s v="JP-16135"/>
    <s v="Julie Prescott"/>
    <x v="2"/>
    <s v="United States"/>
    <x v="38"/>
    <x v="32"/>
    <n v="31907"/>
    <s v="South"/>
    <s v="OFF-ST-10001526"/>
    <x v="1"/>
    <x v="4"/>
    <s v="Iceberg Mobile Mega Data/Printer Cart "/>
    <x v="2246"/>
    <x v="4"/>
    <n v="0"/>
    <n v="125.14319999999999"/>
  </r>
  <r>
    <n v="2761"/>
    <x v="1359"/>
    <x v="542"/>
    <d v="2014-05-29T00:00:00"/>
    <x v="2"/>
    <s v="Dp-13240"/>
    <s v="Dean percer"/>
    <x v="2"/>
    <s v="United States"/>
    <x v="208"/>
    <x v="7"/>
    <n v="84107"/>
    <s v="West"/>
    <s v="OFF-PA-10002893"/>
    <x v="1"/>
    <x v="10"/>
    <s v="Wirebound Service Call Books, 5 1/2&quot; x 4&quot;"/>
    <x v="2247"/>
    <x v="2"/>
    <n v="0"/>
    <n v="23.231999999999999"/>
  </r>
  <r>
    <n v="2762"/>
    <x v="1360"/>
    <x v="386"/>
    <d v="2017-10-14T00:00:00"/>
    <x v="2"/>
    <s v="NK-18490"/>
    <s v="Neil Knudson"/>
    <x v="2"/>
    <s v="United States"/>
    <x v="8"/>
    <x v="1"/>
    <n v="94110"/>
    <s v="West"/>
    <s v="TEC-AC-10003709"/>
    <x v="2"/>
    <x v="11"/>
    <s v="Maxell 4.7GB DVD-R 5/Pack"/>
    <x v="2248"/>
    <x v="7"/>
    <n v="0"/>
    <n v="0.43559999999999999"/>
  </r>
  <r>
    <n v="2763"/>
    <x v="1360"/>
    <x v="386"/>
    <d v="2017-10-14T00:00:00"/>
    <x v="2"/>
    <s v="NK-18490"/>
    <s v="Neil Knudson"/>
    <x v="2"/>
    <s v="United States"/>
    <x v="8"/>
    <x v="1"/>
    <n v="94110"/>
    <s v="West"/>
    <s v="OFF-BI-10001191"/>
    <x v="1"/>
    <x v="8"/>
    <s v="Canvas Sectional Post Binders"/>
    <x v="2249"/>
    <x v="2"/>
    <n v="0.2"/>
    <n v="36.917000000000002"/>
  </r>
  <r>
    <n v="2764"/>
    <x v="1361"/>
    <x v="738"/>
    <d v="2017-06-28T00:00:00"/>
    <x v="1"/>
    <s v="PL-18925"/>
    <s v="Paul Lucas"/>
    <x v="2"/>
    <s v="United States"/>
    <x v="10"/>
    <x v="9"/>
    <n v="19140"/>
    <s v="East"/>
    <s v="OFF-BI-10003166"/>
    <x v="1"/>
    <x v="8"/>
    <s v="GBC Plasticlear Binding Covers"/>
    <x v="2250"/>
    <x v="1"/>
    <n v="0.7"/>
    <n v="-7.5768000000000004"/>
  </r>
  <r>
    <n v="2765"/>
    <x v="1361"/>
    <x v="738"/>
    <d v="2017-06-28T00:00:00"/>
    <x v="1"/>
    <s v="PL-18925"/>
    <s v="Paul Lucas"/>
    <x v="2"/>
    <s v="United States"/>
    <x v="10"/>
    <x v="9"/>
    <n v="19140"/>
    <s v="East"/>
    <s v="OFF-BI-10003982"/>
    <x v="1"/>
    <x v="8"/>
    <s v="Wilson Jones Century Plastic Molded Ring Binders"/>
    <x v="2251"/>
    <x v="2"/>
    <n v="0.7"/>
    <n v="-23.8855"/>
  </r>
  <r>
    <n v="2766"/>
    <x v="1361"/>
    <x v="738"/>
    <d v="2017-06-28T00:00:00"/>
    <x v="1"/>
    <s v="PL-18925"/>
    <s v="Paul Lucas"/>
    <x v="2"/>
    <s v="United States"/>
    <x v="10"/>
    <x v="9"/>
    <n v="19140"/>
    <s v="East"/>
    <s v="OFF-ST-10004835"/>
    <x v="1"/>
    <x v="4"/>
    <s v="Plastic Stacking Crates &amp; Casters"/>
    <x v="433"/>
    <x v="0"/>
    <n v="0.2"/>
    <n v="0.66959999999999997"/>
  </r>
  <r>
    <n v="2767"/>
    <x v="1362"/>
    <x v="787"/>
    <d v="2017-01-18T00:00:00"/>
    <x v="2"/>
    <s v="RW-19690"/>
    <s v="Robert Waldorf"/>
    <x v="0"/>
    <s v="United States"/>
    <x v="10"/>
    <x v="9"/>
    <n v="19134"/>
    <s v="East"/>
    <s v="OFF-AP-10000159"/>
    <x v="1"/>
    <x v="9"/>
    <s v="Belkin F9M820V08 8 Outlet Surge"/>
    <x v="2252"/>
    <x v="7"/>
    <n v="0.2"/>
    <n v="3.8681999999999999"/>
  </r>
  <r>
    <n v="2768"/>
    <x v="1362"/>
    <x v="787"/>
    <d v="2017-01-18T00:00:00"/>
    <x v="2"/>
    <s v="RW-19690"/>
    <s v="Robert Waldorf"/>
    <x v="0"/>
    <s v="United States"/>
    <x v="10"/>
    <x v="9"/>
    <n v="19134"/>
    <s v="East"/>
    <s v="OFF-AP-10002945"/>
    <x v="1"/>
    <x v="9"/>
    <s v="Honeywell Enviracaire Portable HEPA Air Cleaner for 17' x 22' Room"/>
    <x v="2253"/>
    <x v="8"/>
    <n v="0.2"/>
    <n v="312.67599999999999"/>
  </r>
  <r>
    <n v="2769"/>
    <x v="1363"/>
    <x v="788"/>
    <d v="2015-04-07T00:00:00"/>
    <x v="1"/>
    <s v="MO-17950"/>
    <s v="Michael Oakman"/>
    <x v="0"/>
    <s v="United States"/>
    <x v="61"/>
    <x v="5"/>
    <n v="75220"/>
    <s v="Central"/>
    <s v="OFF-AP-10001242"/>
    <x v="1"/>
    <x v="9"/>
    <s v="APC 7 Outlet Network SurgeArrest Surge Protector"/>
    <x v="2254"/>
    <x v="0"/>
    <n v="0.8"/>
    <n v="-80.48"/>
  </r>
  <r>
    <n v="2770"/>
    <x v="1363"/>
    <x v="788"/>
    <d v="2015-04-07T00:00:00"/>
    <x v="1"/>
    <s v="MO-17950"/>
    <s v="Michael Oakman"/>
    <x v="0"/>
    <s v="United States"/>
    <x v="61"/>
    <x v="5"/>
    <n v="75220"/>
    <s v="Central"/>
    <s v="TEC-AC-10003038"/>
    <x v="2"/>
    <x v="11"/>
    <s v="Kingston Digital DataTraveler 16GB USB 2.0"/>
    <x v="2255"/>
    <x v="3"/>
    <n v="0.2"/>
    <n v="-0.62649999999999995"/>
  </r>
  <r>
    <n v="2771"/>
    <x v="1363"/>
    <x v="788"/>
    <d v="2015-04-07T00:00:00"/>
    <x v="1"/>
    <s v="MO-17950"/>
    <s v="Michael Oakman"/>
    <x v="0"/>
    <s v="United States"/>
    <x v="61"/>
    <x v="5"/>
    <n v="75220"/>
    <s v="Central"/>
    <s v="TEC-AC-10003289"/>
    <x v="2"/>
    <x v="11"/>
    <s v="Anker Ultra-Slim Mini Bluetooth 3.0 Wireless Keyboard"/>
    <x v="331"/>
    <x v="1"/>
    <n v="0.2"/>
    <n v="1.7990999999999999"/>
  </r>
  <r>
    <n v="2772"/>
    <x v="1364"/>
    <x v="323"/>
    <d v="2016-09-10T00:00:00"/>
    <x v="1"/>
    <s v="JJ-15445"/>
    <s v="Jennifer Jackson"/>
    <x v="0"/>
    <s v="United States"/>
    <x v="328"/>
    <x v="6"/>
    <n v="53186"/>
    <s v="Central"/>
    <s v="OFF-ST-10000918"/>
    <x v="1"/>
    <x v="4"/>
    <s v="Crate-A-Files"/>
    <x v="2256"/>
    <x v="2"/>
    <n v="0"/>
    <n v="14.17"/>
  </r>
  <r>
    <n v="2773"/>
    <x v="1365"/>
    <x v="389"/>
    <d v="2017-12-12T00:00:00"/>
    <x v="2"/>
    <s v="BT-11680"/>
    <s v="Brian Thompson"/>
    <x v="0"/>
    <s v="United States"/>
    <x v="2"/>
    <x v="2"/>
    <n v="33311"/>
    <s v="South"/>
    <s v="FUR-FU-10001940"/>
    <x v="0"/>
    <x v="5"/>
    <s v="Staple-based wall hangings"/>
    <x v="2257"/>
    <x v="1"/>
    <n v="0.2"/>
    <n v="5.7312000000000003"/>
  </r>
  <r>
    <n v="2774"/>
    <x v="1366"/>
    <x v="441"/>
    <d v="2016-11-26T00:00:00"/>
    <x v="1"/>
    <s v="RD-19585"/>
    <s v="Rob Dowd"/>
    <x v="0"/>
    <s v="United States"/>
    <x v="66"/>
    <x v="12"/>
    <n v="48205"/>
    <s v="Central"/>
    <s v="OFF-BI-10002852"/>
    <x v="1"/>
    <x v="8"/>
    <s v="Ibico Standard Transparent Covers"/>
    <x v="2258"/>
    <x v="1"/>
    <n v="0"/>
    <n v="24.2256"/>
  </r>
  <r>
    <n v="2775"/>
    <x v="1367"/>
    <x v="343"/>
    <d v="2017-11-18T00:00:00"/>
    <x v="1"/>
    <s v="ML-17755"/>
    <s v="Max Ludwig"/>
    <x v="2"/>
    <s v="United States"/>
    <x v="24"/>
    <x v="24"/>
    <n v="45503"/>
    <s v="East"/>
    <s v="OFF-PA-10004451"/>
    <x v="1"/>
    <x v="10"/>
    <s v="Xerox 222"/>
    <x v="559"/>
    <x v="0"/>
    <n v="0.2"/>
    <n v="3.6288"/>
  </r>
  <r>
    <n v="2776"/>
    <x v="1368"/>
    <x v="147"/>
    <d v="2016-10-25T00:00:00"/>
    <x v="1"/>
    <s v="JE-15745"/>
    <s v="Joel Eaton"/>
    <x v="0"/>
    <s v="United States"/>
    <x v="70"/>
    <x v="1"/>
    <n v="92037"/>
    <s v="West"/>
    <s v="OFF-ST-10004804"/>
    <x v="1"/>
    <x v="4"/>
    <s v="Belkin 19&quot; Vented Equipment Shelf, Black"/>
    <x v="1233"/>
    <x v="1"/>
    <n v="0"/>
    <n v="1.5444"/>
  </r>
  <r>
    <n v="2777"/>
    <x v="1369"/>
    <x v="379"/>
    <d v="2015-12-25T00:00:00"/>
    <x v="1"/>
    <s v="ER-13855"/>
    <s v="Elpida Rittenbach"/>
    <x v="1"/>
    <s v="United States"/>
    <x v="77"/>
    <x v="22"/>
    <n v="80906"/>
    <s v="West"/>
    <s v="OFF-AP-10003971"/>
    <x v="1"/>
    <x v="9"/>
    <s v="Belkin 6 Outlet Metallic Surge Strip"/>
    <x v="2259"/>
    <x v="3"/>
    <n v="0.2"/>
    <n v="4.5738000000000003"/>
  </r>
  <r>
    <n v="2778"/>
    <x v="1370"/>
    <x v="789"/>
    <d v="2015-07-19T00:00:00"/>
    <x v="0"/>
    <s v="JM-15535"/>
    <s v="Jessica Myrick"/>
    <x v="0"/>
    <s v="United States"/>
    <x v="329"/>
    <x v="1"/>
    <n v="93309"/>
    <s v="West"/>
    <s v="FUR-BO-10003159"/>
    <x v="0"/>
    <x v="0"/>
    <s v="Sauder Camden County Collection Libraries, Planked Cherry Finish"/>
    <x v="2260"/>
    <x v="0"/>
    <n v="0.15"/>
    <n v="-13.797599999999999"/>
  </r>
  <r>
    <n v="2779"/>
    <x v="1371"/>
    <x v="504"/>
    <d v="2017-05-05T00:00:00"/>
    <x v="1"/>
    <s v="SS-20140"/>
    <s v="Saphhira Shifley"/>
    <x v="1"/>
    <s v="United States"/>
    <x v="330"/>
    <x v="2"/>
    <n v="33068"/>
    <s v="South"/>
    <s v="FUR-FU-10001935"/>
    <x v="0"/>
    <x v="5"/>
    <s v="3M Hangers With Command Adhesive"/>
    <x v="208"/>
    <x v="8"/>
    <n v="0.2"/>
    <n v="6.2160000000000002"/>
  </r>
  <r>
    <n v="2780"/>
    <x v="1371"/>
    <x v="504"/>
    <d v="2017-05-05T00:00:00"/>
    <x v="1"/>
    <s v="SS-20140"/>
    <s v="Saphhira Shifley"/>
    <x v="1"/>
    <s v="United States"/>
    <x v="330"/>
    <x v="2"/>
    <n v="33068"/>
    <s v="South"/>
    <s v="TEC-AC-10003433"/>
    <x v="2"/>
    <x v="11"/>
    <s v="Maxell 4.7GB DVD+R 5/Pack"/>
    <x v="477"/>
    <x v="1"/>
    <n v="0.2"/>
    <n v="0.74250000000000005"/>
  </r>
  <r>
    <n v="2781"/>
    <x v="1372"/>
    <x v="636"/>
    <d v="2017-05-08T00:00:00"/>
    <x v="2"/>
    <s v="TC-21295"/>
    <s v="Toby Carlisle"/>
    <x v="0"/>
    <s v="United States"/>
    <x v="20"/>
    <x v="15"/>
    <n v="10035"/>
    <s v="East"/>
    <s v="OFF-LA-10004544"/>
    <x v="1"/>
    <x v="2"/>
    <s v="Avery 505"/>
    <x v="2261"/>
    <x v="4"/>
    <n v="0"/>
    <n v="29.6"/>
  </r>
  <r>
    <n v="2782"/>
    <x v="1373"/>
    <x v="225"/>
    <d v="2017-11-27T00:00:00"/>
    <x v="1"/>
    <s v="HG-15025"/>
    <s v="Hunter Glantz"/>
    <x v="0"/>
    <s v="United States"/>
    <x v="69"/>
    <x v="11"/>
    <n v="55044"/>
    <s v="Central"/>
    <s v="OFF-AR-10001026"/>
    <x v="1"/>
    <x v="6"/>
    <s v="Sanford Uni-Blazer View Highlighters, Chisel Tip, Yellow"/>
    <x v="1103"/>
    <x v="12"/>
    <n v="0"/>
    <n v="9.68"/>
  </r>
  <r>
    <n v="2783"/>
    <x v="1374"/>
    <x v="583"/>
    <d v="2016-11-16T00:00:00"/>
    <x v="1"/>
    <s v="LD-17005"/>
    <s v="Lisa DeCherney"/>
    <x v="0"/>
    <s v="United States"/>
    <x v="66"/>
    <x v="12"/>
    <n v="48234"/>
    <s v="Central"/>
    <s v="TEC-PH-10001336"/>
    <x v="2"/>
    <x v="7"/>
    <s v="Digium D40 VoIP phone"/>
    <x v="2018"/>
    <x v="0"/>
    <n v="0"/>
    <n v="74.8142"/>
  </r>
  <r>
    <n v="2784"/>
    <x v="1375"/>
    <x v="732"/>
    <d v="2016-11-10T00:00:00"/>
    <x v="1"/>
    <s v="AS-10285"/>
    <s v="Alejandro Savely"/>
    <x v="1"/>
    <s v="United States"/>
    <x v="10"/>
    <x v="9"/>
    <n v="19134"/>
    <s v="East"/>
    <s v="TEC-PH-10003187"/>
    <x v="2"/>
    <x v="7"/>
    <s v="Anker Astro Mini 3000mAh Ultra-Compact Portable Charger"/>
    <x v="1792"/>
    <x v="0"/>
    <n v="0.4"/>
    <n v="-15.992000000000001"/>
  </r>
  <r>
    <n v="2785"/>
    <x v="1376"/>
    <x v="790"/>
    <d v="2016-10-15T00:00:00"/>
    <x v="1"/>
    <s v="MP-17965"/>
    <s v="Michael Paige"/>
    <x v="1"/>
    <s v="United States"/>
    <x v="21"/>
    <x v="24"/>
    <n v="45373"/>
    <s v="East"/>
    <s v="TEC-PH-10004897"/>
    <x v="2"/>
    <x v="7"/>
    <s v="Mediabridge Sport Armband iPhone 5s"/>
    <x v="112"/>
    <x v="4"/>
    <n v="0.4"/>
    <n v="-15.5844"/>
  </r>
  <r>
    <n v="2786"/>
    <x v="1377"/>
    <x v="481"/>
    <d v="2015-09-23T00:00:00"/>
    <x v="2"/>
    <s v="CD-12790"/>
    <s v="Cynthia Delaney"/>
    <x v="2"/>
    <s v="United States"/>
    <x v="1"/>
    <x v="1"/>
    <n v="90036"/>
    <s v="West"/>
    <s v="FUR-CH-10004997"/>
    <x v="0"/>
    <x v="1"/>
    <s v="Hon Every-Day Series Multi-Task Chairs"/>
    <x v="2262"/>
    <x v="4"/>
    <n v="0.2"/>
    <n v="0"/>
  </r>
  <r>
    <n v="2787"/>
    <x v="1377"/>
    <x v="481"/>
    <d v="2015-09-23T00:00:00"/>
    <x v="2"/>
    <s v="CD-12790"/>
    <s v="Cynthia Delaney"/>
    <x v="2"/>
    <s v="United States"/>
    <x v="1"/>
    <x v="1"/>
    <n v="90036"/>
    <s v="West"/>
    <s v="OFF-FA-10002763"/>
    <x v="1"/>
    <x v="13"/>
    <s v="Advantus Map Pennant Flags and Round Head Tacks"/>
    <x v="2263"/>
    <x v="0"/>
    <n v="0"/>
    <n v="2.528"/>
  </r>
  <r>
    <n v="2788"/>
    <x v="1378"/>
    <x v="266"/>
    <d v="2014-12-06T00:00:00"/>
    <x v="1"/>
    <s v="MD-17860"/>
    <s v="Michael Dominguez"/>
    <x v="1"/>
    <s v="United States"/>
    <x v="331"/>
    <x v="5"/>
    <n v="78415"/>
    <s v="Central"/>
    <s v="FUR-FU-10001588"/>
    <x v="0"/>
    <x v="5"/>
    <s v="Deflect-o SuperTray Unbreakable Stackable Tray, Letter, Black"/>
    <x v="2264"/>
    <x v="2"/>
    <n v="0.6"/>
    <n v="-24.803000000000001"/>
  </r>
  <r>
    <n v="2789"/>
    <x v="1378"/>
    <x v="266"/>
    <d v="2014-12-06T00:00:00"/>
    <x v="1"/>
    <s v="MD-17860"/>
    <s v="Michael Dominguez"/>
    <x v="1"/>
    <s v="United States"/>
    <x v="331"/>
    <x v="5"/>
    <n v="78415"/>
    <s v="Central"/>
    <s v="OFF-AR-10000940"/>
    <x v="1"/>
    <x v="6"/>
    <s v="Newell 343"/>
    <x v="2265"/>
    <x v="3"/>
    <n v="0.2"/>
    <n v="1.4406000000000001"/>
  </r>
  <r>
    <n v="2790"/>
    <x v="1378"/>
    <x v="266"/>
    <d v="2014-12-06T00:00:00"/>
    <x v="1"/>
    <s v="MD-17860"/>
    <s v="Michael Dominguez"/>
    <x v="1"/>
    <s v="United States"/>
    <x v="331"/>
    <x v="5"/>
    <n v="78415"/>
    <s v="Central"/>
    <s v="FUR-FU-10002759"/>
    <x v="0"/>
    <x v="5"/>
    <s v="12-1/2 Diameter Round Wall Clock"/>
    <x v="786"/>
    <x v="2"/>
    <n v="0.6"/>
    <n v="-23.975999999999999"/>
  </r>
  <r>
    <n v="2791"/>
    <x v="1379"/>
    <x v="158"/>
    <d v="2014-09-22T00:00:00"/>
    <x v="2"/>
    <s v="BM-11650"/>
    <s v="Brian Moss"/>
    <x v="1"/>
    <s v="United States"/>
    <x v="155"/>
    <x v="8"/>
    <n v="68104"/>
    <s v="Central"/>
    <s v="OFF-AP-10000358"/>
    <x v="1"/>
    <x v="9"/>
    <s v="Fellowes Basic Home/Office Series Surge Protectors"/>
    <x v="2266"/>
    <x v="0"/>
    <n v="0"/>
    <n v="7.5284000000000004"/>
  </r>
  <r>
    <n v="2792"/>
    <x v="1379"/>
    <x v="158"/>
    <d v="2014-09-22T00:00:00"/>
    <x v="2"/>
    <s v="BM-11650"/>
    <s v="Brian Moss"/>
    <x v="1"/>
    <s v="United States"/>
    <x v="155"/>
    <x v="8"/>
    <n v="68104"/>
    <s v="Central"/>
    <s v="OFF-AP-10003281"/>
    <x v="1"/>
    <x v="9"/>
    <s v="Acco 6 Outlet Guardian Standard Surge Suppressor"/>
    <x v="2267"/>
    <x v="1"/>
    <n v="0"/>
    <n v="10.881"/>
  </r>
  <r>
    <n v="2793"/>
    <x v="1379"/>
    <x v="158"/>
    <d v="2014-09-22T00:00:00"/>
    <x v="2"/>
    <s v="BM-11650"/>
    <s v="Brian Moss"/>
    <x v="1"/>
    <s v="United States"/>
    <x v="155"/>
    <x v="8"/>
    <n v="68104"/>
    <s v="Central"/>
    <s v="OFF-PA-10000029"/>
    <x v="1"/>
    <x v="10"/>
    <s v="Xerox 224"/>
    <x v="90"/>
    <x v="7"/>
    <n v="0"/>
    <n v="3.1103999999999998"/>
  </r>
  <r>
    <n v="2794"/>
    <x v="1380"/>
    <x v="791"/>
    <d v="2014-04-17T00:00:00"/>
    <x v="1"/>
    <s v="KN-16450"/>
    <s v="Kean Nguyen"/>
    <x v="1"/>
    <s v="United States"/>
    <x v="332"/>
    <x v="1"/>
    <n v="90278"/>
    <s v="West"/>
    <s v="TEC-PH-10001557"/>
    <x v="2"/>
    <x v="7"/>
    <s v="Pyle PMP37LED"/>
    <x v="2268"/>
    <x v="9"/>
    <n v="0.2"/>
    <n v="94.0702"/>
  </r>
  <r>
    <n v="2795"/>
    <x v="1380"/>
    <x v="791"/>
    <d v="2014-04-17T00:00:00"/>
    <x v="1"/>
    <s v="KN-16450"/>
    <s v="Kean Nguyen"/>
    <x v="1"/>
    <s v="United States"/>
    <x v="332"/>
    <x v="1"/>
    <n v="90278"/>
    <s v="West"/>
    <s v="TEC-PH-10000576"/>
    <x v="2"/>
    <x v="7"/>
    <s v="AT&amp;T 1080 Corded phone"/>
    <x v="2269"/>
    <x v="4"/>
    <n v="0.2"/>
    <n v="38.357199999999999"/>
  </r>
  <r>
    <n v="2796"/>
    <x v="1380"/>
    <x v="791"/>
    <d v="2014-04-17T00:00:00"/>
    <x v="1"/>
    <s v="KN-16450"/>
    <s v="Kean Nguyen"/>
    <x v="1"/>
    <s v="United States"/>
    <x v="332"/>
    <x v="1"/>
    <n v="90278"/>
    <s v="West"/>
    <s v="OFF-BI-10002764"/>
    <x v="1"/>
    <x v="8"/>
    <s v="Recycled Pressboard Report Cover with Reinforced Top Hinge"/>
    <x v="2270"/>
    <x v="3"/>
    <n v="0.2"/>
    <n v="6.5568999999999997"/>
  </r>
  <r>
    <n v="2797"/>
    <x v="1380"/>
    <x v="791"/>
    <d v="2014-04-17T00:00:00"/>
    <x v="1"/>
    <s v="KN-16450"/>
    <s v="Kean Nguyen"/>
    <x v="1"/>
    <s v="United States"/>
    <x v="332"/>
    <x v="1"/>
    <n v="90278"/>
    <s v="West"/>
    <s v="FUR-BO-10001337"/>
    <x v="0"/>
    <x v="0"/>
    <s v="O'Sullivan Living Dimensions 2-Shelf Bookcases"/>
    <x v="2271"/>
    <x v="1"/>
    <n v="0.15"/>
    <n v="-18.146999999999998"/>
  </r>
  <r>
    <n v="2798"/>
    <x v="1381"/>
    <x v="179"/>
    <d v="2017-10-27T00:00:00"/>
    <x v="1"/>
    <s v="IG-15085"/>
    <s v="Ivan Gibson"/>
    <x v="0"/>
    <s v="United States"/>
    <x v="290"/>
    <x v="36"/>
    <n v="72209"/>
    <s v="South"/>
    <s v="OFF-AR-10002257"/>
    <x v="1"/>
    <x v="6"/>
    <s v="Eldon Spacemaker Box, Quick-Snap Lid, Clear"/>
    <x v="518"/>
    <x v="4"/>
    <n v="0"/>
    <n v="4.1416000000000004"/>
  </r>
  <r>
    <n v="2799"/>
    <x v="1381"/>
    <x v="179"/>
    <d v="2017-10-27T00:00:00"/>
    <x v="1"/>
    <s v="IG-15085"/>
    <s v="Ivan Gibson"/>
    <x v="0"/>
    <s v="United States"/>
    <x v="290"/>
    <x v="36"/>
    <n v="72209"/>
    <s v="South"/>
    <s v="OFF-PA-10001019"/>
    <x v="1"/>
    <x v="10"/>
    <s v="Xerox 1884"/>
    <x v="786"/>
    <x v="0"/>
    <n v="0"/>
    <n v="18.781199999999998"/>
  </r>
  <r>
    <n v="2800"/>
    <x v="1381"/>
    <x v="179"/>
    <d v="2017-10-27T00:00:00"/>
    <x v="1"/>
    <s v="IG-15085"/>
    <s v="Ivan Gibson"/>
    <x v="0"/>
    <s v="United States"/>
    <x v="290"/>
    <x v="36"/>
    <n v="72209"/>
    <s v="South"/>
    <s v="OFF-BI-10003364"/>
    <x v="1"/>
    <x v="8"/>
    <s v="Binding Machine Supplies"/>
    <x v="2272"/>
    <x v="2"/>
    <n v="0"/>
    <n v="70.007999999999996"/>
  </r>
  <r>
    <n v="2801"/>
    <x v="1382"/>
    <x v="792"/>
    <d v="2016-10-28T00:00:00"/>
    <x v="2"/>
    <s v="JS-15595"/>
    <s v="Jill Stevenson"/>
    <x v="1"/>
    <s v="United States"/>
    <x v="100"/>
    <x v="2"/>
    <n v="33180"/>
    <s v="South"/>
    <s v="TEC-PH-10000984"/>
    <x v="2"/>
    <x v="7"/>
    <s v="Panasonic KX-TG9471B"/>
    <x v="2243"/>
    <x v="2"/>
    <n v="0.2"/>
    <n v="78.396000000000001"/>
  </r>
  <r>
    <n v="2802"/>
    <x v="1383"/>
    <x v="549"/>
    <d v="2015-11-04T00:00:00"/>
    <x v="2"/>
    <s v="GA-14725"/>
    <s v="Guy Armstrong"/>
    <x v="0"/>
    <s v="United States"/>
    <x v="127"/>
    <x v="21"/>
    <n v="97301"/>
    <s v="West"/>
    <s v="OFF-AR-10001683"/>
    <x v="1"/>
    <x v="6"/>
    <s v="Lumber Crayons"/>
    <x v="2273"/>
    <x v="7"/>
    <n v="0.2"/>
    <n v="1.7729999999999999"/>
  </r>
  <r>
    <n v="2803"/>
    <x v="1384"/>
    <x v="132"/>
    <d v="2017-11-08T00:00:00"/>
    <x v="1"/>
    <s v="DL-13330"/>
    <s v="Denise Leinenbach"/>
    <x v="0"/>
    <s v="United States"/>
    <x v="324"/>
    <x v="27"/>
    <n v="88001"/>
    <s v="West"/>
    <s v="FUR-FU-10000629"/>
    <x v="0"/>
    <x v="5"/>
    <s v="9-3/4 Diameter Round Wall Clock"/>
    <x v="1419"/>
    <x v="1"/>
    <n v="0"/>
    <n v="17.375399999999999"/>
  </r>
  <r>
    <n v="2804"/>
    <x v="1385"/>
    <x v="793"/>
    <d v="2015-05-16T00:00:00"/>
    <x v="1"/>
    <s v="CS-12505"/>
    <s v="Cindy Stewart"/>
    <x v="0"/>
    <s v="United States"/>
    <x v="8"/>
    <x v="1"/>
    <n v="94122"/>
    <s v="West"/>
    <s v="OFF-PA-10003893"/>
    <x v="1"/>
    <x v="10"/>
    <s v="Xerox 1962"/>
    <x v="1371"/>
    <x v="1"/>
    <n v="0"/>
    <n v="5.7779999999999996"/>
  </r>
  <r>
    <n v="2805"/>
    <x v="1385"/>
    <x v="793"/>
    <d v="2015-05-16T00:00:00"/>
    <x v="1"/>
    <s v="CS-12505"/>
    <s v="Cindy Stewart"/>
    <x v="0"/>
    <s v="United States"/>
    <x v="8"/>
    <x v="1"/>
    <n v="94122"/>
    <s v="West"/>
    <s v="OFF-PA-10004239"/>
    <x v="1"/>
    <x v="10"/>
    <s v="Xerox 1953"/>
    <x v="2274"/>
    <x v="5"/>
    <n v="0"/>
    <n v="11.555999999999999"/>
  </r>
  <r>
    <n v="2806"/>
    <x v="1386"/>
    <x v="67"/>
    <d v="2015-09-11T00:00:00"/>
    <x v="1"/>
    <s v="CC-12145"/>
    <s v="Charles Crestani"/>
    <x v="0"/>
    <s v="United States"/>
    <x v="236"/>
    <x v="5"/>
    <n v="79907"/>
    <s v="Central"/>
    <s v="FUR-CH-10000553"/>
    <x v="0"/>
    <x v="1"/>
    <s v="Metal Folding Chairs, Beige, 4/Carton"/>
    <x v="2275"/>
    <x v="0"/>
    <n v="0.3"/>
    <n v="-2.0364"/>
  </r>
  <r>
    <n v="2807"/>
    <x v="1387"/>
    <x v="395"/>
    <d v="2015-07-27T00:00:00"/>
    <x v="0"/>
    <s v="MH-18025"/>
    <s v="Michelle Huthwaite"/>
    <x v="0"/>
    <s v="United States"/>
    <x v="4"/>
    <x v="4"/>
    <n v="98115"/>
    <s v="West"/>
    <s v="OFF-FA-10004395"/>
    <x v="1"/>
    <x v="13"/>
    <s v="Plymouth Boxed Rubber Bands by Plymouth"/>
    <x v="2276"/>
    <x v="0"/>
    <n v="0"/>
    <n v="0.47099999999999997"/>
  </r>
  <r>
    <n v="2808"/>
    <x v="1387"/>
    <x v="395"/>
    <d v="2015-07-27T00:00:00"/>
    <x v="0"/>
    <s v="MH-18025"/>
    <s v="Michelle Huthwaite"/>
    <x v="0"/>
    <s v="United States"/>
    <x v="4"/>
    <x v="4"/>
    <n v="98115"/>
    <s v="West"/>
    <s v="OFF-PA-10004782"/>
    <x v="1"/>
    <x v="10"/>
    <s v="Xerox 228"/>
    <x v="91"/>
    <x v="0"/>
    <n v="0"/>
    <n v="6.2207999999999997"/>
  </r>
  <r>
    <n v="2809"/>
    <x v="1387"/>
    <x v="395"/>
    <d v="2015-07-27T00:00:00"/>
    <x v="0"/>
    <s v="MH-18025"/>
    <s v="Michelle Huthwaite"/>
    <x v="0"/>
    <s v="United States"/>
    <x v="4"/>
    <x v="4"/>
    <n v="98115"/>
    <s v="West"/>
    <s v="FUR-BO-10002213"/>
    <x v="0"/>
    <x v="0"/>
    <s v="Sauder Forest Hills Library, Woodland Oak Finish"/>
    <x v="2277"/>
    <x v="2"/>
    <n v="0"/>
    <n v="56.392000000000003"/>
  </r>
  <r>
    <n v="2810"/>
    <x v="1387"/>
    <x v="395"/>
    <d v="2015-07-27T00:00:00"/>
    <x v="0"/>
    <s v="MH-18025"/>
    <s v="Michelle Huthwaite"/>
    <x v="0"/>
    <s v="United States"/>
    <x v="4"/>
    <x v="4"/>
    <n v="98115"/>
    <s v="West"/>
    <s v="FUR-CH-10001854"/>
    <x v="0"/>
    <x v="1"/>
    <s v="Office Star - Professional Matrix Back Chair with 2-to-1 Synchro Tilt and Mesh Fabric Seat"/>
    <x v="2278"/>
    <x v="0"/>
    <n v="0.2"/>
    <n v="28.078399999999998"/>
  </r>
  <r>
    <n v="2811"/>
    <x v="1388"/>
    <x v="547"/>
    <d v="2015-11-18T00:00:00"/>
    <x v="0"/>
    <s v="MP-18175"/>
    <s v="Mike Pelletier"/>
    <x v="2"/>
    <s v="United States"/>
    <x v="158"/>
    <x v="6"/>
    <n v="53209"/>
    <s v="Central"/>
    <s v="OFF-PA-10000157"/>
    <x v="1"/>
    <x v="10"/>
    <s v="Xerox 191"/>
    <x v="2279"/>
    <x v="6"/>
    <n v="0"/>
    <n v="84.5154"/>
  </r>
  <r>
    <n v="2812"/>
    <x v="1388"/>
    <x v="547"/>
    <d v="2015-11-18T00:00:00"/>
    <x v="0"/>
    <s v="MP-18175"/>
    <s v="Mike Pelletier"/>
    <x v="2"/>
    <s v="United States"/>
    <x v="158"/>
    <x v="6"/>
    <n v="53209"/>
    <s v="Central"/>
    <s v="FUR-FU-10001185"/>
    <x v="0"/>
    <x v="5"/>
    <s v="Advantus Employee of the Month Certificate Frame, 11 x 13-1/2"/>
    <x v="2280"/>
    <x v="5"/>
    <n v="0"/>
    <n v="76.087800000000001"/>
  </r>
  <r>
    <n v="2813"/>
    <x v="1388"/>
    <x v="547"/>
    <d v="2015-11-18T00:00:00"/>
    <x v="0"/>
    <s v="MP-18175"/>
    <s v="Mike Pelletier"/>
    <x v="2"/>
    <s v="United States"/>
    <x v="158"/>
    <x v="6"/>
    <n v="53209"/>
    <s v="Central"/>
    <s v="FUR-TA-10001520"/>
    <x v="0"/>
    <x v="3"/>
    <s v="Lesro Sheffield Collection Coffee Table, End Table, Center Table, Corner Table"/>
    <x v="2281"/>
    <x v="1"/>
    <n v="0"/>
    <n v="36.398699999999998"/>
  </r>
  <r>
    <n v="2814"/>
    <x v="1388"/>
    <x v="547"/>
    <d v="2015-11-18T00:00:00"/>
    <x v="0"/>
    <s v="MP-18175"/>
    <s v="Mike Pelletier"/>
    <x v="2"/>
    <s v="United States"/>
    <x v="158"/>
    <x v="6"/>
    <n v="53209"/>
    <s v="Central"/>
    <s v="TEC-AC-10004145"/>
    <x v="2"/>
    <x v="11"/>
    <s v="Logitech diNovo Edge Keyboard"/>
    <x v="2282"/>
    <x v="4"/>
    <n v="0"/>
    <n v="229.99080000000001"/>
  </r>
  <r>
    <n v="2815"/>
    <x v="1388"/>
    <x v="547"/>
    <d v="2015-11-18T00:00:00"/>
    <x v="0"/>
    <s v="MP-18175"/>
    <s v="Mike Pelletier"/>
    <x v="2"/>
    <s v="United States"/>
    <x v="158"/>
    <x v="6"/>
    <n v="53209"/>
    <s v="Central"/>
    <s v="FUR-TA-10000688"/>
    <x v="0"/>
    <x v="3"/>
    <s v="Chromcraft Bull-Nose Wood Round Conference Table Top, Wood Base"/>
    <x v="2283"/>
    <x v="1"/>
    <n v="0"/>
    <n v="111.1035"/>
  </r>
  <r>
    <n v="2816"/>
    <x v="1389"/>
    <x v="135"/>
    <d v="2015-09-08T00:00:00"/>
    <x v="1"/>
    <s v="DR-12940"/>
    <s v="Daniel Raglin"/>
    <x v="2"/>
    <s v="United States"/>
    <x v="47"/>
    <x v="31"/>
    <n v="2038"/>
    <s v="East"/>
    <s v="OFF-BI-10001510"/>
    <x v="1"/>
    <x v="8"/>
    <s v="Deluxe Heavy-Duty Vinyl Round Ring Binder"/>
    <x v="2284"/>
    <x v="2"/>
    <n v="0"/>
    <n v="51.57"/>
  </r>
  <r>
    <n v="2817"/>
    <x v="1389"/>
    <x v="135"/>
    <d v="2015-09-08T00:00:00"/>
    <x v="1"/>
    <s v="DR-12940"/>
    <s v="Daniel Raglin"/>
    <x v="2"/>
    <s v="United States"/>
    <x v="47"/>
    <x v="31"/>
    <n v="2038"/>
    <s v="East"/>
    <s v="FUR-CH-10003817"/>
    <x v="0"/>
    <x v="1"/>
    <s v="Global Value Steno Chair, Gray"/>
    <x v="2285"/>
    <x v="7"/>
    <n v="0"/>
    <n v="15.185"/>
  </r>
  <r>
    <n v="2818"/>
    <x v="1389"/>
    <x v="135"/>
    <d v="2015-09-08T00:00:00"/>
    <x v="1"/>
    <s v="DR-12940"/>
    <s v="Daniel Raglin"/>
    <x v="2"/>
    <s v="United States"/>
    <x v="47"/>
    <x v="31"/>
    <n v="2038"/>
    <s v="East"/>
    <s v="FUR-FU-10000308"/>
    <x v="0"/>
    <x v="5"/>
    <s v="Deflect-o Glass Clear Studded Chair Mats"/>
    <x v="2217"/>
    <x v="0"/>
    <n v="0"/>
    <n v="27.359200000000001"/>
  </r>
  <r>
    <n v="2819"/>
    <x v="1389"/>
    <x v="135"/>
    <d v="2015-09-08T00:00:00"/>
    <x v="1"/>
    <s v="DR-12940"/>
    <s v="Daniel Raglin"/>
    <x v="2"/>
    <s v="United States"/>
    <x v="47"/>
    <x v="31"/>
    <n v="2038"/>
    <s v="East"/>
    <s v="OFF-ST-10003208"/>
    <x v="1"/>
    <x v="4"/>
    <s v="Adjustable Depth Letter/Legal Cart"/>
    <x v="2286"/>
    <x v="5"/>
    <n v="0"/>
    <n v="315.74040000000002"/>
  </r>
  <r>
    <n v="2820"/>
    <x v="1390"/>
    <x v="465"/>
    <d v="2016-05-08T00:00:00"/>
    <x v="2"/>
    <s v="DM-13015"/>
    <s v="Darrin Martin"/>
    <x v="0"/>
    <s v="United States"/>
    <x v="184"/>
    <x v="1"/>
    <n v="92024"/>
    <s v="West"/>
    <s v="OFF-BI-10003784"/>
    <x v="1"/>
    <x v="8"/>
    <s v="Computer Printout Index Tabs"/>
    <x v="944"/>
    <x v="2"/>
    <n v="0.2"/>
    <n v="2.3519999999999999"/>
  </r>
  <r>
    <n v="2821"/>
    <x v="1390"/>
    <x v="465"/>
    <d v="2016-05-08T00:00:00"/>
    <x v="2"/>
    <s v="DM-13015"/>
    <s v="Darrin Martin"/>
    <x v="0"/>
    <s v="United States"/>
    <x v="184"/>
    <x v="1"/>
    <n v="92024"/>
    <s v="West"/>
    <s v="FUR-TA-10003748"/>
    <x v="0"/>
    <x v="3"/>
    <s v="Bevis 36 x 72 Conference Tables"/>
    <x v="2287"/>
    <x v="1"/>
    <n v="0.2"/>
    <n v="7.4694000000000003"/>
  </r>
  <r>
    <n v="2822"/>
    <x v="1391"/>
    <x v="413"/>
    <d v="2017-01-05T00:00:00"/>
    <x v="1"/>
    <s v="BD-11620"/>
    <s v="Brian DeCherney"/>
    <x v="0"/>
    <s v="United States"/>
    <x v="125"/>
    <x v="1"/>
    <n v="92804"/>
    <s v="West"/>
    <s v="TEC-PH-10002563"/>
    <x v="2"/>
    <x v="7"/>
    <s v="Adtran 1202752G1"/>
    <x v="214"/>
    <x v="1"/>
    <n v="0.2"/>
    <n v="22.6782"/>
  </r>
  <r>
    <n v="2823"/>
    <x v="1392"/>
    <x v="65"/>
    <d v="2017-09-20T00:00:00"/>
    <x v="2"/>
    <s v="DC-12850"/>
    <s v="Dan Campbell"/>
    <x v="0"/>
    <s v="United States"/>
    <x v="81"/>
    <x v="5"/>
    <n v="76017"/>
    <s v="Central"/>
    <s v="OFF-AR-10000122"/>
    <x v="1"/>
    <x v="6"/>
    <s v="Newell 314"/>
    <x v="433"/>
    <x v="0"/>
    <n v="0.2"/>
    <n v="0.55800000000000005"/>
  </r>
  <r>
    <n v="2824"/>
    <x v="1392"/>
    <x v="65"/>
    <d v="2017-09-20T00:00:00"/>
    <x v="2"/>
    <s v="DC-12850"/>
    <s v="Dan Campbell"/>
    <x v="0"/>
    <s v="United States"/>
    <x v="81"/>
    <x v="5"/>
    <n v="76017"/>
    <s v="Central"/>
    <s v="OFF-ST-10000352"/>
    <x v="1"/>
    <x v="4"/>
    <s v="Acco Perma 2700 Stacking Storage Drawers"/>
    <x v="2288"/>
    <x v="0"/>
    <n v="0.2"/>
    <n v="-2.9740000000000002"/>
  </r>
  <r>
    <n v="2825"/>
    <x v="1393"/>
    <x v="794"/>
    <d v="2014-09-30T00:00:00"/>
    <x v="1"/>
    <s v="MT-18070"/>
    <s v="Michelle Tran"/>
    <x v="2"/>
    <s v="United States"/>
    <x v="12"/>
    <x v="5"/>
    <n v="77041"/>
    <s v="Central"/>
    <s v="OFF-PA-10003270"/>
    <x v="1"/>
    <x v="10"/>
    <s v="Xerox 1954"/>
    <x v="2289"/>
    <x v="8"/>
    <n v="0.2"/>
    <n v="10.56"/>
  </r>
  <r>
    <n v="2826"/>
    <x v="1393"/>
    <x v="794"/>
    <d v="2014-09-30T00:00:00"/>
    <x v="1"/>
    <s v="MT-18070"/>
    <s v="Michelle Tran"/>
    <x v="2"/>
    <s v="United States"/>
    <x v="12"/>
    <x v="5"/>
    <n v="77041"/>
    <s v="Central"/>
    <s v="FUR-BO-10003272"/>
    <x v="0"/>
    <x v="0"/>
    <s v="O'Sullivan Living Dimensions 5-Shelf Bookcases"/>
    <x v="2290"/>
    <x v="0"/>
    <n v="0.32"/>
    <n v="-97.231200000000001"/>
  </r>
  <r>
    <n v="2827"/>
    <x v="1393"/>
    <x v="794"/>
    <d v="2014-09-30T00:00:00"/>
    <x v="1"/>
    <s v="MT-18070"/>
    <s v="Michelle Tran"/>
    <x v="2"/>
    <s v="United States"/>
    <x v="12"/>
    <x v="5"/>
    <n v="77041"/>
    <s v="Central"/>
    <s v="OFF-BI-10002982"/>
    <x v="1"/>
    <x v="8"/>
    <s v="Avery Self-Adhesive Photo Pockets for Polaroid Photos"/>
    <x v="625"/>
    <x v="0"/>
    <n v="0.8"/>
    <n v="-4.3583999999999996"/>
  </r>
  <r>
    <n v="2828"/>
    <x v="1393"/>
    <x v="794"/>
    <d v="2014-09-30T00:00:00"/>
    <x v="1"/>
    <s v="MT-18070"/>
    <s v="Michelle Tran"/>
    <x v="2"/>
    <s v="United States"/>
    <x v="12"/>
    <x v="5"/>
    <n v="77041"/>
    <s v="Central"/>
    <s v="OFF-EN-10001509"/>
    <x v="1"/>
    <x v="12"/>
    <s v="Poly String Tie Envelopes"/>
    <x v="30"/>
    <x v="0"/>
    <n v="0.2"/>
    <n v="1.1015999999999999"/>
  </r>
  <r>
    <n v="2829"/>
    <x v="1394"/>
    <x v="131"/>
    <d v="2016-04-26T00:00:00"/>
    <x v="2"/>
    <s v="MJ-17740"/>
    <s v="Max Jones"/>
    <x v="0"/>
    <s v="United States"/>
    <x v="152"/>
    <x v="24"/>
    <n v="43130"/>
    <s v="East"/>
    <s v="OFF-PA-10002421"/>
    <x v="1"/>
    <x v="10"/>
    <s v="Embossed Ink Jet Note Cards"/>
    <x v="2291"/>
    <x v="5"/>
    <n v="0.2"/>
    <n v="37.9176"/>
  </r>
  <r>
    <n v="2830"/>
    <x v="1394"/>
    <x v="131"/>
    <d v="2016-04-26T00:00:00"/>
    <x v="2"/>
    <s v="MJ-17740"/>
    <s v="Max Jones"/>
    <x v="0"/>
    <s v="United States"/>
    <x v="152"/>
    <x v="24"/>
    <n v="43130"/>
    <s v="East"/>
    <s v="OFF-ST-10000760"/>
    <x v="1"/>
    <x v="4"/>
    <s v="Eldon Fold 'N Roll Cart System"/>
    <x v="2292"/>
    <x v="2"/>
    <n v="0.2"/>
    <n v="6.2910000000000004"/>
  </r>
  <r>
    <n v="2831"/>
    <x v="1394"/>
    <x v="131"/>
    <d v="2016-04-26T00:00:00"/>
    <x v="2"/>
    <s v="MJ-17740"/>
    <s v="Max Jones"/>
    <x v="0"/>
    <s v="United States"/>
    <x v="152"/>
    <x v="24"/>
    <n v="43130"/>
    <s v="East"/>
    <s v="OFF-PA-10002923"/>
    <x v="1"/>
    <x v="10"/>
    <s v="Xerox 1942"/>
    <x v="128"/>
    <x v="0"/>
    <n v="0.2"/>
    <n v="29.364000000000001"/>
  </r>
  <r>
    <n v="2832"/>
    <x v="1395"/>
    <x v="301"/>
    <d v="2014-11-05T00:00:00"/>
    <x v="1"/>
    <s v="ND-18370"/>
    <s v="Natalie DeCherney"/>
    <x v="0"/>
    <s v="United States"/>
    <x v="32"/>
    <x v="21"/>
    <n v="97206"/>
    <s v="West"/>
    <s v="OFF-ST-10001128"/>
    <x v="1"/>
    <x v="4"/>
    <s v="Carina Mini System Audio Rack, Model AR050B"/>
    <x v="2293"/>
    <x v="2"/>
    <n v="0.2"/>
    <n v="-94.332999999999998"/>
  </r>
  <r>
    <n v="2833"/>
    <x v="1395"/>
    <x v="301"/>
    <d v="2014-11-05T00:00:00"/>
    <x v="1"/>
    <s v="ND-18370"/>
    <s v="Natalie DeCherney"/>
    <x v="0"/>
    <s v="United States"/>
    <x v="32"/>
    <x v="21"/>
    <n v="97206"/>
    <s v="West"/>
    <s v="TEC-PH-10000673"/>
    <x v="2"/>
    <x v="7"/>
    <s v="Plantronics Voyager Pro HD - Bluetooth Headset"/>
    <x v="2294"/>
    <x v="1"/>
    <n v="0.2"/>
    <n v="54.5916"/>
  </r>
  <r>
    <n v="2834"/>
    <x v="1396"/>
    <x v="795"/>
    <d v="2017-01-31T00:00:00"/>
    <x v="0"/>
    <s v="CA-11965"/>
    <s v="Carol Adams"/>
    <x v="1"/>
    <s v="United States"/>
    <x v="325"/>
    <x v="19"/>
    <n v="35244"/>
    <s v="South"/>
    <s v="OFF-AR-10001547"/>
    <x v="1"/>
    <x v="6"/>
    <s v="Newell 311"/>
    <x v="2295"/>
    <x v="3"/>
    <n v="0"/>
    <n v="4.1768999999999998"/>
  </r>
  <r>
    <n v="2835"/>
    <x v="1396"/>
    <x v="795"/>
    <d v="2017-01-31T00:00:00"/>
    <x v="0"/>
    <s v="CA-11965"/>
    <s v="Carol Adams"/>
    <x v="1"/>
    <s v="United States"/>
    <x v="325"/>
    <x v="19"/>
    <n v="35244"/>
    <s v="South"/>
    <s v="OFF-BI-10001890"/>
    <x v="1"/>
    <x v="8"/>
    <s v="Avery Poly Binder Pockets"/>
    <x v="181"/>
    <x v="0"/>
    <n v="0"/>
    <n v="3.4367999999999999"/>
  </r>
  <r>
    <n v="2836"/>
    <x v="1397"/>
    <x v="343"/>
    <d v="2017-11-16T00:00:00"/>
    <x v="1"/>
    <s v="GA-14725"/>
    <s v="Guy Armstrong"/>
    <x v="0"/>
    <s v="United States"/>
    <x v="1"/>
    <x v="1"/>
    <n v="90036"/>
    <s v="West"/>
    <s v="OFF-AP-10003971"/>
    <x v="1"/>
    <x v="9"/>
    <s v="Belkin 6 Outlet Metallic Surge Strip"/>
    <x v="2296"/>
    <x v="7"/>
    <n v="0"/>
    <n v="2.8313999999999999"/>
  </r>
  <r>
    <n v="2837"/>
    <x v="1397"/>
    <x v="343"/>
    <d v="2017-11-16T00:00:00"/>
    <x v="1"/>
    <s v="GA-14725"/>
    <s v="Guy Armstrong"/>
    <x v="0"/>
    <s v="United States"/>
    <x v="1"/>
    <x v="1"/>
    <n v="90036"/>
    <s v="West"/>
    <s v="OFF-PA-10000520"/>
    <x v="1"/>
    <x v="10"/>
    <s v="Xerox 201"/>
    <x v="537"/>
    <x v="1"/>
    <n v="0"/>
    <n v="9.3312000000000008"/>
  </r>
  <r>
    <n v="2838"/>
    <x v="1397"/>
    <x v="343"/>
    <d v="2017-11-16T00:00:00"/>
    <x v="1"/>
    <s v="GA-14725"/>
    <s v="Guy Armstrong"/>
    <x v="0"/>
    <s v="United States"/>
    <x v="1"/>
    <x v="1"/>
    <n v="90036"/>
    <s v="West"/>
    <s v="OFF-BI-10000977"/>
    <x v="1"/>
    <x v="8"/>
    <s v="Ibico Plastic Spiral Binding Combs"/>
    <x v="2077"/>
    <x v="2"/>
    <n v="0.2"/>
    <n v="39.520000000000003"/>
  </r>
  <r>
    <n v="2839"/>
    <x v="1398"/>
    <x v="632"/>
    <d v="2016-06-12T00:00:00"/>
    <x v="2"/>
    <s v="TC-21295"/>
    <s v="Toby Carlisle"/>
    <x v="0"/>
    <s v="United States"/>
    <x v="315"/>
    <x v="2"/>
    <n v="32303"/>
    <s v="South"/>
    <s v="TEC-MA-10002178"/>
    <x v="2"/>
    <x v="15"/>
    <s v="Cisco CP-7937G Unified IP Conference Station Phone"/>
    <x v="1188"/>
    <x v="0"/>
    <n v="0.5"/>
    <n v="-27.827999999999999"/>
  </r>
  <r>
    <n v="2840"/>
    <x v="1399"/>
    <x v="37"/>
    <d v="2015-09-08T00:00:00"/>
    <x v="0"/>
    <s v="JB-15400"/>
    <s v="Jennifer Braxton"/>
    <x v="1"/>
    <s v="United States"/>
    <x v="20"/>
    <x v="15"/>
    <n v="10009"/>
    <s v="East"/>
    <s v="OFF-ST-10001526"/>
    <x v="1"/>
    <x v="4"/>
    <s v="Iceberg Mobile Mega Data/Printer Cart "/>
    <x v="2297"/>
    <x v="7"/>
    <n v="0"/>
    <n v="31.285799999999998"/>
  </r>
  <r>
    <n v="2841"/>
    <x v="1400"/>
    <x v="619"/>
    <d v="2014-03-19T00:00:00"/>
    <x v="1"/>
    <s v="CK-12325"/>
    <s v="Christine Kargatis"/>
    <x v="2"/>
    <s v="United States"/>
    <x v="269"/>
    <x v="17"/>
    <n v="23320"/>
    <s v="South"/>
    <s v="FUR-CH-10003379"/>
    <x v="0"/>
    <x v="1"/>
    <s v="Global Commerce Series High-Back Swivel/Tilt Chairs"/>
    <x v="2298"/>
    <x v="4"/>
    <n v="0"/>
    <n v="284.98"/>
  </r>
  <r>
    <n v="2842"/>
    <x v="1401"/>
    <x v="515"/>
    <d v="2017-09-04T00:00:00"/>
    <x v="0"/>
    <s v="RL-19615"/>
    <s v="Rob Lucas"/>
    <x v="0"/>
    <s v="United States"/>
    <x v="115"/>
    <x v="3"/>
    <n v="28314"/>
    <s v="South"/>
    <s v="OFF-PA-10000100"/>
    <x v="1"/>
    <x v="10"/>
    <s v="Xerox 1945"/>
    <x v="2299"/>
    <x v="3"/>
    <n v="0.2"/>
    <n v="83.209699999999998"/>
  </r>
  <r>
    <n v="2843"/>
    <x v="1402"/>
    <x v="721"/>
    <d v="2017-03-27T00:00:00"/>
    <x v="1"/>
    <s v="AC-10660"/>
    <s v="Anna Chung"/>
    <x v="0"/>
    <s v="United States"/>
    <x v="114"/>
    <x v="5"/>
    <n v="77340"/>
    <s v="Central"/>
    <s v="OFF-ST-10001809"/>
    <x v="1"/>
    <x v="4"/>
    <s v="Fellowes Officeware Wire Shelving"/>
    <x v="2300"/>
    <x v="0"/>
    <n v="0.2"/>
    <n v="-32.338799999999999"/>
  </r>
  <r>
    <n v="2844"/>
    <x v="1403"/>
    <x v="796"/>
    <d v="2017-05-22T00:00:00"/>
    <x v="1"/>
    <s v="BH-11710"/>
    <s v="Brosina Hoffman"/>
    <x v="0"/>
    <s v="United States"/>
    <x v="10"/>
    <x v="9"/>
    <n v="19140"/>
    <s v="East"/>
    <s v="TEC-AC-10000387"/>
    <x v="2"/>
    <x v="11"/>
    <s v="KeyTronic KT800P2 - Keyboard - Black"/>
    <x v="2301"/>
    <x v="1"/>
    <n v="0.2"/>
    <n v="-0.9012"/>
  </r>
  <r>
    <n v="2845"/>
    <x v="1404"/>
    <x v="797"/>
    <d v="2016-12-31T00:00:00"/>
    <x v="1"/>
    <s v="BG-11695"/>
    <s v="Brooke Gillingham"/>
    <x v="1"/>
    <s v="United States"/>
    <x v="318"/>
    <x v="10"/>
    <n v="60098"/>
    <s v="Central"/>
    <s v="FUR-CH-10004853"/>
    <x v="0"/>
    <x v="1"/>
    <s v="Global Manager's Adjustable Task Chair, Storm"/>
    <x v="2302"/>
    <x v="8"/>
    <n v="0.3"/>
    <n v="-12.0784"/>
  </r>
  <r>
    <n v="2846"/>
    <x v="1405"/>
    <x v="701"/>
    <d v="2017-11-20T00:00:00"/>
    <x v="2"/>
    <s v="XP-21865"/>
    <s v="Xylona Preis"/>
    <x v="0"/>
    <s v="United States"/>
    <x v="231"/>
    <x v="31"/>
    <n v="2149"/>
    <s v="East"/>
    <s v="OFF-AR-10001958"/>
    <x v="1"/>
    <x v="6"/>
    <s v="Stanley Bostitch Contemporary Electric Pencil Sharpeners"/>
    <x v="711"/>
    <x v="1"/>
    <n v="0"/>
    <n v="14.263199999999999"/>
  </r>
  <r>
    <n v="2847"/>
    <x v="1406"/>
    <x v="18"/>
    <d v="2017-09-15T00:00:00"/>
    <x v="1"/>
    <s v="SN-20560"/>
    <s v="Skye Norling"/>
    <x v="2"/>
    <s v="United States"/>
    <x v="22"/>
    <x v="10"/>
    <n v="60653"/>
    <s v="Central"/>
    <s v="OFF-BI-10003527"/>
    <x v="1"/>
    <x v="8"/>
    <s v="Fellowes PB500 Electric Punch Plastic Comb Binding Machine with Manual Bind"/>
    <x v="2303"/>
    <x v="1"/>
    <n v="0.8"/>
    <n v="-1143.8910000000001"/>
  </r>
  <r>
    <n v="2848"/>
    <x v="1407"/>
    <x v="798"/>
    <d v="2017-04-15T00:00:00"/>
    <x v="1"/>
    <s v="DM-13345"/>
    <s v="Denise Monton"/>
    <x v="1"/>
    <s v="United States"/>
    <x v="185"/>
    <x v="32"/>
    <n v="30076"/>
    <s v="South"/>
    <s v="FUR-FU-10003832"/>
    <x v="0"/>
    <x v="5"/>
    <s v="Eldon Expressions Punched Metal &amp; Wood Desk Accessories, Black &amp; Cherry"/>
    <x v="2304"/>
    <x v="5"/>
    <n v="0"/>
    <n v="15.7584"/>
  </r>
  <r>
    <n v="2849"/>
    <x v="1407"/>
    <x v="798"/>
    <d v="2017-04-15T00:00:00"/>
    <x v="1"/>
    <s v="DM-13345"/>
    <s v="Denise Monton"/>
    <x v="1"/>
    <s v="United States"/>
    <x v="185"/>
    <x v="32"/>
    <n v="30076"/>
    <s v="South"/>
    <s v="OFF-BI-10001359"/>
    <x v="1"/>
    <x v="8"/>
    <s v="GBC DocuBind TL300 Electric Binding System"/>
    <x v="2305"/>
    <x v="1"/>
    <n v="0"/>
    <n v="1264.7559000000001"/>
  </r>
  <r>
    <n v="2850"/>
    <x v="1408"/>
    <x v="85"/>
    <d v="2016-12-03T00:00:00"/>
    <x v="1"/>
    <s v="AJ-10780"/>
    <s v="Anthony Jacobs"/>
    <x v="1"/>
    <s v="United States"/>
    <x v="144"/>
    <x v="2"/>
    <n v="32137"/>
    <s v="South"/>
    <s v="OFF-BI-10002976"/>
    <x v="1"/>
    <x v="8"/>
    <s v="ACCOHIDE Binder by Acco"/>
    <x v="2306"/>
    <x v="5"/>
    <n v="0.7"/>
    <n v="-5.6993999999999998"/>
  </r>
  <r>
    <n v="2851"/>
    <x v="1409"/>
    <x v="799"/>
    <d v="2016-06-05T00:00:00"/>
    <x v="2"/>
    <s v="KC-16255"/>
    <s v="Karen Carlisle"/>
    <x v="1"/>
    <s v="United States"/>
    <x v="10"/>
    <x v="9"/>
    <n v="19120"/>
    <s v="East"/>
    <s v="OFF-ST-10000736"/>
    <x v="1"/>
    <x v="4"/>
    <s v="Carina Double Wide Media Storage Towers in Natural &amp; Black"/>
    <x v="1445"/>
    <x v="7"/>
    <n v="0.2"/>
    <n v="-12.956799999999999"/>
  </r>
  <r>
    <n v="2852"/>
    <x v="1410"/>
    <x v="94"/>
    <d v="2017-12-22T00:00:00"/>
    <x v="1"/>
    <s v="VF-21715"/>
    <s v="Vicky Freymann"/>
    <x v="2"/>
    <s v="United States"/>
    <x v="38"/>
    <x v="14"/>
    <n v="47201"/>
    <s v="Central"/>
    <s v="OFF-PA-10001745"/>
    <x v="1"/>
    <x v="10"/>
    <s v="Wirebound Message Books, 2 7/8&quot; x 5&quot;, 3 Forms per Page"/>
    <x v="2307"/>
    <x v="4"/>
    <n v="0"/>
    <n v="13.235200000000001"/>
  </r>
  <r>
    <n v="2853"/>
    <x v="1411"/>
    <x v="690"/>
    <d v="2016-03-21T00:00:00"/>
    <x v="0"/>
    <s v="SV-20935"/>
    <s v="Susan Vittorini"/>
    <x v="0"/>
    <s v="United States"/>
    <x v="147"/>
    <x v="15"/>
    <n v="11572"/>
    <s v="East"/>
    <s v="FUR-FU-10000409"/>
    <x v="0"/>
    <x v="5"/>
    <s v="GE 4 Foot Flourescent Tube, 40 Watt"/>
    <x v="1852"/>
    <x v="7"/>
    <n v="0"/>
    <n v="6.8907999999999996"/>
  </r>
  <r>
    <n v="2854"/>
    <x v="1411"/>
    <x v="690"/>
    <d v="2016-03-21T00:00:00"/>
    <x v="0"/>
    <s v="SV-20935"/>
    <s v="Susan Vittorini"/>
    <x v="0"/>
    <s v="United States"/>
    <x v="147"/>
    <x v="15"/>
    <n v="11572"/>
    <s v="East"/>
    <s v="FUR-FU-10000221"/>
    <x v="0"/>
    <x v="5"/>
    <s v="Master Caster Door Stop, Brown"/>
    <x v="2308"/>
    <x v="4"/>
    <n v="0"/>
    <n v="6.9088000000000003"/>
  </r>
  <r>
    <n v="2855"/>
    <x v="1412"/>
    <x v="648"/>
    <d v="2017-08-20T00:00:00"/>
    <x v="3"/>
    <s v="EM-13810"/>
    <s v="Eleni McCrary"/>
    <x v="1"/>
    <s v="United States"/>
    <x v="47"/>
    <x v="31"/>
    <n v="2038"/>
    <s v="East"/>
    <s v="OFF-ST-10000344"/>
    <x v="1"/>
    <x v="4"/>
    <s v="Neat Ideas Personal Hanging Folder Files, Black"/>
    <x v="2309"/>
    <x v="1"/>
    <n v="0"/>
    <n v="10.4754"/>
  </r>
  <r>
    <n v="2856"/>
    <x v="1413"/>
    <x v="800"/>
    <d v="2017-07-31T00:00:00"/>
    <x v="1"/>
    <s v="RB-19360"/>
    <s v="Raymond Buch"/>
    <x v="0"/>
    <s v="United States"/>
    <x v="298"/>
    <x v="44"/>
    <n v="57103"/>
    <s v="Central"/>
    <s v="OFF-LA-10003663"/>
    <x v="1"/>
    <x v="2"/>
    <s v="Avery 498"/>
    <x v="2310"/>
    <x v="3"/>
    <n v="0"/>
    <n v="9.5081000000000007"/>
  </r>
  <r>
    <n v="2857"/>
    <x v="1414"/>
    <x v="370"/>
    <d v="2016-08-29T00:00:00"/>
    <x v="2"/>
    <s v="DJ-13510"/>
    <s v="Don Jones"/>
    <x v="1"/>
    <s v="United States"/>
    <x v="70"/>
    <x v="1"/>
    <n v="92037"/>
    <s v="West"/>
    <s v="FUR-CH-10001215"/>
    <x v="0"/>
    <x v="1"/>
    <s v="Global Troy Executive Leather Low-Back Tilter"/>
    <x v="2311"/>
    <x v="4"/>
    <n v="0.2"/>
    <n v="100.196"/>
  </r>
  <r>
    <n v="2858"/>
    <x v="1415"/>
    <x v="243"/>
    <d v="2016-08-17T00:00:00"/>
    <x v="0"/>
    <s v="CC-12370"/>
    <s v="Christopher Conant"/>
    <x v="0"/>
    <s v="United States"/>
    <x v="115"/>
    <x v="3"/>
    <n v="28314"/>
    <s v="South"/>
    <s v="FUR-CH-10000988"/>
    <x v="0"/>
    <x v="1"/>
    <s v="Hon Olson Stacker Stools"/>
    <x v="2241"/>
    <x v="0"/>
    <n v="0.2"/>
    <n v="22.529599999999999"/>
  </r>
  <r>
    <n v="2859"/>
    <x v="1416"/>
    <x v="240"/>
    <d v="2017-05-23T00:00:00"/>
    <x v="1"/>
    <s v="SC-20380"/>
    <s v="Shahid Collister"/>
    <x v="0"/>
    <s v="United States"/>
    <x v="118"/>
    <x v="32"/>
    <n v="30318"/>
    <s v="South"/>
    <s v="TEC-AC-10003441"/>
    <x v="2"/>
    <x v="11"/>
    <s v="Kingston Digital DataTraveler 32GB USB 2.0"/>
    <x v="760"/>
    <x v="4"/>
    <n v="0"/>
    <n v="4.0679999999999996"/>
  </r>
  <r>
    <n v="2860"/>
    <x v="1416"/>
    <x v="240"/>
    <d v="2017-05-23T00:00:00"/>
    <x v="1"/>
    <s v="SC-20380"/>
    <s v="Shahid Collister"/>
    <x v="0"/>
    <s v="United States"/>
    <x v="118"/>
    <x v="32"/>
    <n v="30318"/>
    <s v="South"/>
    <s v="TEC-PH-10004389"/>
    <x v="2"/>
    <x v="7"/>
    <s v="Nokia Lumia 925"/>
    <x v="2216"/>
    <x v="1"/>
    <n v="0"/>
    <n v="98.272199999999998"/>
  </r>
  <r>
    <n v="2861"/>
    <x v="1416"/>
    <x v="240"/>
    <d v="2017-05-23T00:00:00"/>
    <x v="1"/>
    <s v="SC-20380"/>
    <s v="Shahid Collister"/>
    <x v="0"/>
    <s v="United States"/>
    <x v="118"/>
    <x v="32"/>
    <n v="30318"/>
    <s v="South"/>
    <s v="FUR-BO-10004695"/>
    <x v="0"/>
    <x v="0"/>
    <s v="O'Sullivan 2-Door Barrister Bookcase in Odessa Pine"/>
    <x v="2312"/>
    <x v="6"/>
    <n v="0"/>
    <n v="374.62860000000001"/>
  </r>
  <r>
    <n v="2862"/>
    <x v="1416"/>
    <x v="240"/>
    <d v="2017-05-23T00:00:00"/>
    <x v="1"/>
    <s v="SC-20380"/>
    <s v="Shahid Collister"/>
    <x v="0"/>
    <s v="United States"/>
    <x v="118"/>
    <x v="32"/>
    <n v="30318"/>
    <s v="South"/>
    <s v="OFF-PA-10000100"/>
    <x v="1"/>
    <x v="10"/>
    <s v="Xerox 1945"/>
    <x v="2313"/>
    <x v="3"/>
    <n v="0"/>
    <n v="140.59569999999999"/>
  </r>
  <r>
    <n v="2863"/>
    <x v="1417"/>
    <x v="801"/>
    <d v="2017-08-17T00:00:00"/>
    <x v="1"/>
    <s v="RH-19495"/>
    <s v="Rick Hansen"/>
    <x v="0"/>
    <s v="United States"/>
    <x v="333"/>
    <x v="2"/>
    <n v="32839"/>
    <s v="South"/>
    <s v="OFF-PA-10000223"/>
    <x v="1"/>
    <x v="10"/>
    <s v="Xerox 2000"/>
    <x v="557"/>
    <x v="4"/>
    <n v="0.2"/>
    <n v="7.2576000000000001"/>
  </r>
  <r>
    <n v="2864"/>
    <x v="1418"/>
    <x v="802"/>
    <d v="2017-08-13T00:00:00"/>
    <x v="3"/>
    <s v="JK-15370"/>
    <s v="Jay Kimmel"/>
    <x v="0"/>
    <s v="United States"/>
    <x v="8"/>
    <x v="1"/>
    <n v="94122"/>
    <s v="West"/>
    <s v="OFF-ST-10001325"/>
    <x v="1"/>
    <x v="4"/>
    <s v="Sterilite Officeware Hinged File Box"/>
    <x v="966"/>
    <x v="1"/>
    <n v="0"/>
    <n v="8.4887999999999995"/>
  </r>
  <r>
    <n v="2865"/>
    <x v="1418"/>
    <x v="802"/>
    <d v="2017-08-13T00:00:00"/>
    <x v="3"/>
    <s v="JK-15370"/>
    <s v="Jay Kimmel"/>
    <x v="0"/>
    <s v="United States"/>
    <x v="8"/>
    <x v="1"/>
    <n v="94122"/>
    <s v="West"/>
    <s v="OFF-AP-10004249"/>
    <x v="1"/>
    <x v="9"/>
    <s v="Staple holder"/>
    <x v="2314"/>
    <x v="3"/>
    <n v="0"/>
    <n v="22.6233"/>
  </r>
  <r>
    <n v="2866"/>
    <x v="1418"/>
    <x v="802"/>
    <d v="2017-08-13T00:00:00"/>
    <x v="3"/>
    <s v="JK-15370"/>
    <s v="Jay Kimmel"/>
    <x v="0"/>
    <s v="United States"/>
    <x v="8"/>
    <x v="1"/>
    <n v="94122"/>
    <s v="West"/>
    <s v="OFF-AR-10000588"/>
    <x v="1"/>
    <x v="6"/>
    <s v="Newell 345"/>
    <x v="423"/>
    <x v="1"/>
    <n v="0"/>
    <n v="15.475199999999999"/>
  </r>
  <r>
    <n v="2867"/>
    <x v="1418"/>
    <x v="802"/>
    <d v="2017-08-13T00:00:00"/>
    <x v="3"/>
    <s v="JK-15370"/>
    <s v="Jay Kimmel"/>
    <x v="0"/>
    <s v="United States"/>
    <x v="8"/>
    <x v="1"/>
    <n v="94122"/>
    <s v="West"/>
    <s v="OFF-SU-10000946"/>
    <x v="1"/>
    <x v="14"/>
    <s v="Staple remover"/>
    <x v="1043"/>
    <x v="4"/>
    <n v="0"/>
    <n v="9.2568000000000001"/>
  </r>
  <r>
    <n v="2868"/>
    <x v="1419"/>
    <x v="338"/>
    <d v="2016-11-12T00:00:00"/>
    <x v="0"/>
    <s v="AF-10885"/>
    <s v="Art Foster"/>
    <x v="0"/>
    <s v="United States"/>
    <x v="167"/>
    <x v="24"/>
    <n v="43615"/>
    <s v="East"/>
    <s v="OFF-SU-10001225"/>
    <x v="1"/>
    <x v="14"/>
    <s v="Staple remover"/>
    <x v="2315"/>
    <x v="2"/>
    <n v="0.2"/>
    <n v="-3.3119999999999998"/>
  </r>
  <r>
    <n v="2869"/>
    <x v="1419"/>
    <x v="338"/>
    <d v="2016-11-12T00:00:00"/>
    <x v="0"/>
    <s v="AF-10885"/>
    <s v="Art Foster"/>
    <x v="0"/>
    <s v="United States"/>
    <x v="167"/>
    <x v="24"/>
    <n v="43615"/>
    <s v="East"/>
    <s v="OFF-ST-10001558"/>
    <x v="1"/>
    <x v="4"/>
    <s v="Acco Perma 4000 Stacking Storage Drawers"/>
    <x v="2316"/>
    <x v="1"/>
    <n v="0.2"/>
    <n v="-2.4359999999999999"/>
  </r>
  <r>
    <n v="2870"/>
    <x v="1420"/>
    <x v="492"/>
    <d v="2017-06-19T00:00:00"/>
    <x v="1"/>
    <s v="LC-16885"/>
    <s v="Lena Creighton"/>
    <x v="0"/>
    <s v="United States"/>
    <x v="84"/>
    <x v="2"/>
    <n v="33710"/>
    <s v="South"/>
    <s v="FUR-FU-10001546"/>
    <x v="0"/>
    <x v="5"/>
    <s v="Dana Swing-Arm Lamps"/>
    <x v="1217"/>
    <x v="0"/>
    <n v="0.2"/>
    <n v="1.0680000000000001"/>
  </r>
  <r>
    <n v="2871"/>
    <x v="1421"/>
    <x v="579"/>
    <d v="2014-03-26T00:00:00"/>
    <x v="1"/>
    <s v="BF-11275"/>
    <s v="Beth Fritzler"/>
    <x v="1"/>
    <s v="United States"/>
    <x v="93"/>
    <x v="16"/>
    <n v="85705"/>
    <s v="West"/>
    <s v="OFF-PA-10002581"/>
    <x v="1"/>
    <x v="10"/>
    <s v="Xerox 1951"/>
    <x v="1339"/>
    <x v="1"/>
    <n v="0.2"/>
    <n v="23.234999999999999"/>
  </r>
  <r>
    <n v="2872"/>
    <x v="1421"/>
    <x v="579"/>
    <d v="2014-03-26T00:00:00"/>
    <x v="1"/>
    <s v="BF-11275"/>
    <s v="Beth Fritzler"/>
    <x v="1"/>
    <s v="United States"/>
    <x v="93"/>
    <x v="16"/>
    <n v="85705"/>
    <s v="West"/>
    <s v="FUR-CH-10001482"/>
    <x v="0"/>
    <x v="1"/>
    <s v="Office Star - Mesh Screen back chair with Vinyl seat"/>
    <x v="2317"/>
    <x v="1"/>
    <n v="0.2"/>
    <n v="-35.364600000000003"/>
  </r>
  <r>
    <n v="2873"/>
    <x v="1422"/>
    <x v="140"/>
    <d v="2017-06-20T00:00:00"/>
    <x v="1"/>
    <s v="SC-20800"/>
    <s v="Stuart Calhoun"/>
    <x v="0"/>
    <s v="United States"/>
    <x v="1"/>
    <x v="1"/>
    <n v="90036"/>
    <s v="West"/>
    <s v="OFF-AR-10002399"/>
    <x v="1"/>
    <x v="6"/>
    <s v="Dixon Prang Watercolor Pencils, 10-Color Set with Brush"/>
    <x v="2318"/>
    <x v="7"/>
    <n v="0"/>
    <n v="1.7465999999999999"/>
  </r>
  <r>
    <n v="2874"/>
    <x v="1423"/>
    <x v="673"/>
    <d v="2017-11-22T00:00:00"/>
    <x v="1"/>
    <s v="SW-20275"/>
    <s v="Scott Williamson"/>
    <x v="0"/>
    <s v="United States"/>
    <x v="70"/>
    <x v="1"/>
    <n v="92105"/>
    <s v="West"/>
    <s v="OFF-ST-10001963"/>
    <x v="1"/>
    <x v="4"/>
    <s v="Tennsco Regal Shelving Units"/>
    <x v="2319"/>
    <x v="8"/>
    <n v="0"/>
    <n v="24.3384"/>
  </r>
  <r>
    <n v="2875"/>
    <x v="1424"/>
    <x v="614"/>
    <d v="2017-12-31T00:00:00"/>
    <x v="2"/>
    <s v="MC-17845"/>
    <s v="Michael Chen"/>
    <x v="0"/>
    <s v="United States"/>
    <x v="20"/>
    <x v="15"/>
    <n v="10035"/>
    <s v="East"/>
    <s v="OFF-FA-10002988"/>
    <x v="1"/>
    <x v="13"/>
    <s v="Ideal Clamps"/>
    <x v="2320"/>
    <x v="1"/>
    <n v="0"/>
    <n v="2.9546999999999999"/>
  </r>
  <r>
    <n v="2876"/>
    <x v="1425"/>
    <x v="803"/>
    <d v="2016-01-23T00:00:00"/>
    <x v="0"/>
    <s v="TD-20995"/>
    <s v="Tamara Dahlen"/>
    <x v="0"/>
    <s v="United States"/>
    <x v="70"/>
    <x v="1"/>
    <n v="92037"/>
    <s v="West"/>
    <s v="FUR-CH-10004289"/>
    <x v="0"/>
    <x v="1"/>
    <s v="Global Super Steno Chair"/>
    <x v="2321"/>
    <x v="0"/>
    <n v="0.2"/>
    <n v="-5.7587999999999999"/>
  </r>
  <r>
    <n v="2877"/>
    <x v="1425"/>
    <x v="803"/>
    <d v="2016-01-23T00:00:00"/>
    <x v="0"/>
    <s v="TD-20995"/>
    <s v="Tamara Dahlen"/>
    <x v="0"/>
    <s v="United States"/>
    <x v="70"/>
    <x v="1"/>
    <n v="92037"/>
    <s v="West"/>
    <s v="FUR-CH-10000785"/>
    <x v="0"/>
    <x v="1"/>
    <s v="Global Ergonomic Managers Chair"/>
    <x v="2322"/>
    <x v="3"/>
    <n v="0.2"/>
    <n v="76.011600000000001"/>
  </r>
  <r>
    <n v="2878"/>
    <x v="1426"/>
    <x v="804"/>
    <d v="2016-01-19T00:00:00"/>
    <x v="1"/>
    <s v="Dp-13240"/>
    <s v="Dean percer"/>
    <x v="2"/>
    <s v="United States"/>
    <x v="58"/>
    <x v="30"/>
    <n v="7090"/>
    <s v="East"/>
    <s v="OFF-EN-10003040"/>
    <x v="1"/>
    <x v="12"/>
    <s v="Quality Park Security Envelopes"/>
    <x v="2323"/>
    <x v="0"/>
    <n v="0"/>
    <n v="24.599799999999998"/>
  </r>
  <r>
    <n v="2879"/>
    <x v="1426"/>
    <x v="804"/>
    <d v="2016-01-19T00:00:00"/>
    <x v="1"/>
    <s v="Dp-13240"/>
    <s v="Dean percer"/>
    <x v="2"/>
    <s v="United States"/>
    <x v="58"/>
    <x v="30"/>
    <n v="7090"/>
    <s v="East"/>
    <s v="OFF-AR-10001573"/>
    <x v="1"/>
    <x v="6"/>
    <s v="American Pencil"/>
    <x v="2324"/>
    <x v="0"/>
    <n v="0"/>
    <n v="1.3513999999999999"/>
  </r>
  <r>
    <n v="2880"/>
    <x v="1426"/>
    <x v="804"/>
    <d v="2016-01-19T00:00:00"/>
    <x v="1"/>
    <s v="Dp-13240"/>
    <s v="Dean percer"/>
    <x v="2"/>
    <s v="United States"/>
    <x v="58"/>
    <x v="30"/>
    <n v="7090"/>
    <s v="East"/>
    <s v="TEC-AC-10000844"/>
    <x v="2"/>
    <x v="11"/>
    <s v="Logitech Gaming G510s - Keyboard"/>
    <x v="2325"/>
    <x v="1"/>
    <n v="0"/>
    <n v="91.789199999999994"/>
  </r>
  <r>
    <n v="2881"/>
    <x v="1427"/>
    <x v="251"/>
    <d v="2016-09-23T00:00:00"/>
    <x v="0"/>
    <s v="SD-20485"/>
    <s v="Shirley Daniels"/>
    <x v="2"/>
    <s v="United States"/>
    <x v="334"/>
    <x v="30"/>
    <n v="7050"/>
    <s v="East"/>
    <s v="OFF-BI-10000756"/>
    <x v="1"/>
    <x v="8"/>
    <s v="Storex DuraTech Recycled Plastic Frosted Binders"/>
    <x v="2326"/>
    <x v="5"/>
    <n v="0"/>
    <n v="12.72"/>
  </r>
  <r>
    <n v="2882"/>
    <x v="1427"/>
    <x v="251"/>
    <d v="2016-09-23T00:00:00"/>
    <x v="0"/>
    <s v="SD-20485"/>
    <s v="Shirley Daniels"/>
    <x v="2"/>
    <s v="United States"/>
    <x v="334"/>
    <x v="30"/>
    <n v="7050"/>
    <s v="East"/>
    <s v="OFF-SU-10000381"/>
    <x v="1"/>
    <x v="14"/>
    <s v="Acme Forged Steel Scissors with Black Enamel Handles"/>
    <x v="1048"/>
    <x v="1"/>
    <n v="0"/>
    <n v="8.0997000000000003"/>
  </r>
  <r>
    <n v="2883"/>
    <x v="1428"/>
    <x v="805"/>
    <d v="2014-02-25T00:00:00"/>
    <x v="1"/>
    <s v="TM-21010"/>
    <s v="Tamara Manning"/>
    <x v="0"/>
    <s v="United States"/>
    <x v="318"/>
    <x v="10"/>
    <n v="60098"/>
    <s v="Central"/>
    <s v="OFF-BI-10004094"/>
    <x v="1"/>
    <x v="8"/>
    <s v="GBC Standard Plastic Binding Systems Combs"/>
    <x v="2327"/>
    <x v="2"/>
    <n v="0.8"/>
    <n v="-13.717499999999999"/>
  </r>
  <r>
    <n v="2884"/>
    <x v="1429"/>
    <x v="583"/>
    <d v="2016-11-16T00:00:00"/>
    <x v="0"/>
    <s v="BK-11260"/>
    <s v="Berenike Kampe"/>
    <x v="0"/>
    <s v="United States"/>
    <x v="8"/>
    <x v="1"/>
    <n v="94110"/>
    <s v="West"/>
    <s v="FUR-FU-10001852"/>
    <x v="0"/>
    <x v="5"/>
    <s v="Eldon Regeneration Recycled Desk Accessories, Smoke"/>
    <x v="2328"/>
    <x v="4"/>
    <n v="0"/>
    <n v="2.2271999999999998"/>
  </r>
  <r>
    <n v="2885"/>
    <x v="1430"/>
    <x v="806"/>
    <d v="2016-02-03T00:00:00"/>
    <x v="1"/>
    <s v="JF-15490"/>
    <s v="Jeremy Farry"/>
    <x v="0"/>
    <s v="United States"/>
    <x v="8"/>
    <x v="1"/>
    <n v="94122"/>
    <s v="West"/>
    <s v="OFF-BI-10000014"/>
    <x v="1"/>
    <x v="8"/>
    <s v="Heavy-Duty E-Z-D Binders"/>
    <x v="732"/>
    <x v="0"/>
    <n v="0.2"/>
    <n v="5.8914"/>
  </r>
  <r>
    <n v="2886"/>
    <x v="1431"/>
    <x v="807"/>
    <d v="2016-10-22T00:00:00"/>
    <x v="1"/>
    <s v="EP-13915"/>
    <s v="Emily Phan"/>
    <x v="0"/>
    <s v="United States"/>
    <x v="228"/>
    <x v="16"/>
    <n v="85281"/>
    <s v="West"/>
    <s v="FUR-CH-10003396"/>
    <x v="0"/>
    <x v="1"/>
    <s v="Global Deluxe Steno Chair"/>
    <x v="2329"/>
    <x v="2"/>
    <n v="0.2"/>
    <n v="-34.640999999999998"/>
  </r>
  <r>
    <n v="2887"/>
    <x v="1432"/>
    <x v="404"/>
    <d v="2017-12-19T00:00:00"/>
    <x v="2"/>
    <s v="EP-13915"/>
    <s v="Emily Phan"/>
    <x v="0"/>
    <s v="United States"/>
    <x v="1"/>
    <x v="1"/>
    <n v="90008"/>
    <s v="West"/>
    <s v="OFF-AR-10003811"/>
    <x v="1"/>
    <x v="6"/>
    <s v="Newell 327"/>
    <x v="153"/>
    <x v="1"/>
    <n v="0"/>
    <n v="1.7901"/>
  </r>
  <r>
    <n v="2888"/>
    <x v="1432"/>
    <x v="404"/>
    <d v="2017-12-19T00:00:00"/>
    <x v="2"/>
    <s v="EP-13915"/>
    <s v="Emily Phan"/>
    <x v="0"/>
    <s v="United States"/>
    <x v="1"/>
    <x v="1"/>
    <n v="90008"/>
    <s v="West"/>
    <s v="OFF-PA-10003172"/>
    <x v="1"/>
    <x v="10"/>
    <s v="Xerox 1996"/>
    <x v="91"/>
    <x v="0"/>
    <n v="0"/>
    <n v="6.2207999999999997"/>
  </r>
  <r>
    <n v="2889"/>
    <x v="1432"/>
    <x v="404"/>
    <d v="2017-12-19T00:00:00"/>
    <x v="2"/>
    <s v="EP-13915"/>
    <s v="Emily Phan"/>
    <x v="0"/>
    <s v="United States"/>
    <x v="1"/>
    <x v="1"/>
    <n v="90008"/>
    <s v="West"/>
    <s v="OFF-PA-10000289"/>
    <x v="1"/>
    <x v="10"/>
    <s v="Xerox 213"/>
    <x v="56"/>
    <x v="2"/>
    <n v="0"/>
    <n v="15.552"/>
  </r>
  <r>
    <n v="2890"/>
    <x v="1433"/>
    <x v="808"/>
    <d v="2017-11-06T00:00:00"/>
    <x v="1"/>
    <s v="KH-16630"/>
    <s v="Ken Heidel"/>
    <x v="1"/>
    <s v="United States"/>
    <x v="4"/>
    <x v="4"/>
    <n v="98105"/>
    <s v="West"/>
    <s v="OFF-PA-10000791"/>
    <x v="1"/>
    <x v="10"/>
    <s v="Wirebound Message Books, Four 2 3/4 x 5 Forms per Page, 200 Sets per Book"/>
    <x v="2330"/>
    <x v="2"/>
    <n v="0"/>
    <n v="10.7325"/>
  </r>
  <r>
    <n v="2891"/>
    <x v="1434"/>
    <x v="333"/>
    <d v="2014-05-01T00:00:00"/>
    <x v="0"/>
    <s v="HG-14845"/>
    <s v="Harry Greene"/>
    <x v="0"/>
    <s v="United States"/>
    <x v="335"/>
    <x v="28"/>
    <n v="70601"/>
    <s v="South"/>
    <s v="FUR-CH-10002304"/>
    <x v="0"/>
    <x v="1"/>
    <s v="Global Stack Chair without Arms, Black"/>
    <x v="2331"/>
    <x v="0"/>
    <n v="0"/>
    <n v="12.99"/>
  </r>
  <r>
    <n v="2892"/>
    <x v="1434"/>
    <x v="333"/>
    <d v="2014-05-01T00:00:00"/>
    <x v="0"/>
    <s v="HG-14845"/>
    <s v="Harry Greene"/>
    <x v="0"/>
    <s v="United States"/>
    <x v="335"/>
    <x v="28"/>
    <n v="70601"/>
    <s v="South"/>
    <s v="OFF-BI-10000136"/>
    <x v="1"/>
    <x v="8"/>
    <s v="Avery Non-Stick Heavy Duty View Round Locking Ring Binders"/>
    <x v="1444"/>
    <x v="1"/>
    <n v="0"/>
    <n v="8.6112000000000002"/>
  </r>
  <r>
    <n v="2893"/>
    <x v="1435"/>
    <x v="436"/>
    <d v="2017-10-29T00:00:00"/>
    <x v="1"/>
    <s v="JC-16105"/>
    <s v="Julie Creighton"/>
    <x v="1"/>
    <s v="United States"/>
    <x v="30"/>
    <x v="15"/>
    <n v="14609"/>
    <s v="East"/>
    <s v="OFF-PA-10003739"/>
    <x v="1"/>
    <x v="10"/>
    <s v="Xerox 1969"/>
    <x v="1049"/>
    <x v="0"/>
    <n v="0"/>
    <n v="5.6643999999999997"/>
  </r>
  <r>
    <n v="2894"/>
    <x v="1435"/>
    <x v="436"/>
    <d v="2017-10-29T00:00:00"/>
    <x v="1"/>
    <s v="JC-16105"/>
    <s v="Julie Creighton"/>
    <x v="1"/>
    <s v="United States"/>
    <x v="30"/>
    <x v="15"/>
    <n v="14609"/>
    <s v="East"/>
    <s v="OFF-PA-10002479"/>
    <x v="1"/>
    <x v="10"/>
    <s v="Xerox 4200 Series MultiUse Premium Copy Paper (20Lb. and 84 Bright)"/>
    <x v="1579"/>
    <x v="2"/>
    <n v="0"/>
    <n v="11.88"/>
  </r>
  <r>
    <n v="2895"/>
    <x v="1435"/>
    <x v="436"/>
    <d v="2017-10-29T00:00:00"/>
    <x v="1"/>
    <s v="JC-16105"/>
    <s v="Julie Creighton"/>
    <x v="1"/>
    <s v="United States"/>
    <x v="30"/>
    <x v="15"/>
    <n v="14609"/>
    <s v="East"/>
    <s v="FUR-FU-10000771"/>
    <x v="0"/>
    <x v="5"/>
    <s v="Eldon 200 Class Desk Accessories, Smoke"/>
    <x v="2332"/>
    <x v="10"/>
    <n v="0"/>
    <n v="29.0136"/>
  </r>
  <r>
    <n v="2896"/>
    <x v="1435"/>
    <x v="436"/>
    <d v="2017-10-29T00:00:00"/>
    <x v="1"/>
    <s v="JC-16105"/>
    <s v="Julie Creighton"/>
    <x v="1"/>
    <s v="United States"/>
    <x v="30"/>
    <x v="15"/>
    <n v="14609"/>
    <s v="East"/>
    <s v="TEC-PH-10001552"/>
    <x v="2"/>
    <x v="7"/>
    <s v="I Need's 3d Hello Kitty Hybrid Silicone Case Cover for HTC One X 4g with 3d Hello Kitty Stylus Pen Green/pink"/>
    <x v="1197"/>
    <x v="1"/>
    <n v="0"/>
    <n v="10.0464"/>
  </r>
  <r>
    <n v="2897"/>
    <x v="1436"/>
    <x v="809"/>
    <d v="2014-04-03T00:00:00"/>
    <x v="1"/>
    <s v="KM-16720"/>
    <s v="Kunst Miller"/>
    <x v="0"/>
    <s v="United States"/>
    <x v="85"/>
    <x v="15"/>
    <n v="11561"/>
    <s v="East"/>
    <s v="OFF-AR-10001915"/>
    <x v="1"/>
    <x v="6"/>
    <s v="Peel-Off China Markers"/>
    <x v="2333"/>
    <x v="2"/>
    <n v="0"/>
    <n v="20.853000000000002"/>
  </r>
  <r>
    <n v="2898"/>
    <x v="1437"/>
    <x v="810"/>
    <d v="2016-01-09T00:00:00"/>
    <x v="1"/>
    <s v="EB-13975"/>
    <s v="Erica Bern"/>
    <x v="1"/>
    <s v="United States"/>
    <x v="35"/>
    <x v="3"/>
    <n v="28205"/>
    <s v="South"/>
    <s v="TEC-CO-10000971"/>
    <x v="2"/>
    <x v="16"/>
    <s v="Hewlett Packard 310 Color Digital Copier"/>
    <x v="2334"/>
    <x v="4"/>
    <n v="0.2"/>
    <n v="119.996"/>
  </r>
  <r>
    <n v="2899"/>
    <x v="1438"/>
    <x v="33"/>
    <d v="2015-04-30T00:00:00"/>
    <x v="1"/>
    <s v="PW-19240"/>
    <s v="Pierre Wener"/>
    <x v="0"/>
    <s v="United States"/>
    <x v="12"/>
    <x v="5"/>
    <n v="77036"/>
    <s v="Central"/>
    <s v="FUR-CH-10004086"/>
    <x v="0"/>
    <x v="1"/>
    <s v="Hon 4070 Series Pagoda Armless Upholstered Stacking Chairs"/>
    <x v="2335"/>
    <x v="0"/>
    <n v="0.3"/>
    <n v="-5.8346"/>
  </r>
  <r>
    <n v="2900"/>
    <x v="1439"/>
    <x v="811"/>
    <d v="2015-09-17T00:00:00"/>
    <x v="1"/>
    <s v="PG-18895"/>
    <s v="Paul Gonzalez"/>
    <x v="0"/>
    <s v="United States"/>
    <x v="20"/>
    <x v="15"/>
    <n v="10035"/>
    <s v="East"/>
    <s v="TEC-CO-10000971"/>
    <x v="2"/>
    <x v="16"/>
    <s v="Hewlett Packard 310 Color Digital Copier"/>
    <x v="1973"/>
    <x v="0"/>
    <n v="0.2"/>
    <n v="59.997999999999998"/>
  </r>
  <r>
    <n v="2901"/>
    <x v="1439"/>
    <x v="811"/>
    <d v="2015-09-17T00:00:00"/>
    <x v="1"/>
    <s v="PG-18895"/>
    <s v="Paul Gonzalez"/>
    <x v="0"/>
    <s v="United States"/>
    <x v="20"/>
    <x v="15"/>
    <n v="10035"/>
    <s v="East"/>
    <s v="OFF-LA-10001317"/>
    <x v="1"/>
    <x v="2"/>
    <s v="Avery 520"/>
    <x v="2336"/>
    <x v="4"/>
    <n v="0"/>
    <n v="6.048"/>
  </r>
  <r>
    <n v="2902"/>
    <x v="1440"/>
    <x v="220"/>
    <d v="2017-09-15T00:00:00"/>
    <x v="1"/>
    <s v="DB-12910"/>
    <s v="Daniel Byrd"/>
    <x v="2"/>
    <s v="United States"/>
    <x v="38"/>
    <x v="32"/>
    <n v="31907"/>
    <s v="South"/>
    <s v="OFF-PA-10003656"/>
    <x v="1"/>
    <x v="10"/>
    <s v="Xerox 1935"/>
    <x v="2337"/>
    <x v="3"/>
    <n v="0"/>
    <n v="84.943600000000004"/>
  </r>
  <r>
    <n v="2903"/>
    <x v="1441"/>
    <x v="1"/>
    <d v="2016-06-17T00:00:00"/>
    <x v="1"/>
    <s v="CR-12730"/>
    <s v="Craig Reiter"/>
    <x v="0"/>
    <s v="United States"/>
    <x v="22"/>
    <x v="10"/>
    <n v="60610"/>
    <s v="Central"/>
    <s v="OFF-PA-10002160"/>
    <x v="1"/>
    <x v="10"/>
    <s v="Xerox 1978"/>
    <x v="1062"/>
    <x v="2"/>
    <n v="0.2"/>
    <n v="8.3810000000000002"/>
  </r>
  <r>
    <n v="2904"/>
    <x v="1442"/>
    <x v="812"/>
    <d v="2016-07-01T00:00:00"/>
    <x v="1"/>
    <s v="KH-16330"/>
    <s v="Katharine Harms"/>
    <x v="1"/>
    <s v="United States"/>
    <x v="336"/>
    <x v="10"/>
    <n v="60035"/>
    <s v="Central"/>
    <s v="OFF-PA-10000575"/>
    <x v="1"/>
    <x v="10"/>
    <s v="Wirebound Message Books, Four 2 3/4 x 5 White Forms per Page"/>
    <x v="2338"/>
    <x v="3"/>
    <n v="0.2"/>
    <n v="12.175800000000001"/>
  </r>
  <r>
    <n v="2905"/>
    <x v="1442"/>
    <x v="812"/>
    <d v="2016-07-01T00:00:00"/>
    <x v="1"/>
    <s v="KH-16330"/>
    <s v="Katharine Harms"/>
    <x v="1"/>
    <s v="United States"/>
    <x v="336"/>
    <x v="10"/>
    <n v="60035"/>
    <s v="Central"/>
    <s v="FUR-CH-10003981"/>
    <x v="0"/>
    <x v="1"/>
    <s v="Global Commerce Series Low-Back Swivel/Tilt Chairs"/>
    <x v="2339"/>
    <x v="1"/>
    <n v="0.3"/>
    <n v="-7.7093999999999996"/>
  </r>
  <r>
    <n v="2906"/>
    <x v="1443"/>
    <x v="467"/>
    <d v="2014-09-30T00:00:00"/>
    <x v="1"/>
    <s v="CS-12400"/>
    <s v="Christopher Schild"/>
    <x v="2"/>
    <s v="United States"/>
    <x v="4"/>
    <x v="4"/>
    <n v="98115"/>
    <s v="West"/>
    <s v="OFF-ST-10002615"/>
    <x v="1"/>
    <x v="4"/>
    <s v="Dual Level, Single-Width Filing Carts"/>
    <x v="2340"/>
    <x v="0"/>
    <n v="0"/>
    <n v="80.631200000000007"/>
  </r>
  <r>
    <n v="2907"/>
    <x v="1444"/>
    <x v="132"/>
    <d v="2017-11-09T00:00:00"/>
    <x v="1"/>
    <s v="DL-12925"/>
    <s v="Daniel Lacy"/>
    <x v="0"/>
    <s v="United States"/>
    <x v="16"/>
    <x v="11"/>
    <n v="55122"/>
    <s v="Central"/>
    <s v="OFF-PA-10000327"/>
    <x v="1"/>
    <x v="10"/>
    <s v="Xerox 1971"/>
    <x v="18"/>
    <x v="0"/>
    <n v="0"/>
    <n v="3.8519999999999999"/>
  </r>
  <r>
    <n v="2908"/>
    <x v="1444"/>
    <x v="132"/>
    <d v="2017-11-09T00:00:00"/>
    <x v="1"/>
    <s v="DL-12925"/>
    <s v="Daniel Lacy"/>
    <x v="0"/>
    <s v="United States"/>
    <x v="16"/>
    <x v="11"/>
    <n v="55122"/>
    <s v="Central"/>
    <s v="OFF-ST-10001325"/>
    <x v="1"/>
    <x v="4"/>
    <s v="Sterilite Officeware Hinged File Box"/>
    <x v="2341"/>
    <x v="2"/>
    <n v="0"/>
    <n v="14.148"/>
  </r>
  <r>
    <n v="2909"/>
    <x v="1444"/>
    <x v="132"/>
    <d v="2017-11-09T00:00:00"/>
    <x v="1"/>
    <s v="DL-12925"/>
    <s v="Daniel Lacy"/>
    <x v="0"/>
    <s v="United States"/>
    <x v="16"/>
    <x v="11"/>
    <n v="55122"/>
    <s v="Central"/>
    <s v="OFF-LA-10001771"/>
    <x v="1"/>
    <x v="2"/>
    <s v="Avery 513"/>
    <x v="1801"/>
    <x v="1"/>
    <n v="0"/>
    <n v="6.8723999999999998"/>
  </r>
  <r>
    <n v="2910"/>
    <x v="1445"/>
    <x v="600"/>
    <d v="2017-02-23T00:00:00"/>
    <x v="1"/>
    <s v="ME-17725"/>
    <s v="Max Engle"/>
    <x v="0"/>
    <s v="United States"/>
    <x v="4"/>
    <x v="4"/>
    <n v="98103"/>
    <s v="West"/>
    <s v="OFF-FA-10004968"/>
    <x v="1"/>
    <x v="13"/>
    <s v="Rubber Band Ball"/>
    <x v="2156"/>
    <x v="1"/>
    <n v="0"/>
    <n v="0.22439999999999999"/>
  </r>
  <r>
    <n v="2911"/>
    <x v="1446"/>
    <x v="599"/>
    <d v="2015-11-09T00:00:00"/>
    <x v="1"/>
    <s v="VD-21670"/>
    <s v="Valerie Dominguez"/>
    <x v="0"/>
    <s v="United States"/>
    <x v="197"/>
    <x v="2"/>
    <n v="33065"/>
    <s v="South"/>
    <s v="OFF-AP-10000576"/>
    <x v="1"/>
    <x v="9"/>
    <s v="Belkin 325VA UPS Surge Protector, 6'"/>
    <x v="2342"/>
    <x v="4"/>
    <n v="0.2"/>
    <n v="24.196000000000002"/>
  </r>
  <r>
    <n v="2912"/>
    <x v="1447"/>
    <x v="737"/>
    <d v="2014-06-21T00:00:00"/>
    <x v="1"/>
    <s v="CK-12205"/>
    <s v="Chloris Kastensmidt"/>
    <x v="0"/>
    <s v="United States"/>
    <x v="337"/>
    <x v="15"/>
    <n v="11550"/>
    <s v="East"/>
    <s v="OFF-EN-10003286"/>
    <x v="1"/>
    <x v="12"/>
    <s v="Staple envelope"/>
    <x v="1399"/>
    <x v="2"/>
    <n v="0"/>
    <n v="19.457999999999998"/>
  </r>
  <r>
    <n v="2913"/>
    <x v="1447"/>
    <x v="737"/>
    <d v="2014-06-21T00:00:00"/>
    <x v="1"/>
    <s v="CK-12205"/>
    <s v="Chloris Kastensmidt"/>
    <x v="0"/>
    <s v="United States"/>
    <x v="337"/>
    <x v="15"/>
    <n v="11550"/>
    <s v="East"/>
    <s v="OFF-AR-10003772"/>
    <x v="1"/>
    <x v="6"/>
    <s v="Boston 16750 Black Compact Battery Pencil Sharpener"/>
    <x v="762"/>
    <x v="4"/>
    <n v="0"/>
    <n v="10.5"/>
  </r>
  <r>
    <n v="2914"/>
    <x v="1447"/>
    <x v="737"/>
    <d v="2014-06-21T00:00:00"/>
    <x v="1"/>
    <s v="CK-12205"/>
    <s v="Chloris Kastensmidt"/>
    <x v="0"/>
    <s v="United States"/>
    <x v="337"/>
    <x v="15"/>
    <n v="11550"/>
    <s v="East"/>
    <s v="OFF-BI-10002852"/>
    <x v="1"/>
    <x v="8"/>
    <s v="Ibico Standard Transparent Covers"/>
    <x v="2343"/>
    <x v="1"/>
    <n v="0.2"/>
    <n v="14.3376"/>
  </r>
  <r>
    <n v="2915"/>
    <x v="1448"/>
    <x v="88"/>
    <d v="2015-10-17T00:00:00"/>
    <x v="0"/>
    <s v="DL-12925"/>
    <s v="Daniel Lacy"/>
    <x v="0"/>
    <s v="United States"/>
    <x v="338"/>
    <x v="14"/>
    <n v="46060"/>
    <s v="Central"/>
    <s v="TEC-PH-10002890"/>
    <x v="2"/>
    <x v="7"/>
    <s v="AT&amp;T 17929 Lendline Telephone"/>
    <x v="2344"/>
    <x v="1"/>
    <n v="0"/>
    <n v="35.287199999999999"/>
  </r>
  <r>
    <n v="2916"/>
    <x v="1448"/>
    <x v="88"/>
    <d v="2015-10-17T00:00:00"/>
    <x v="0"/>
    <s v="DL-12925"/>
    <s v="Daniel Lacy"/>
    <x v="0"/>
    <s v="United States"/>
    <x v="338"/>
    <x v="14"/>
    <n v="46060"/>
    <s v="Central"/>
    <s v="OFF-BI-10001308"/>
    <x v="1"/>
    <x v="8"/>
    <s v="GBC Standard Plastic Binding Systems' Combs"/>
    <x v="2345"/>
    <x v="0"/>
    <n v="0"/>
    <n v="5.6520000000000001"/>
  </r>
  <r>
    <n v="2917"/>
    <x v="1448"/>
    <x v="88"/>
    <d v="2015-10-17T00:00:00"/>
    <x v="0"/>
    <s v="DL-12925"/>
    <s v="Daniel Lacy"/>
    <x v="0"/>
    <s v="United States"/>
    <x v="338"/>
    <x v="14"/>
    <n v="46060"/>
    <s v="Central"/>
    <s v="TEC-PH-10001750"/>
    <x v="2"/>
    <x v="7"/>
    <s v="Samsung Rugby III"/>
    <x v="1259"/>
    <x v="4"/>
    <n v="0"/>
    <n v="71.269199999999998"/>
  </r>
  <r>
    <n v="2918"/>
    <x v="1449"/>
    <x v="151"/>
    <d v="2017-08-30T00:00:00"/>
    <x v="2"/>
    <s v="SE-20110"/>
    <s v="Sanjit Engle"/>
    <x v="0"/>
    <s v="United States"/>
    <x v="61"/>
    <x v="5"/>
    <n v="75220"/>
    <s v="Central"/>
    <s v="OFF-AR-10003338"/>
    <x v="1"/>
    <x v="6"/>
    <s v="Eberhard Faber 3 1/2&quot; Golf Pencils"/>
    <x v="2346"/>
    <x v="7"/>
    <n v="0.2"/>
    <n v="0.372"/>
  </r>
  <r>
    <n v="2919"/>
    <x v="1450"/>
    <x v="813"/>
    <d v="2016-11-23T00:00:00"/>
    <x v="3"/>
    <s v="LS-17200"/>
    <s v="Luke Schmidt"/>
    <x v="1"/>
    <s v="United States"/>
    <x v="10"/>
    <x v="9"/>
    <n v="19140"/>
    <s v="East"/>
    <s v="OFF-FA-10002763"/>
    <x v="1"/>
    <x v="13"/>
    <s v="Advantus Map Pennant Flags and Round Head Tacks"/>
    <x v="2347"/>
    <x v="2"/>
    <n v="0.2"/>
    <n v="2.37"/>
  </r>
  <r>
    <n v="2920"/>
    <x v="1450"/>
    <x v="813"/>
    <d v="2016-11-23T00:00:00"/>
    <x v="3"/>
    <s v="LS-17200"/>
    <s v="Luke Schmidt"/>
    <x v="1"/>
    <s v="United States"/>
    <x v="10"/>
    <x v="9"/>
    <n v="19140"/>
    <s v="East"/>
    <s v="FUR-FU-10002088"/>
    <x v="0"/>
    <x v="5"/>
    <s v="Nu-Dell Float Frame 11 x 14 1/2"/>
    <x v="322"/>
    <x v="0"/>
    <n v="0.2"/>
    <n v="3.9512"/>
  </r>
  <r>
    <n v="2921"/>
    <x v="1450"/>
    <x v="813"/>
    <d v="2016-11-23T00:00:00"/>
    <x v="3"/>
    <s v="LS-17200"/>
    <s v="Luke Schmidt"/>
    <x v="1"/>
    <s v="United States"/>
    <x v="10"/>
    <x v="9"/>
    <n v="19140"/>
    <s v="East"/>
    <s v="FUR-FU-10003976"/>
    <x v="0"/>
    <x v="5"/>
    <s v="DAX Executive Solid Wood Document Frame, Desktop or Hang, Mahogany, 5 x 7"/>
    <x v="2348"/>
    <x v="3"/>
    <n v="0.2"/>
    <n v="12.3284"/>
  </r>
  <r>
    <n v="2922"/>
    <x v="1451"/>
    <x v="289"/>
    <d v="2017-01-30T00:00:00"/>
    <x v="3"/>
    <s v="MM-17920"/>
    <s v="Michael Moore"/>
    <x v="0"/>
    <s v="United States"/>
    <x v="8"/>
    <x v="1"/>
    <n v="94109"/>
    <s v="West"/>
    <s v="OFF-ST-10001511"/>
    <x v="1"/>
    <x v="4"/>
    <s v="Space Solutions Commercial Steel Shelving"/>
    <x v="2349"/>
    <x v="0"/>
    <n v="0"/>
    <n v="6.4649999999999999"/>
  </r>
  <r>
    <n v="2923"/>
    <x v="1452"/>
    <x v="672"/>
    <d v="2015-12-03T00:00:00"/>
    <x v="0"/>
    <s v="DB-13270"/>
    <s v="Deborah Brumfield"/>
    <x v="2"/>
    <s v="United States"/>
    <x v="89"/>
    <x v="5"/>
    <n v="78745"/>
    <s v="Central"/>
    <s v="OFF-BI-10000301"/>
    <x v="1"/>
    <x v="8"/>
    <s v="GBC Instant Report Kit"/>
    <x v="2350"/>
    <x v="1"/>
    <n v="0.8"/>
    <n v="-5.8230000000000004"/>
  </r>
  <r>
    <n v="2924"/>
    <x v="1453"/>
    <x v="307"/>
    <d v="2014-07-04T00:00:00"/>
    <x v="1"/>
    <s v="RW-19630"/>
    <s v="Rob Williams"/>
    <x v="1"/>
    <s v="United States"/>
    <x v="66"/>
    <x v="12"/>
    <n v="48234"/>
    <s v="Central"/>
    <s v="OFF-FA-10003495"/>
    <x v="1"/>
    <x v="13"/>
    <s v="Staples"/>
    <x v="2351"/>
    <x v="7"/>
    <n v="0"/>
    <n v="3.04"/>
  </r>
  <r>
    <n v="2925"/>
    <x v="1454"/>
    <x v="814"/>
    <d v="2014-09-05T00:00:00"/>
    <x v="2"/>
    <s v="JM-16195"/>
    <s v="Justin MacKendrick"/>
    <x v="0"/>
    <s v="United States"/>
    <x v="232"/>
    <x v="15"/>
    <n v="13601"/>
    <s v="East"/>
    <s v="OFF-AP-10001303"/>
    <x v="1"/>
    <x v="9"/>
    <s v="Holmes Cool Mist Humidifier for the Whole House with 8-Gallon Output per Day, Extended Life Filter"/>
    <x v="189"/>
    <x v="7"/>
    <n v="0"/>
    <n v="8.9550000000000001"/>
  </r>
  <r>
    <n v="2926"/>
    <x v="1454"/>
    <x v="814"/>
    <d v="2014-09-05T00:00:00"/>
    <x v="2"/>
    <s v="JM-16195"/>
    <s v="Justin MacKendrick"/>
    <x v="0"/>
    <s v="United States"/>
    <x v="232"/>
    <x v="15"/>
    <n v="13601"/>
    <s v="East"/>
    <s v="FUR-FU-10002116"/>
    <x v="0"/>
    <x v="5"/>
    <s v="Tenex Carpeted, Granite-Look or Clear Contemporary Contour Shape Chair Mats"/>
    <x v="2352"/>
    <x v="7"/>
    <n v="0"/>
    <n v="4.9497"/>
  </r>
  <r>
    <n v="2927"/>
    <x v="1455"/>
    <x v="815"/>
    <d v="2017-07-14T00:00:00"/>
    <x v="0"/>
    <s v="BP-11155"/>
    <s v="Becky Pak"/>
    <x v="0"/>
    <s v="United States"/>
    <x v="38"/>
    <x v="32"/>
    <n v="31907"/>
    <s v="South"/>
    <s v="FUR-FU-10000771"/>
    <x v="0"/>
    <x v="5"/>
    <s v="Eldon 200 Class Desk Accessories, Smoke"/>
    <x v="605"/>
    <x v="1"/>
    <n v="0"/>
    <n v="7.9127999999999998"/>
  </r>
  <r>
    <n v="2928"/>
    <x v="1456"/>
    <x v="400"/>
    <d v="2017-06-10T00:00:00"/>
    <x v="1"/>
    <s v="CT-11995"/>
    <s v="Carol Triggs"/>
    <x v="0"/>
    <s v="United States"/>
    <x v="339"/>
    <x v="11"/>
    <n v="55124"/>
    <s v="Central"/>
    <s v="OFF-AR-10002255"/>
    <x v="1"/>
    <x v="6"/>
    <s v="Newell 346"/>
    <x v="874"/>
    <x v="1"/>
    <n v="0"/>
    <n v="2.5055999999999998"/>
  </r>
  <r>
    <n v="2929"/>
    <x v="1457"/>
    <x v="15"/>
    <d v="2017-10-26T00:00:00"/>
    <x v="1"/>
    <s v="TH-21550"/>
    <s v="Tracy Hopkins"/>
    <x v="2"/>
    <s v="United States"/>
    <x v="140"/>
    <x v="3"/>
    <n v="27217"/>
    <s v="South"/>
    <s v="OFF-BI-10004995"/>
    <x v="1"/>
    <x v="8"/>
    <s v="GBC DocuBind P400 Electric Binding System"/>
    <x v="2353"/>
    <x v="4"/>
    <n v="0.7"/>
    <n v="-1306.5504000000001"/>
  </r>
  <r>
    <n v="2930"/>
    <x v="1458"/>
    <x v="551"/>
    <d v="2017-11-24T00:00:00"/>
    <x v="1"/>
    <s v="ME-17320"/>
    <s v="Maria Etezadi"/>
    <x v="2"/>
    <s v="United States"/>
    <x v="63"/>
    <x v="12"/>
    <n v="48601"/>
    <s v="Central"/>
    <s v="FUR-FU-10002597"/>
    <x v="0"/>
    <x v="5"/>
    <s v="C-Line Magnetic Cubicle Keepers, Clear Polypropylene"/>
    <x v="2354"/>
    <x v="4"/>
    <n v="0"/>
    <n v="8.2992000000000008"/>
  </r>
  <r>
    <n v="2931"/>
    <x v="1459"/>
    <x v="816"/>
    <d v="2015-08-08T00:00:00"/>
    <x v="3"/>
    <s v="TT-21220"/>
    <s v="Thomas Thornton"/>
    <x v="0"/>
    <s v="United States"/>
    <x v="8"/>
    <x v="1"/>
    <n v="94109"/>
    <s v="West"/>
    <s v="OFF-BI-10004970"/>
    <x v="1"/>
    <x v="8"/>
    <s v="ACCOHIDE 3-Ring Binder, Blue, 1&quot;"/>
    <x v="2124"/>
    <x v="0"/>
    <n v="0.2"/>
    <n v="2.2302"/>
  </r>
  <r>
    <n v="2932"/>
    <x v="1459"/>
    <x v="816"/>
    <d v="2015-08-08T00:00:00"/>
    <x v="3"/>
    <s v="TT-21220"/>
    <s v="Thomas Thornton"/>
    <x v="0"/>
    <s v="United States"/>
    <x v="8"/>
    <x v="1"/>
    <n v="94109"/>
    <s v="West"/>
    <s v="OFF-BI-10002557"/>
    <x v="1"/>
    <x v="8"/>
    <s v="Presstex Flexible Ring Binders"/>
    <x v="6"/>
    <x v="0"/>
    <n v="0.2"/>
    <n v="2.73"/>
  </r>
  <r>
    <n v="2933"/>
    <x v="1459"/>
    <x v="816"/>
    <d v="2015-08-08T00:00:00"/>
    <x v="3"/>
    <s v="TT-21220"/>
    <s v="Thomas Thornton"/>
    <x v="0"/>
    <s v="United States"/>
    <x v="8"/>
    <x v="1"/>
    <n v="94109"/>
    <s v="West"/>
    <s v="FUR-CH-10000785"/>
    <x v="0"/>
    <x v="1"/>
    <s v="Global Ergonomic Managers Chair"/>
    <x v="2355"/>
    <x v="7"/>
    <n v="0.2"/>
    <n v="10.8588"/>
  </r>
  <r>
    <n v="2934"/>
    <x v="1460"/>
    <x v="409"/>
    <d v="2016-12-12T00:00:00"/>
    <x v="1"/>
    <s v="GT-14710"/>
    <s v="Greg Tran"/>
    <x v="0"/>
    <s v="United States"/>
    <x v="4"/>
    <x v="4"/>
    <n v="98105"/>
    <s v="West"/>
    <s v="TEC-PH-10002310"/>
    <x v="2"/>
    <x v="7"/>
    <s v="Plantronics Calisto P620-M USB Wireless Speakerphone System"/>
    <x v="2356"/>
    <x v="7"/>
    <n v="0.2"/>
    <n v="13.7193"/>
  </r>
  <r>
    <n v="2935"/>
    <x v="1460"/>
    <x v="409"/>
    <d v="2016-12-12T00:00:00"/>
    <x v="1"/>
    <s v="GT-14710"/>
    <s v="Greg Tran"/>
    <x v="0"/>
    <s v="United States"/>
    <x v="4"/>
    <x v="4"/>
    <n v="98105"/>
    <s v="West"/>
    <s v="TEC-PH-10002834"/>
    <x v="2"/>
    <x v="7"/>
    <s v="Google Nexus 5"/>
    <x v="2087"/>
    <x v="1"/>
    <n v="0.2"/>
    <n v="26.9985"/>
  </r>
  <r>
    <n v="2936"/>
    <x v="1460"/>
    <x v="409"/>
    <d v="2016-12-12T00:00:00"/>
    <x v="1"/>
    <s v="GT-14710"/>
    <s v="Greg Tran"/>
    <x v="0"/>
    <s v="United States"/>
    <x v="4"/>
    <x v="4"/>
    <n v="98105"/>
    <s v="West"/>
    <s v="OFF-EN-10000927"/>
    <x v="1"/>
    <x v="12"/>
    <s v="Jet-Pak Recycled Peel 'N' Seal Padded Mailers"/>
    <x v="2357"/>
    <x v="7"/>
    <n v="0"/>
    <n v="16.150500000000001"/>
  </r>
  <r>
    <n v="2937"/>
    <x v="1460"/>
    <x v="409"/>
    <d v="2016-12-12T00:00:00"/>
    <x v="1"/>
    <s v="GT-14710"/>
    <s v="Greg Tran"/>
    <x v="0"/>
    <s v="United States"/>
    <x v="4"/>
    <x v="4"/>
    <n v="98105"/>
    <s v="West"/>
    <s v="OFF-BI-10001636"/>
    <x v="1"/>
    <x v="8"/>
    <s v="Ibico Plastic and Wire Spiral Binding Combs"/>
    <x v="2358"/>
    <x v="3"/>
    <n v="0.2"/>
    <n v="15.342599999999999"/>
  </r>
  <r>
    <n v="2938"/>
    <x v="1460"/>
    <x v="409"/>
    <d v="2016-12-12T00:00:00"/>
    <x v="1"/>
    <s v="GT-14710"/>
    <s v="Greg Tran"/>
    <x v="0"/>
    <s v="United States"/>
    <x v="4"/>
    <x v="4"/>
    <n v="98105"/>
    <s v="West"/>
    <s v="OFF-PA-10001736"/>
    <x v="1"/>
    <x v="10"/>
    <s v="Xerox 1880"/>
    <x v="2359"/>
    <x v="3"/>
    <n v="0"/>
    <n v="116.5976"/>
  </r>
  <r>
    <n v="2939"/>
    <x v="1460"/>
    <x v="409"/>
    <d v="2016-12-12T00:00:00"/>
    <x v="1"/>
    <s v="GT-14710"/>
    <s v="Greg Tran"/>
    <x v="0"/>
    <s v="United States"/>
    <x v="4"/>
    <x v="4"/>
    <n v="98105"/>
    <s v="West"/>
    <s v="OFF-PA-10000482"/>
    <x v="1"/>
    <x v="10"/>
    <s v="Snap-A-Way Black Print Carbonless Ruled Speed Letter, Triplicate"/>
    <x v="2360"/>
    <x v="2"/>
    <n v="0"/>
    <n v="89.159000000000006"/>
  </r>
  <r>
    <n v="2940"/>
    <x v="1460"/>
    <x v="409"/>
    <d v="2016-12-12T00:00:00"/>
    <x v="1"/>
    <s v="GT-14710"/>
    <s v="Greg Tran"/>
    <x v="0"/>
    <s v="United States"/>
    <x v="4"/>
    <x v="4"/>
    <n v="98105"/>
    <s v="West"/>
    <s v="OFF-BI-10001658"/>
    <x v="1"/>
    <x v="8"/>
    <s v="GBC Standard Therm-A-Bind Covers"/>
    <x v="672"/>
    <x v="1"/>
    <n v="0.2"/>
    <n v="19.4376"/>
  </r>
  <r>
    <n v="2941"/>
    <x v="1461"/>
    <x v="613"/>
    <d v="2017-03-31T00:00:00"/>
    <x v="1"/>
    <s v="JD-16150"/>
    <s v="Justin Deggeller"/>
    <x v="1"/>
    <s v="United States"/>
    <x v="158"/>
    <x v="6"/>
    <n v="53209"/>
    <s v="Central"/>
    <s v="FUR-CH-10000422"/>
    <x v="0"/>
    <x v="1"/>
    <s v="Global Highback Leather Tilter in Burgundy"/>
    <x v="2361"/>
    <x v="7"/>
    <n v="0"/>
    <n v="14.558400000000001"/>
  </r>
  <r>
    <n v="2942"/>
    <x v="1461"/>
    <x v="613"/>
    <d v="2017-03-31T00:00:00"/>
    <x v="1"/>
    <s v="JD-16150"/>
    <s v="Justin Deggeller"/>
    <x v="1"/>
    <s v="United States"/>
    <x v="158"/>
    <x v="6"/>
    <n v="53209"/>
    <s v="Central"/>
    <s v="FUR-CH-10004675"/>
    <x v="0"/>
    <x v="1"/>
    <s v="Lifetime Advantage Folding Chairs, 4/Carton"/>
    <x v="2362"/>
    <x v="3"/>
    <n v="0"/>
    <n v="427.43680000000001"/>
  </r>
  <r>
    <n v="2943"/>
    <x v="1461"/>
    <x v="613"/>
    <d v="2017-03-31T00:00:00"/>
    <x v="1"/>
    <s v="JD-16150"/>
    <s v="Justin Deggeller"/>
    <x v="1"/>
    <s v="United States"/>
    <x v="158"/>
    <x v="6"/>
    <n v="53209"/>
    <s v="Central"/>
    <s v="FUR-CH-10002880"/>
    <x v="0"/>
    <x v="1"/>
    <s v="Global High-Back Leather Tilter, Burgundy"/>
    <x v="2363"/>
    <x v="1"/>
    <n v="0"/>
    <n v="40.5867"/>
  </r>
  <r>
    <n v="2944"/>
    <x v="1462"/>
    <x v="123"/>
    <d v="2017-11-24T00:00:00"/>
    <x v="1"/>
    <s v="MC-18100"/>
    <s v="Mick Crebagga"/>
    <x v="0"/>
    <s v="United States"/>
    <x v="1"/>
    <x v="1"/>
    <n v="90049"/>
    <s v="West"/>
    <s v="OFF-ST-10000675"/>
    <x v="1"/>
    <x v="4"/>
    <s v="File Shuttle II and Handi-File, Black"/>
    <x v="2364"/>
    <x v="6"/>
    <n v="0"/>
    <n v="76.252499999999998"/>
  </r>
  <r>
    <n v="2945"/>
    <x v="1462"/>
    <x v="123"/>
    <d v="2017-11-24T00:00:00"/>
    <x v="1"/>
    <s v="MC-18100"/>
    <s v="Mick Crebagga"/>
    <x v="0"/>
    <s v="United States"/>
    <x v="1"/>
    <x v="1"/>
    <n v="90049"/>
    <s v="West"/>
    <s v="FUR-FU-10002685"/>
    <x v="0"/>
    <x v="5"/>
    <s v="Executive Impressions 13-1/2&quot; Indoor/Outdoor Wall Clock"/>
    <x v="2365"/>
    <x v="7"/>
    <n v="0"/>
    <n v="7.1059999999999999"/>
  </r>
  <r>
    <n v="2946"/>
    <x v="1463"/>
    <x v="254"/>
    <d v="2016-11-05T00:00:00"/>
    <x v="2"/>
    <s v="LH-17020"/>
    <s v="Lisa Hazard"/>
    <x v="0"/>
    <s v="United States"/>
    <x v="8"/>
    <x v="1"/>
    <n v="94122"/>
    <s v="West"/>
    <s v="FUR-FU-10004020"/>
    <x v="0"/>
    <x v="5"/>
    <s v="Advantus Panel Wall Acrylic Frame"/>
    <x v="2366"/>
    <x v="3"/>
    <n v="0"/>
    <n v="16.464700000000001"/>
  </r>
  <r>
    <n v="2947"/>
    <x v="1464"/>
    <x v="817"/>
    <d v="2017-12-18T00:00:00"/>
    <x v="1"/>
    <s v="MP-18175"/>
    <s v="Mike Pelletier"/>
    <x v="2"/>
    <s v="United States"/>
    <x v="70"/>
    <x v="1"/>
    <n v="92024"/>
    <s v="West"/>
    <s v="FUR-FU-10004963"/>
    <x v="0"/>
    <x v="5"/>
    <s v="Eldon 400 Class Desk Accessories, Black Carbon"/>
    <x v="607"/>
    <x v="1"/>
    <n v="0"/>
    <n v="11.025"/>
  </r>
  <r>
    <n v="2948"/>
    <x v="1464"/>
    <x v="817"/>
    <d v="2017-12-18T00:00:00"/>
    <x v="1"/>
    <s v="MP-18175"/>
    <s v="Mike Pelletier"/>
    <x v="2"/>
    <s v="United States"/>
    <x v="70"/>
    <x v="1"/>
    <n v="92024"/>
    <s v="West"/>
    <s v="OFF-BI-10000174"/>
    <x v="1"/>
    <x v="8"/>
    <s v="Wilson Jones Clip &amp; Carry Folder Binder Tool for Ring Binders, Clear"/>
    <x v="643"/>
    <x v="9"/>
    <n v="0.2"/>
    <n v="22.736000000000001"/>
  </r>
  <r>
    <n v="2949"/>
    <x v="1464"/>
    <x v="817"/>
    <d v="2017-12-18T00:00:00"/>
    <x v="1"/>
    <s v="MP-18175"/>
    <s v="Mike Pelletier"/>
    <x v="2"/>
    <s v="United States"/>
    <x v="70"/>
    <x v="1"/>
    <n v="92024"/>
    <s v="West"/>
    <s v="OFF-EN-10000461"/>
    <x v="1"/>
    <x v="12"/>
    <s v="#10- 4 1/8&quot; x 9 1/2&quot; Recycled Envelopes"/>
    <x v="2367"/>
    <x v="2"/>
    <n v="0"/>
    <n v="20.539000000000001"/>
  </r>
  <r>
    <n v="2950"/>
    <x v="1465"/>
    <x v="105"/>
    <d v="2017-11-12T00:00:00"/>
    <x v="3"/>
    <s v="EM-14140"/>
    <s v="Eugene Moren"/>
    <x v="2"/>
    <s v="United States"/>
    <x v="220"/>
    <x v="16"/>
    <n v="85301"/>
    <s v="West"/>
    <s v="TEC-AC-10001266"/>
    <x v="2"/>
    <x v="11"/>
    <s v="Memorex Micro Travel Drive 8 GB"/>
    <x v="2368"/>
    <x v="4"/>
    <n v="0.2"/>
    <n v="13"/>
  </r>
  <r>
    <n v="2951"/>
    <x v="1465"/>
    <x v="105"/>
    <d v="2017-11-12T00:00:00"/>
    <x v="3"/>
    <s v="EM-14140"/>
    <s v="Eugene Moren"/>
    <x v="2"/>
    <s v="United States"/>
    <x v="220"/>
    <x v="16"/>
    <n v="85301"/>
    <s v="West"/>
    <s v="OFF-PA-10002160"/>
    <x v="1"/>
    <x v="10"/>
    <s v="Xerox 1978"/>
    <x v="1062"/>
    <x v="2"/>
    <n v="0.2"/>
    <n v="8.3810000000000002"/>
  </r>
  <r>
    <n v="2952"/>
    <x v="1465"/>
    <x v="105"/>
    <d v="2017-11-12T00:00:00"/>
    <x v="3"/>
    <s v="EM-14140"/>
    <s v="Eugene Moren"/>
    <x v="2"/>
    <s v="United States"/>
    <x v="220"/>
    <x v="16"/>
    <n v="85301"/>
    <s v="West"/>
    <s v="FUR-CH-10004875"/>
    <x v="0"/>
    <x v="1"/>
    <s v="Harbour Creations 67200 Series Stacking Chairs"/>
    <x v="2369"/>
    <x v="0"/>
    <n v="0.2"/>
    <n v="9.9651999999999994"/>
  </r>
  <r>
    <n v="2953"/>
    <x v="1465"/>
    <x v="105"/>
    <d v="2017-11-12T00:00:00"/>
    <x v="3"/>
    <s v="EM-14140"/>
    <s v="Eugene Moren"/>
    <x v="2"/>
    <s v="United States"/>
    <x v="220"/>
    <x v="16"/>
    <n v="85301"/>
    <s v="West"/>
    <s v="FUR-FU-10000305"/>
    <x v="0"/>
    <x v="5"/>
    <s v="Tenex V2T-RE Standard Weight Series Chair Mat, 45&quot; x 53&quot;, Lip 25&quot; x 12&quot;"/>
    <x v="391"/>
    <x v="0"/>
    <n v="0.2"/>
    <n v="-5.6783999999999999"/>
  </r>
  <r>
    <n v="2954"/>
    <x v="1465"/>
    <x v="105"/>
    <d v="2017-11-12T00:00:00"/>
    <x v="3"/>
    <s v="EM-14140"/>
    <s v="Eugene Moren"/>
    <x v="2"/>
    <s v="United States"/>
    <x v="220"/>
    <x v="16"/>
    <n v="85301"/>
    <s v="West"/>
    <s v="TEC-PH-10000347"/>
    <x v="2"/>
    <x v="7"/>
    <s v="Cush Cases Heavy Duty Rugged Cover Case for Samsung Galaxy S5 - Purple"/>
    <x v="1054"/>
    <x v="0"/>
    <n v="0.2"/>
    <n v="0.69299999999999995"/>
  </r>
  <r>
    <n v="2955"/>
    <x v="1465"/>
    <x v="105"/>
    <d v="2017-11-12T00:00:00"/>
    <x v="3"/>
    <s v="EM-14140"/>
    <s v="Eugene Moren"/>
    <x v="2"/>
    <s v="United States"/>
    <x v="220"/>
    <x v="16"/>
    <n v="85301"/>
    <s v="West"/>
    <s v="TEC-PH-10001459"/>
    <x v="2"/>
    <x v="7"/>
    <s v="Samsung Galaxy Mega 6.3"/>
    <x v="2370"/>
    <x v="0"/>
    <n v="0.2"/>
    <n v="50.398800000000001"/>
  </r>
  <r>
    <n v="2956"/>
    <x v="1466"/>
    <x v="298"/>
    <d v="2016-08-24T00:00:00"/>
    <x v="1"/>
    <s v="GG-14650"/>
    <s v="Greg Guthrie"/>
    <x v="1"/>
    <s v="United States"/>
    <x v="20"/>
    <x v="15"/>
    <n v="10035"/>
    <s v="East"/>
    <s v="TEC-PH-10000439"/>
    <x v="2"/>
    <x v="7"/>
    <s v="GE DSL Phone Line Filter"/>
    <x v="1346"/>
    <x v="7"/>
    <n v="0"/>
    <n v="11.597099999999999"/>
  </r>
  <r>
    <n v="2957"/>
    <x v="1467"/>
    <x v="818"/>
    <d v="2017-07-04T00:00:00"/>
    <x v="1"/>
    <s v="MA-17995"/>
    <s v="Michelle Arnett"/>
    <x v="2"/>
    <s v="United States"/>
    <x v="232"/>
    <x v="15"/>
    <n v="13601"/>
    <s v="East"/>
    <s v="FUR-CH-10002647"/>
    <x v="0"/>
    <x v="1"/>
    <s v="Situations Contoured Folding Chairs, 4/Set"/>
    <x v="2371"/>
    <x v="1"/>
    <n v="0.1"/>
    <n v="31.940999999999999"/>
  </r>
  <r>
    <n v="2958"/>
    <x v="1468"/>
    <x v="464"/>
    <d v="2017-05-09T00:00:00"/>
    <x v="1"/>
    <s v="SH-20395"/>
    <s v="Shahid Hopkins"/>
    <x v="0"/>
    <s v="United States"/>
    <x v="24"/>
    <x v="24"/>
    <n v="45503"/>
    <s v="East"/>
    <s v="OFF-BI-10003910"/>
    <x v="1"/>
    <x v="8"/>
    <s v="DXL Angle-View Binders with Locking Rings by Samsill"/>
    <x v="2372"/>
    <x v="7"/>
    <n v="0.7"/>
    <n v="-1.9275"/>
  </r>
  <r>
    <n v="2959"/>
    <x v="1469"/>
    <x v="100"/>
    <d v="2015-12-29T00:00:00"/>
    <x v="1"/>
    <s v="KT-16465"/>
    <s v="Kean Takahito"/>
    <x v="0"/>
    <s v="United States"/>
    <x v="1"/>
    <x v="1"/>
    <n v="90032"/>
    <s v="West"/>
    <s v="OFF-BI-10001097"/>
    <x v="1"/>
    <x v="8"/>
    <s v="Avery Hole Reinforcements"/>
    <x v="950"/>
    <x v="4"/>
    <n v="0.2"/>
    <n v="7.2267999999999999"/>
  </r>
  <r>
    <n v="2960"/>
    <x v="1469"/>
    <x v="100"/>
    <d v="2015-12-29T00:00:00"/>
    <x v="1"/>
    <s v="KT-16465"/>
    <s v="Kean Takahito"/>
    <x v="0"/>
    <s v="United States"/>
    <x v="1"/>
    <x v="1"/>
    <n v="90032"/>
    <s v="West"/>
    <s v="OFF-FA-10004854"/>
    <x v="1"/>
    <x v="13"/>
    <s v="Vinyl Coated Wire Paper Clips in Organizer Box, 800/Box"/>
    <x v="1931"/>
    <x v="4"/>
    <n v="0"/>
    <n v="21.5824"/>
  </r>
  <r>
    <n v="2961"/>
    <x v="1470"/>
    <x v="466"/>
    <d v="2017-05-01T00:00:00"/>
    <x v="1"/>
    <s v="PO-19180"/>
    <s v="Philisse Overcash"/>
    <x v="2"/>
    <s v="United States"/>
    <x v="4"/>
    <x v="4"/>
    <n v="98115"/>
    <s v="West"/>
    <s v="OFF-PA-10003673"/>
    <x v="1"/>
    <x v="10"/>
    <s v="Strathmore Photo Mount Cards"/>
    <x v="2373"/>
    <x v="1"/>
    <n v="0"/>
    <n v="9.3564000000000007"/>
  </r>
  <r>
    <n v="2962"/>
    <x v="1470"/>
    <x v="466"/>
    <d v="2017-05-01T00:00:00"/>
    <x v="1"/>
    <s v="PO-19180"/>
    <s v="Philisse Overcash"/>
    <x v="2"/>
    <s v="United States"/>
    <x v="4"/>
    <x v="4"/>
    <n v="98115"/>
    <s v="West"/>
    <s v="OFF-LA-10002034"/>
    <x v="1"/>
    <x v="2"/>
    <s v="Avery 478"/>
    <x v="2374"/>
    <x v="8"/>
    <n v="0"/>
    <n v="19.247199999999999"/>
  </r>
  <r>
    <n v="2963"/>
    <x v="1471"/>
    <x v="819"/>
    <d v="2017-12-21T00:00:00"/>
    <x v="0"/>
    <s v="AY-10555"/>
    <s v="Andy Yotov"/>
    <x v="1"/>
    <s v="United States"/>
    <x v="147"/>
    <x v="1"/>
    <n v="92054"/>
    <s v="West"/>
    <s v="FUR-CH-10002774"/>
    <x v="0"/>
    <x v="1"/>
    <s v="Global Deluxe Stacking Chair, Gray"/>
    <x v="2375"/>
    <x v="0"/>
    <n v="0.2"/>
    <n v="9.1763999999999992"/>
  </r>
  <r>
    <n v="2964"/>
    <x v="1471"/>
    <x v="819"/>
    <d v="2017-12-21T00:00:00"/>
    <x v="0"/>
    <s v="AY-10555"/>
    <s v="Andy Yotov"/>
    <x v="1"/>
    <s v="United States"/>
    <x v="147"/>
    <x v="1"/>
    <n v="92054"/>
    <s v="West"/>
    <s v="FUR-CH-10003817"/>
    <x v="0"/>
    <x v="1"/>
    <s v="Global Value Steno Chair, Gray"/>
    <x v="2376"/>
    <x v="0"/>
    <n v="0.2"/>
    <n v="6.0739999999999998"/>
  </r>
  <r>
    <n v="2965"/>
    <x v="1471"/>
    <x v="819"/>
    <d v="2017-12-21T00:00:00"/>
    <x v="0"/>
    <s v="AY-10555"/>
    <s v="Andy Yotov"/>
    <x v="1"/>
    <s v="United States"/>
    <x v="147"/>
    <x v="1"/>
    <n v="92054"/>
    <s v="West"/>
    <s v="OFF-BI-10002949"/>
    <x v="1"/>
    <x v="8"/>
    <s v="Prestige Round Ring Binders"/>
    <x v="1867"/>
    <x v="2"/>
    <n v="0.2"/>
    <n v="8.2080000000000002"/>
  </r>
  <r>
    <n v="2966"/>
    <x v="1471"/>
    <x v="819"/>
    <d v="2017-12-21T00:00:00"/>
    <x v="0"/>
    <s v="AY-10555"/>
    <s v="Andy Yotov"/>
    <x v="1"/>
    <s v="United States"/>
    <x v="147"/>
    <x v="1"/>
    <n v="92054"/>
    <s v="West"/>
    <s v="FUR-FU-10002445"/>
    <x v="0"/>
    <x v="5"/>
    <s v="DAX Two-Tone Rosewood/Black Document Frame, Desktop, 5 x 7"/>
    <x v="1623"/>
    <x v="0"/>
    <n v="0"/>
    <n v="7.5839999999999996"/>
  </r>
  <r>
    <n v="2967"/>
    <x v="1472"/>
    <x v="422"/>
    <d v="2014-12-31T00:00:00"/>
    <x v="1"/>
    <s v="Co-12640"/>
    <s v="Corey-Lock"/>
    <x v="0"/>
    <s v="United States"/>
    <x v="242"/>
    <x v="10"/>
    <n v="60076"/>
    <s v="Central"/>
    <s v="FUR-FU-10001473"/>
    <x v="0"/>
    <x v="5"/>
    <s v="DAX Wood Document Frame"/>
    <x v="2377"/>
    <x v="5"/>
    <n v="0.6"/>
    <n v="-19.7712"/>
  </r>
  <r>
    <n v="2968"/>
    <x v="1472"/>
    <x v="422"/>
    <d v="2014-12-31T00:00:00"/>
    <x v="1"/>
    <s v="Co-12640"/>
    <s v="Corey-Lock"/>
    <x v="0"/>
    <s v="United States"/>
    <x v="242"/>
    <x v="10"/>
    <n v="60076"/>
    <s v="Central"/>
    <s v="OFF-ST-10002562"/>
    <x v="1"/>
    <x v="4"/>
    <s v="Staple magnet"/>
    <x v="2378"/>
    <x v="4"/>
    <n v="0.2"/>
    <n v="3.0015999999999998"/>
  </r>
  <r>
    <n v="2969"/>
    <x v="1473"/>
    <x v="44"/>
    <d v="2017-11-09T00:00:00"/>
    <x v="0"/>
    <s v="JF-15565"/>
    <s v="Jill Fjeld"/>
    <x v="0"/>
    <s v="United States"/>
    <x v="115"/>
    <x v="3"/>
    <n v="28314"/>
    <s v="South"/>
    <s v="OFF-AP-10002118"/>
    <x v="1"/>
    <x v="9"/>
    <s v="1.7 Cubic Foot Compact &quot;Cube&quot; Office Refrigerators"/>
    <x v="2379"/>
    <x v="1"/>
    <n v="0.2"/>
    <n v="43.7136"/>
  </r>
  <r>
    <n v="2970"/>
    <x v="1473"/>
    <x v="44"/>
    <d v="2017-11-09T00:00:00"/>
    <x v="0"/>
    <s v="JF-15565"/>
    <s v="Jill Fjeld"/>
    <x v="0"/>
    <s v="United States"/>
    <x v="115"/>
    <x v="3"/>
    <n v="28314"/>
    <s v="South"/>
    <s v="OFF-PA-10001800"/>
    <x v="1"/>
    <x v="10"/>
    <s v="Xerox 220"/>
    <x v="276"/>
    <x v="5"/>
    <n v="0.2"/>
    <n v="10.8864"/>
  </r>
  <r>
    <n v="2971"/>
    <x v="1473"/>
    <x v="44"/>
    <d v="2017-11-09T00:00:00"/>
    <x v="0"/>
    <s v="JF-15565"/>
    <s v="Jill Fjeld"/>
    <x v="0"/>
    <s v="United States"/>
    <x v="115"/>
    <x v="3"/>
    <n v="28314"/>
    <s v="South"/>
    <s v="OFF-BI-10002827"/>
    <x v="1"/>
    <x v="8"/>
    <s v="Avery Durable Poly Binders"/>
    <x v="1333"/>
    <x v="8"/>
    <n v="0.7"/>
    <n v="-10.617599999999999"/>
  </r>
  <r>
    <n v="2972"/>
    <x v="1473"/>
    <x v="44"/>
    <d v="2017-11-09T00:00:00"/>
    <x v="0"/>
    <s v="JF-15565"/>
    <s v="Jill Fjeld"/>
    <x v="0"/>
    <s v="United States"/>
    <x v="115"/>
    <x v="3"/>
    <n v="28314"/>
    <s v="South"/>
    <s v="FUR-FU-10004671"/>
    <x v="0"/>
    <x v="5"/>
    <s v="Executive Impressions 12&quot; Wall Clock"/>
    <x v="2380"/>
    <x v="0"/>
    <n v="0.2"/>
    <n v="6.3612000000000002"/>
  </r>
  <r>
    <n v="2973"/>
    <x v="1473"/>
    <x v="44"/>
    <d v="2017-11-09T00:00:00"/>
    <x v="0"/>
    <s v="JF-15565"/>
    <s v="Jill Fjeld"/>
    <x v="0"/>
    <s v="United States"/>
    <x v="115"/>
    <x v="3"/>
    <n v="28314"/>
    <s v="South"/>
    <s v="OFF-ST-10000736"/>
    <x v="1"/>
    <x v="4"/>
    <s v="Carina Double Wide Media Storage Towers in Natural &amp; Black"/>
    <x v="1764"/>
    <x v="4"/>
    <n v="0.2"/>
    <n v="-51.827199999999998"/>
  </r>
  <r>
    <n v="2974"/>
    <x v="1474"/>
    <x v="819"/>
    <d v="2017-12-20T00:00:00"/>
    <x v="1"/>
    <s v="AR-10510"/>
    <s v="Andrew Roberts"/>
    <x v="0"/>
    <s v="United States"/>
    <x v="251"/>
    <x v="26"/>
    <n v="74133"/>
    <s v="Central"/>
    <s v="OFF-BI-10004656"/>
    <x v="1"/>
    <x v="8"/>
    <s v="Peel &amp; Stick Add-On Corner Pockets"/>
    <x v="2381"/>
    <x v="2"/>
    <n v="0"/>
    <n v="5.1840000000000002"/>
  </r>
  <r>
    <n v="2975"/>
    <x v="1475"/>
    <x v="820"/>
    <d v="2015-05-12T00:00:00"/>
    <x v="1"/>
    <s v="AG-10675"/>
    <s v="Anna Gayman"/>
    <x v="0"/>
    <s v="United States"/>
    <x v="235"/>
    <x v="5"/>
    <n v="75002"/>
    <s v="Central"/>
    <s v="FUR-TA-10001095"/>
    <x v="0"/>
    <x v="3"/>
    <s v="Chromcraft Round Conference Tables"/>
    <x v="1289"/>
    <x v="0"/>
    <n v="0.3"/>
    <n v="-31.372199999999999"/>
  </r>
  <r>
    <n v="2976"/>
    <x v="1475"/>
    <x v="820"/>
    <d v="2015-05-12T00:00:00"/>
    <x v="1"/>
    <s v="AG-10675"/>
    <s v="Anna Gayman"/>
    <x v="0"/>
    <s v="United States"/>
    <x v="235"/>
    <x v="5"/>
    <n v="75002"/>
    <s v="Central"/>
    <s v="OFF-PA-10000213"/>
    <x v="1"/>
    <x v="10"/>
    <s v="Xerox 198"/>
    <x v="795"/>
    <x v="4"/>
    <n v="0.2"/>
    <n v="5.3784000000000001"/>
  </r>
  <r>
    <n v="2977"/>
    <x v="1476"/>
    <x v="769"/>
    <d v="2017-12-04T00:00:00"/>
    <x v="3"/>
    <s v="DV-13045"/>
    <s v="Darrin Van Huff"/>
    <x v="1"/>
    <s v="United States"/>
    <x v="10"/>
    <x v="9"/>
    <n v="19143"/>
    <s v="East"/>
    <s v="FUR-CH-10001797"/>
    <x v="0"/>
    <x v="1"/>
    <s v="Safco Chair Connectors, 6/Carton"/>
    <x v="2382"/>
    <x v="3"/>
    <n v="0.3"/>
    <n v="-2.6936"/>
  </r>
  <r>
    <n v="2978"/>
    <x v="1477"/>
    <x v="621"/>
    <d v="2017-10-08T00:00:00"/>
    <x v="0"/>
    <s v="HL-15040"/>
    <s v="Hunter Lopez"/>
    <x v="0"/>
    <s v="United States"/>
    <x v="30"/>
    <x v="15"/>
    <n v="14609"/>
    <s v="East"/>
    <s v="OFF-ST-10002214"/>
    <x v="1"/>
    <x v="4"/>
    <s v="X-Rack File for Hanging Folders"/>
    <x v="2383"/>
    <x v="0"/>
    <n v="0"/>
    <n v="5.8708"/>
  </r>
  <r>
    <n v="2979"/>
    <x v="1478"/>
    <x v="286"/>
    <d v="2014-01-16T00:00:00"/>
    <x v="0"/>
    <s v="ND-18370"/>
    <s v="Natalie DeCherney"/>
    <x v="0"/>
    <s v="United States"/>
    <x v="340"/>
    <x v="20"/>
    <n v="29464"/>
    <s v="South"/>
    <s v="FUR-CH-10000422"/>
    <x v="0"/>
    <x v="1"/>
    <s v="Global Highback Leather Tilter in Burgundy"/>
    <x v="2384"/>
    <x v="5"/>
    <n v="0"/>
    <n v="87.350399999999993"/>
  </r>
  <r>
    <n v="2980"/>
    <x v="1479"/>
    <x v="821"/>
    <d v="2015-06-17T00:00:00"/>
    <x v="1"/>
    <s v="GB-14575"/>
    <s v="Giulietta Baptist"/>
    <x v="0"/>
    <s v="United States"/>
    <x v="10"/>
    <x v="9"/>
    <n v="19134"/>
    <s v="East"/>
    <s v="OFF-PA-10003848"/>
    <x v="1"/>
    <x v="10"/>
    <s v="Xerox 1997"/>
    <x v="557"/>
    <x v="4"/>
    <n v="0.2"/>
    <n v="7.2576000000000001"/>
  </r>
  <r>
    <n v="2981"/>
    <x v="1479"/>
    <x v="821"/>
    <d v="2015-06-17T00:00:00"/>
    <x v="1"/>
    <s v="GB-14575"/>
    <s v="Giulietta Baptist"/>
    <x v="0"/>
    <s v="United States"/>
    <x v="10"/>
    <x v="9"/>
    <n v="19134"/>
    <s v="East"/>
    <s v="FUR-FU-10003623"/>
    <x v="0"/>
    <x v="5"/>
    <s v="DataProducts Ampli Magnifier Task Lamp, Black,"/>
    <x v="2385"/>
    <x v="0"/>
    <n v="0.2"/>
    <n v="4.3296000000000001"/>
  </r>
  <r>
    <n v="2982"/>
    <x v="1480"/>
    <x v="136"/>
    <d v="2014-07-18T00:00:00"/>
    <x v="1"/>
    <s v="CL-12565"/>
    <s v="Clay Ludtke"/>
    <x v="0"/>
    <s v="United States"/>
    <x v="4"/>
    <x v="4"/>
    <n v="98115"/>
    <s v="West"/>
    <s v="FUR-CH-10001797"/>
    <x v="0"/>
    <x v="1"/>
    <s v="Safco Chair Connectors, 6/Carton"/>
    <x v="2386"/>
    <x v="4"/>
    <n v="0.2"/>
    <n v="13.8528"/>
  </r>
  <r>
    <n v="2983"/>
    <x v="1480"/>
    <x v="136"/>
    <d v="2014-07-18T00:00:00"/>
    <x v="1"/>
    <s v="CL-12565"/>
    <s v="Clay Ludtke"/>
    <x v="0"/>
    <s v="United States"/>
    <x v="4"/>
    <x v="4"/>
    <n v="98115"/>
    <s v="West"/>
    <s v="OFF-BI-10003094"/>
    <x v="1"/>
    <x v="8"/>
    <s v="Self-Adhesive Ring Binder Labels"/>
    <x v="2387"/>
    <x v="4"/>
    <n v="0.2"/>
    <n v="3.8016000000000001"/>
  </r>
  <r>
    <n v="2984"/>
    <x v="1481"/>
    <x v="776"/>
    <d v="2014-12-11T00:00:00"/>
    <x v="0"/>
    <s v="RC-19960"/>
    <s v="Ryan Crowe"/>
    <x v="0"/>
    <s v="United States"/>
    <x v="24"/>
    <x v="21"/>
    <n v="97477"/>
    <s v="West"/>
    <s v="OFF-ST-10002205"/>
    <x v="1"/>
    <x v="4"/>
    <s v="File Shuttle I and Handi-File"/>
    <x v="351"/>
    <x v="1"/>
    <n v="0.2"/>
    <n v="4.6745999999999999"/>
  </r>
  <r>
    <n v="2985"/>
    <x v="1481"/>
    <x v="776"/>
    <d v="2014-12-11T00:00:00"/>
    <x v="0"/>
    <s v="RC-19960"/>
    <s v="Ryan Crowe"/>
    <x v="0"/>
    <s v="United States"/>
    <x v="24"/>
    <x v="21"/>
    <n v="97477"/>
    <s v="West"/>
    <s v="FUR-TA-10003238"/>
    <x v="0"/>
    <x v="3"/>
    <s v="Chromcraft Bull-Nose Wood 48&quot; x 96&quot; Rectangular Conference Tables"/>
    <x v="2388"/>
    <x v="7"/>
    <n v="0.5"/>
    <n v="-170.8038"/>
  </r>
  <r>
    <n v="2986"/>
    <x v="1482"/>
    <x v="822"/>
    <d v="2016-05-30T00:00:00"/>
    <x v="1"/>
    <s v="JB-16045"/>
    <s v="Julia Barnett"/>
    <x v="2"/>
    <s v="United States"/>
    <x v="38"/>
    <x v="32"/>
    <n v="31907"/>
    <s v="South"/>
    <s v="FUR-FU-10000755"/>
    <x v="0"/>
    <x v="5"/>
    <s v="Eldon Expressions Mahogany Wood Desk Collection"/>
    <x v="1589"/>
    <x v="4"/>
    <n v="0"/>
    <n v="6.24"/>
  </r>
  <r>
    <n v="2987"/>
    <x v="1482"/>
    <x v="822"/>
    <d v="2016-05-30T00:00:00"/>
    <x v="1"/>
    <s v="JB-16045"/>
    <s v="Julia Barnett"/>
    <x v="2"/>
    <s v="United States"/>
    <x v="38"/>
    <x v="32"/>
    <n v="31907"/>
    <s v="South"/>
    <s v="OFF-PA-10002893"/>
    <x v="1"/>
    <x v="10"/>
    <s v="Wirebound Service Call Books, 5 1/2&quot; x 4&quot;"/>
    <x v="2389"/>
    <x v="0"/>
    <n v="0"/>
    <n v="9.2927999999999997"/>
  </r>
  <r>
    <n v="2988"/>
    <x v="1482"/>
    <x v="822"/>
    <d v="2016-05-30T00:00:00"/>
    <x v="1"/>
    <s v="JB-16045"/>
    <s v="Julia Barnett"/>
    <x v="2"/>
    <s v="United States"/>
    <x v="38"/>
    <x v="32"/>
    <n v="31907"/>
    <s v="South"/>
    <s v="OFF-ST-10000689"/>
    <x v="1"/>
    <x v="4"/>
    <s v="Fellowes Strictly Business Drawer File, Letter/Legal Size"/>
    <x v="2390"/>
    <x v="6"/>
    <n v="0"/>
    <n v="152.11799999999999"/>
  </r>
  <r>
    <n v="2989"/>
    <x v="1483"/>
    <x v="823"/>
    <d v="2016-02-26T00:00:00"/>
    <x v="0"/>
    <s v="MC-17635"/>
    <s v="Matthew Clasen"/>
    <x v="1"/>
    <s v="United States"/>
    <x v="1"/>
    <x v="1"/>
    <n v="90032"/>
    <s v="West"/>
    <s v="TEC-AC-10004227"/>
    <x v="2"/>
    <x v="11"/>
    <s v="SanDisk Ultra 16 GB MicroSDHC Class 10 Memory Card"/>
    <x v="2391"/>
    <x v="7"/>
    <n v="0"/>
    <n v="0.77939999999999998"/>
  </r>
  <r>
    <n v="2990"/>
    <x v="1483"/>
    <x v="823"/>
    <d v="2016-02-26T00:00:00"/>
    <x v="0"/>
    <s v="MC-17635"/>
    <s v="Matthew Clasen"/>
    <x v="1"/>
    <s v="United States"/>
    <x v="1"/>
    <x v="1"/>
    <n v="90032"/>
    <s v="West"/>
    <s v="OFF-BI-10000174"/>
    <x v="1"/>
    <x v="8"/>
    <s v="Wilson Jones Clip &amp; Carry Folder Binder Tool for Ring Binders, Clear"/>
    <x v="2392"/>
    <x v="4"/>
    <n v="0.2"/>
    <n v="6.4960000000000004"/>
  </r>
  <r>
    <n v="2991"/>
    <x v="1483"/>
    <x v="823"/>
    <d v="2016-02-26T00:00:00"/>
    <x v="0"/>
    <s v="MC-17635"/>
    <s v="Matthew Clasen"/>
    <x v="1"/>
    <s v="United States"/>
    <x v="1"/>
    <x v="1"/>
    <n v="90032"/>
    <s v="West"/>
    <s v="OFF-ST-10001809"/>
    <x v="1"/>
    <x v="4"/>
    <s v="Fellowes Officeware Wire Shelving"/>
    <x v="465"/>
    <x v="2"/>
    <n v="0"/>
    <n v="8.9830000000000005"/>
  </r>
  <r>
    <n v="2992"/>
    <x v="1483"/>
    <x v="823"/>
    <d v="2016-02-26T00:00:00"/>
    <x v="0"/>
    <s v="MC-17635"/>
    <s v="Matthew Clasen"/>
    <x v="1"/>
    <s v="United States"/>
    <x v="1"/>
    <x v="1"/>
    <n v="90032"/>
    <s v="West"/>
    <s v="OFF-BI-10002309"/>
    <x v="1"/>
    <x v="8"/>
    <s v="Avery Heavy-Duty EZD  Binder With Locking Rings"/>
    <x v="2393"/>
    <x v="3"/>
    <n v="0.2"/>
    <n v="10.9368"/>
  </r>
  <r>
    <n v="2993"/>
    <x v="1484"/>
    <x v="824"/>
    <d v="2016-10-06T00:00:00"/>
    <x v="1"/>
    <s v="TT-21265"/>
    <s v="Tim Taslimi"/>
    <x v="1"/>
    <s v="United States"/>
    <x v="20"/>
    <x v="15"/>
    <n v="10024"/>
    <s v="East"/>
    <s v="OFF-AP-10004532"/>
    <x v="1"/>
    <x v="9"/>
    <s v="Kensington 6 Outlet Guardian Standard Surge Protector"/>
    <x v="635"/>
    <x v="1"/>
    <n v="0"/>
    <n v="16.588799999999999"/>
  </r>
  <r>
    <n v="2994"/>
    <x v="1485"/>
    <x v="825"/>
    <d v="2017-03-17T00:00:00"/>
    <x v="1"/>
    <s v="MJ-17740"/>
    <s v="Max Jones"/>
    <x v="0"/>
    <s v="United States"/>
    <x v="66"/>
    <x v="12"/>
    <n v="48227"/>
    <s v="Central"/>
    <s v="OFF-BI-10003091"/>
    <x v="1"/>
    <x v="8"/>
    <s v="GBC DocuBind TL200 Manual Binding Machine"/>
    <x v="1630"/>
    <x v="4"/>
    <n v="0"/>
    <n v="421.08240000000001"/>
  </r>
  <r>
    <n v="2995"/>
    <x v="1486"/>
    <x v="369"/>
    <d v="2016-09-13T00:00:00"/>
    <x v="0"/>
    <s v="AT-10735"/>
    <s v="Annie Thurman"/>
    <x v="0"/>
    <s v="United States"/>
    <x v="280"/>
    <x v="1"/>
    <n v="95207"/>
    <s v="West"/>
    <s v="OFF-BI-10004654"/>
    <x v="1"/>
    <x v="8"/>
    <s v="VariCap6 Expandable Binder"/>
    <x v="2394"/>
    <x v="4"/>
    <n v="0.2"/>
    <n v="18.684000000000001"/>
  </r>
  <r>
    <n v="2996"/>
    <x v="1487"/>
    <x v="686"/>
    <d v="2014-07-21T00:00:00"/>
    <x v="1"/>
    <s v="PB-19150"/>
    <s v="Philip Brown"/>
    <x v="0"/>
    <s v="United States"/>
    <x v="42"/>
    <x v="16"/>
    <n v="85023"/>
    <s v="West"/>
    <s v="OFF-ST-10000760"/>
    <x v="1"/>
    <x v="4"/>
    <s v="Eldon Fold 'N Roll Cart System"/>
    <x v="2292"/>
    <x v="2"/>
    <n v="0.2"/>
    <n v="6.2910000000000004"/>
  </r>
  <r>
    <n v="2997"/>
    <x v="1488"/>
    <x v="261"/>
    <d v="2014-06-25T00:00:00"/>
    <x v="1"/>
    <s v="NW-18400"/>
    <s v="Natalie Webber"/>
    <x v="0"/>
    <s v="United States"/>
    <x v="10"/>
    <x v="9"/>
    <n v="19120"/>
    <s v="East"/>
    <s v="OFF-EN-10001539"/>
    <x v="1"/>
    <x v="12"/>
    <s v="Staple envelope"/>
    <x v="1702"/>
    <x v="4"/>
    <n v="0.2"/>
    <n v="8.4024000000000001"/>
  </r>
  <r>
    <n v="2998"/>
    <x v="1488"/>
    <x v="261"/>
    <d v="2014-06-25T00:00:00"/>
    <x v="1"/>
    <s v="NW-18400"/>
    <s v="Natalie Webber"/>
    <x v="0"/>
    <s v="United States"/>
    <x v="10"/>
    <x v="9"/>
    <n v="19120"/>
    <s v="East"/>
    <s v="FUR-FU-10000550"/>
    <x v="0"/>
    <x v="5"/>
    <s v="Stacking Trays by OIC"/>
    <x v="2176"/>
    <x v="7"/>
    <n v="0.2"/>
    <n v="0.64739999999999998"/>
  </r>
  <r>
    <n v="2999"/>
    <x v="1488"/>
    <x v="261"/>
    <d v="2014-06-25T00:00:00"/>
    <x v="1"/>
    <s v="NW-18400"/>
    <s v="Natalie Webber"/>
    <x v="0"/>
    <s v="United States"/>
    <x v="10"/>
    <x v="9"/>
    <n v="19120"/>
    <s v="East"/>
    <s v="TEC-AC-10003628"/>
    <x v="2"/>
    <x v="11"/>
    <s v="Logitech 910-002974 M325 Wireless Mouse for Web Scrolling"/>
    <x v="1651"/>
    <x v="4"/>
    <n v="0.2"/>
    <n v="28.790400000000002"/>
  </r>
  <r>
    <n v="3000"/>
    <x v="1488"/>
    <x v="261"/>
    <d v="2014-06-25T00:00:00"/>
    <x v="1"/>
    <s v="NW-18400"/>
    <s v="Natalie Webber"/>
    <x v="0"/>
    <s v="United States"/>
    <x v="10"/>
    <x v="9"/>
    <n v="19120"/>
    <s v="East"/>
    <s v="TEC-MA-10004521"/>
    <x v="2"/>
    <x v="15"/>
    <s v="Epson Perfection V600 Photo Scanner"/>
    <x v="2395"/>
    <x v="1"/>
    <n v="0.7"/>
    <n v="-172.49250000000001"/>
  </r>
  <r>
    <n v="3001"/>
    <x v="1488"/>
    <x v="261"/>
    <d v="2014-06-25T00:00:00"/>
    <x v="1"/>
    <s v="NW-18400"/>
    <s v="Natalie Webber"/>
    <x v="0"/>
    <s v="United States"/>
    <x v="10"/>
    <x v="9"/>
    <n v="19120"/>
    <s v="East"/>
    <s v="OFF-AP-10003860"/>
    <x v="1"/>
    <x v="9"/>
    <s v="Fellowes Advanced 8 Outlet Surge Suppressor with Phone/Fax Protection"/>
    <x v="2396"/>
    <x v="0"/>
    <n v="0.2"/>
    <n v="3.8864000000000001"/>
  </r>
  <r>
    <n v="3002"/>
    <x v="1488"/>
    <x v="261"/>
    <d v="2014-06-25T00:00:00"/>
    <x v="1"/>
    <s v="NW-18400"/>
    <s v="Natalie Webber"/>
    <x v="0"/>
    <s v="United States"/>
    <x v="10"/>
    <x v="9"/>
    <n v="19120"/>
    <s v="East"/>
    <s v="OFF-BI-10000069"/>
    <x v="1"/>
    <x v="8"/>
    <s v="GBC Prepunched Paper, 19-Hole, for Binding Systems, 24-lb"/>
    <x v="2397"/>
    <x v="0"/>
    <n v="0.7"/>
    <n v="-7.2047999999999996"/>
  </r>
  <r>
    <n v="3003"/>
    <x v="1489"/>
    <x v="761"/>
    <d v="2015-07-10T00:00:00"/>
    <x v="1"/>
    <s v="VP-21730"/>
    <s v="Victor Preis"/>
    <x v="2"/>
    <s v="United States"/>
    <x v="341"/>
    <x v="12"/>
    <n v="48310"/>
    <s v="Central"/>
    <s v="OFF-BI-10003655"/>
    <x v="1"/>
    <x v="8"/>
    <s v="Durable Pressboard Binders"/>
    <x v="2398"/>
    <x v="2"/>
    <n v="0"/>
    <n v="8.93"/>
  </r>
  <r>
    <n v="3004"/>
    <x v="1490"/>
    <x v="819"/>
    <d v="2017-12-23T00:00:00"/>
    <x v="1"/>
    <s v="RD-19810"/>
    <s v="Ross DeVincentis"/>
    <x v="2"/>
    <s v="United States"/>
    <x v="30"/>
    <x v="15"/>
    <n v="14609"/>
    <s v="East"/>
    <s v="OFF-BI-10001628"/>
    <x v="1"/>
    <x v="8"/>
    <s v="Acco Data Flex Cable Posts For Top &amp; Bottom Load Binders, 6&quot; Capacity"/>
    <x v="2399"/>
    <x v="4"/>
    <n v="0.2"/>
    <n v="10.43"/>
  </r>
  <r>
    <n v="3005"/>
    <x v="1491"/>
    <x v="162"/>
    <d v="2016-09-10T00:00:00"/>
    <x v="2"/>
    <s v="MG-17875"/>
    <s v="Michael Grace"/>
    <x v="2"/>
    <s v="United States"/>
    <x v="20"/>
    <x v="15"/>
    <n v="10011"/>
    <s v="East"/>
    <s v="OFF-AP-10003779"/>
    <x v="1"/>
    <x v="9"/>
    <s v="Kensington 7 Outlet MasterPiece Power Center with Fax/Phone Line Protection"/>
    <x v="2400"/>
    <x v="7"/>
    <n v="0"/>
    <n v="62.244"/>
  </r>
  <r>
    <n v="3006"/>
    <x v="1492"/>
    <x v="826"/>
    <d v="2014-05-21T00:00:00"/>
    <x v="1"/>
    <s v="PA-19060"/>
    <s v="Pete Armstrong"/>
    <x v="2"/>
    <s v="United States"/>
    <x v="342"/>
    <x v="6"/>
    <n v="54703"/>
    <s v="Central"/>
    <s v="OFF-BI-10000666"/>
    <x v="1"/>
    <x v="8"/>
    <s v="Surelock Post Binders"/>
    <x v="1281"/>
    <x v="1"/>
    <n v="0"/>
    <n v="45.84"/>
  </r>
  <r>
    <n v="3007"/>
    <x v="1493"/>
    <x v="119"/>
    <d v="2017-10-15T00:00:00"/>
    <x v="2"/>
    <s v="CR-12730"/>
    <s v="Craig Reiter"/>
    <x v="0"/>
    <s v="United States"/>
    <x v="20"/>
    <x v="15"/>
    <n v="10009"/>
    <s v="East"/>
    <s v="OFF-AP-10000828"/>
    <x v="1"/>
    <x v="9"/>
    <s v="Avanti 4.4 Cu. Ft. Refrigerator"/>
    <x v="2401"/>
    <x v="2"/>
    <n v="0"/>
    <n v="253.37200000000001"/>
  </r>
  <r>
    <n v="3008"/>
    <x v="1494"/>
    <x v="745"/>
    <d v="2014-10-29T00:00:00"/>
    <x v="1"/>
    <s v="AA-10375"/>
    <s v="Allen Armold"/>
    <x v="0"/>
    <s v="United States"/>
    <x v="277"/>
    <x v="1"/>
    <n v="91730"/>
    <s v="West"/>
    <s v="OFF-BI-10002706"/>
    <x v="1"/>
    <x v="8"/>
    <s v="Avery Premier Heavy-Duty Binder with Round Locking Rings"/>
    <x v="2402"/>
    <x v="1"/>
    <n v="0.2"/>
    <n v="11.138400000000001"/>
  </r>
  <r>
    <n v="3009"/>
    <x v="1495"/>
    <x v="5"/>
    <d v="2016-12-06T00:00:00"/>
    <x v="2"/>
    <s v="JG-15160"/>
    <s v="James Galang"/>
    <x v="0"/>
    <s v="United States"/>
    <x v="208"/>
    <x v="0"/>
    <n v="42071"/>
    <s v="South"/>
    <s v="FUR-FU-10004748"/>
    <x v="0"/>
    <x v="5"/>
    <s v="Howard Miller 16&quot; Diameter Gallery Wall Clock"/>
    <x v="1838"/>
    <x v="1"/>
    <n v="0"/>
    <n v="74.809799999999996"/>
  </r>
  <r>
    <n v="3010"/>
    <x v="1496"/>
    <x v="197"/>
    <d v="2016-07-29T00:00:00"/>
    <x v="1"/>
    <s v="RR-19525"/>
    <s v="Rick Reed"/>
    <x v="1"/>
    <s v="United States"/>
    <x v="167"/>
    <x v="24"/>
    <n v="43615"/>
    <s v="East"/>
    <s v="OFF-AP-10000026"/>
    <x v="1"/>
    <x v="9"/>
    <s v="Tripp Lite Isotel 6 Outlet Surge Protector with Fax/Modem Protection"/>
    <x v="2403"/>
    <x v="2"/>
    <n v="0.2"/>
    <n v="27.436499999999999"/>
  </r>
  <r>
    <n v="3011"/>
    <x v="1497"/>
    <x v="827"/>
    <d v="2017-04-23T00:00:00"/>
    <x v="1"/>
    <s v="SR-20425"/>
    <s v="Sharelle Roach"/>
    <x v="2"/>
    <s v="United States"/>
    <x v="103"/>
    <x v="22"/>
    <n v="80027"/>
    <s v="West"/>
    <s v="OFF-BI-10000773"/>
    <x v="1"/>
    <x v="8"/>
    <s v="Insertable Tab Post Binder Dividers"/>
    <x v="2404"/>
    <x v="2"/>
    <n v="0.7"/>
    <n v="-9.2230000000000008"/>
  </r>
  <r>
    <n v="3012"/>
    <x v="1497"/>
    <x v="827"/>
    <d v="2017-04-23T00:00:00"/>
    <x v="1"/>
    <s v="SR-20425"/>
    <s v="Sharelle Roach"/>
    <x v="2"/>
    <s v="United States"/>
    <x v="103"/>
    <x v="22"/>
    <n v="80027"/>
    <s v="West"/>
    <s v="TEC-MA-10000822"/>
    <x v="2"/>
    <x v="15"/>
    <s v="Lexmark MX611dhe Monochrome Laser Printer"/>
    <x v="2405"/>
    <x v="2"/>
    <n v="0.7"/>
    <n v="-3399.98"/>
  </r>
  <r>
    <n v="3013"/>
    <x v="1497"/>
    <x v="827"/>
    <d v="2017-04-23T00:00:00"/>
    <x v="1"/>
    <s v="SR-20425"/>
    <s v="Sharelle Roach"/>
    <x v="2"/>
    <s v="United States"/>
    <x v="103"/>
    <x v="22"/>
    <n v="80027"/>
    <s v="West"/>
    <s v="OFF-BI-10001543"/>
    <x v="1"/>
    <x v="8"/>
    <s v="GBC VeloBinder Manual Binding System"/>
    <x v="2406"/>
    <x v="0"/>
    <n v="0.7"/>
    <n v="-15.835599999999999"/>
  </r>
  <r>
    <n v="3014"/>
    <x v="1497"/>
    <x v="827"/>
    <d v="2017-04-23T00:00:00"/>
    <x v="1"/>
    <s v="SR-20425"/>
    <s v="Sharelle Roach"/>
    <x v="2"/>
    <s v="United States"/>
    <x v="103"/>
    <x v="22"/>
    <n v="80027"/>
    <s v="West"/>
    <s v="OFF-BI-10003355"/>
    <x v="1"/>
    <x v="8"/>
    <s v="Cardinal Holdit Business Card Pockets"/>
    <x v="2407"/>
    <x v="5"/>
    <n v="0.7"/>
    <n v="-6.5735999999999999"/>
  </r>
  <r>
    <n v="3015"/>
    <x v="1497"/>
    <x v="827"/>
    <d v="2017-04-23T00:00:00"/>
    <x v="1"/>
    <s v="SR-20425"/>
    <s v="Sharelle Roach"/>
    <x v="2"/>
    <s v="United States"/>
    <x v="103"/>
    <x v="22"/>
    <n v="80027"/>
    <s v="West"/>
    <s v="OFF-PA-10002005"/>
    <x v="1"/>
    <x v="10"/>
    <s v="Xerox 225"/>
    <x v="557"/>
    <x v="4"/>
    <n v="0.2"/>
    <n v="7.2576000000000001"/>
  </r>
  <r>
    <n v="3016"/>
    <x v="1498"/>
    <x v="14"/>
    <d v="2015-09-21T00:00:00"/>
    <x v="1"/>
    <s v="LS-16975"/>
    <s v="Lindsay Shagiari"/>
    <x v="2"/>
    <s v="United States"/>
    <x v="20"/>
    <x v="15"/>
    <n v="10035"/>
    <s v="East"/>
    <s v="FUR-TA-10004154"/>
    <x v="0"/>
    <x v="3"/>
    <s v="Riverside Furniture Oval Coffee Table, Oval End Table, End Table with Drawer"/>
    <x v="2408"/>
    <x v="0"/>
    <n v="0.4"/>
    <n v="-103.26600000000001"/>
  </r>
  <r>
    <n v="3017"/>
    <x v="1499"/>
    <x v="828"/>
    <d v="2016-08-30T00:00:00"/>
    <x v="1"/>
    <s v="MH-18115"/>
    <s v="Mick Hernandez"/>
    <x v="2"/>
    <s v="United States"/>
    <x v="343"/>
    <x v="5"/>
    <n v="78577"/>
    <s v="Central"/>
    <s v="OFF-ST-10002743"/>
    <x v="1"/>
    <x v="4"/>
    <s v="SAFCO Boltless Steel Shelving"/>
    <x v="2409"/>
    <x v="8"/>
    <n v="0.2"/>
    <n v="-172.7328"/>
  </r>
  <r>
    <n v="3018"/>
    <x v="1499"/>
    <x v="828"/>
    <d v="2016-08-30T00:00:00"/>
    <x v="1"/>
    <s v="MH-18115"/>
    <s v="Mick Hernandez"/>
    <x v="2"/>
    <s v="United States"/>
    <x v="343"/>
    <x v="5"/>
    <n v="78577"/>
    <s v="Central"/>
    <s v="FUR-FU-10004973"/>
    <x v="0"/>
    <x v="5"/>
    <s v="Flat Face Poster Frame"/>
    <x v="1803"/>
    <x v="1"/>
    <n v="0.6"/>
    <n v="-10.1736"/>
  </r>
  <r>
    <n v="3019"/>
    <x v="1499"/>
    <x v="828"/>
    <d v="2016-08-30T00:00:00"/>
    <x v="1"/>
    <s v="MH-18115"/>
    <s v="Mick Hernandez"/>
    <x v="2"/>
    <s v="United States"/>
    <x v="343"/>
    <x v="5"/>
    <n v="78577"/>
    <s v="Central"/>
    <s v="TEC-AC-10002842"/>
    <x v="2"/>
    <x v="11"/>
    <s v="WD My Passport Ultra 2TB Portable External Hard Drive"/>
    <x v="2410"/>
    <x v="3"/>
    <n v="0.2"/>
    <n v="-33.32"/>
  </r>
  <r>
    <n v="3020"/>
    <x v="1500"/>
    <x v="627"/>
    <d v="2015-11-14T00:00:00"/>
    <x v="1"/>
    <s v="SC-20095"/>
    <s v="Sanjit Chand"/>
    <x v="0"/>
    <s v="United States"/>
    <x v="7"/>
    <x v="7"/>
    <n v="84084"/>
    <s v="West"/>
    <s v="OFF-FA-10002701"/>
    <x v="1"/>
    <x v="13"/>
    <s v="Alliance Rubber Bands"/>
    <x v="1310"/>
    <x v="1"/>
    <n v="0"/>
    <n v="0.2016"/>
  </r>
  <r>
    <n v="3021"/>
    <x v="1500"/>
    <x v="627"/>
    <d v="2015-11-14T00:00:00"/>
    <x v="1"/>
    <s v="SC-20095"/>
    <s v="Sanjit Chand"/>
    <x v="0"/>
    <s v="United States"/>
    <x v="7"/>
    <x v="7"/>
    <n v="84084"/>
    <s v="West"/>
    <s v="OFF-PA-10001125"/>
    <x v="1"/>
    <x v="10"/>
    <s v="Xerox 1988"/>
    <x v="1635"/>
    <x v="1"/>
    <n v="0"/>
    <n v="41.823"/>
  </r>
  <r>
    <n v="3022"/>
    <x v="1500"/>
    <x v="627"/>
    <d v="2015-11-14T00:00:00"/>
    <x v="1"/>
    <s v="SC-20095"/>
    <s v="Sanjit Chand"/>
    <x v="0"/>
    <s v="United States"/>
    <x v="7"/>
    <x v="7"/>
    <n v="84084"/>
    <s v="West"/>
    <s v="FUR-FU-10004090"/>
    <x v="0"/>
    <x v="5"/>
    <s v="Executive Impressions 14&quot; Contract Wall Clock"/>
    <x v="2411"/>
    <x v="1"/>
    <n v="0"/>
    <n v="22.0077"/>
  </r>
  <r>
    <n v="3023"/>
    <x v="1500"/>
    <x v="627"/>
    <d v="2015-11-14T00:00:00"/>
    <x v="1"/>
    <s v="SC-20095"/>
    <s v="Sanjit Chand"/>
    <x v="0"/>
    <s v="United States"/>
    <x v="7"/>
    <x v="7"/>
    <n v="84084"/>
    <s v="West"/>
    <s v="OFF-BI-10001510"/>
    <x v="1"/>
    <x v="8"/>
    <s v="Deluxe Heavy-Duty Vinyl Round Ring Binder"/>
    <x v="1281"/>
    <x v="2"/>
    <n v="0.2"/>
    <n v="28.65"/>
  </r>
  <r>
    <n v="3024"/>
    <x v="1501"/>
    <x v="701"/>
    <d v="2017-11-23T00:00:00"/>
    <x v="1"/>
    <s v="JB-16000"/>
    <s v="Joy Bell-"/>
    <x v="0"/>
    <s v="United States"/>
    <x v="180"/>
    <x v="5"/>
    <n v="78521"/>
    <s v="Central"/>
    <s v="FUR-BO-10002202"/>
    <x v="0"/>
    <x v="0"/>
    <s v="Atlantic Metals Mobile 2-Shelf Bookcases, Custom Colors"/>
    <x v="2412"/>
    <x v="0"/>
    <n v="0.32"/>
    <n v="-14.4588"/>
  </r>
  <r>
    <n v="3025"/>
    <x v="1502"/>
    <x v="627"/>
    <d v="2015-11-13T00:00:00"/>
    <x v="1"/>
    <s v="AC-10450"/>
    <s v="Amy Cox"/>
    <x v="0"/>
    <s v="United States"/>
    <x v="20"/>
    <x v="15"/>
    <n v="10011"/>
    <s v="East"/>
    <s v="OFF-BI-10001922"/>
    <x v="1"/>
    <x v="8"/>
    <s v="Storex Dura Pro Binders"/>
    <x v="2413"/>
    <x v="10"/>
    <n v="0.2"/>
    <n v="17.6418"/>
  </r>
  <r>
    <n v="3026"/>
    <x v="1502"/>
    <x v="627"/>
    <d v="2015-11-13T00:00:00"/>
    <x v="1"/>
    <s v="AC-10450"/>
    <s v="Amy Cox"/>
    <x v="0"/>
    <s v="United States"/>
    <x v="20"/>
    <x v="15"/>
    <n v="10011"/>
    <s v="East"/>
    <s v="OFF-PA-10001667"/>
    <x v="1"/>
    <x v="10"/>
    <s v="Great White Multi-Use Recycled Paper (20Lb. and 84 Bright)"/>
    <x v="1444"/>
    <x v="1"/>
    <n v="0"/>
    <n v="8.0730000000000004"/>
  </r>
  <r>
    <n v="3027"/>
    <x v="1503"/>
    <x v="300"/>
    <d v="2017-04-26T00:00:00"/>
    <x v="1"/>
    <s v="MO-17800"/>
    <s v="Meg O'Connel"/>
    <x v="2"/>
    <s v="United States"/>
    <x v="10"/>
    <x v="9"/>
    <n v="19140"/>
    <s v="East"/>
    <s v="FUR-FU-10001488"/>
    <x v="0"/>
    <x v="5"/>
    <s v="Tenex 46&quot; x 60&quot; Computer Anti-Static Chairmat, Rectangular Shaped"/>
    <x v="1796"/>
    <x v="1"/>
    <n v="0.2"/>
    <n v="0"/>
  </r>
  <r>
    <n v="3028"/>
    <x v="1504"/>
    <x v="829"/>
    <d v="2014-08-24T00:00:00"/>
    <x v="3"/>
    <s v="RB-19645"/>
    <s v="Robert Barroso"/>
    <x v="1"/>
    <s v="United States"/>
    <x v="344"/>
    <x v="37"/>
    <n v="59102"/>
    <s v="West"/>
    <s v="OFF-BI-10002799"/>
    <x v="1"/>
    <x v="8"/>
    <s v="SlimView Poly Binder, 3/8&quot;"/>
    <x v="1808"/>
    <x v="0"/>
    <n v="0.2"/>
    <n v="2.6936"/>
  </r>
  <r>
    <n v="3029"/>
    <x v="1505"/>
    <x v="94"/>
    <d v="2017-12-21T00:00:00"/>
    <x v="1"/>
    <s v="AI-10855"/>
    <s v="Arianne Irving"/>
    <x v="0"/>
    <s v="United States"/>
    <x v="269"/>
    <x v="17"/>
    <n v="23320"/>
    <s v="South"/>
    <s v="FUR-CH-10003846"/>
    <x v="0"/>
    <x v="1"/>
    <s v="Hon Valutask Swivel Chairs"/>
    <x v="2414"/>
    <x v="2"/>
    <n v="0"/>
    <n v="80.784000000000006"/>
  </r>
  <r>
    <n v="3030"/>
    <x v="1506"/>
    <x v="830"/>
    <d v="2016-03-28T00:00:00"/>
    <x v="1"/>
    <s v="DR-12880"/>
    <s v="Dan Reichenbach"/>
    <x v="1"/>
    <s v="United States"/>
    <x v="345"/>
    <x v="21"/>
    <n v="97030"/>
    <s v="West"/>
    <s v="TEC-PH-10003691"/>
    <x v="2"/>
    <x v="7"/>
    <s v="BlackBerry Q10"/>
    <x v="2415"/>
    <x v="4"/>
    <n v="0.2"/>
    <n v="25.198"/>
  </r>
  <r>
    <n v="3031"/>
    <x v="1507"/>
    <x v="481"/>
    <d v="2015-09-27T00:00:00"/>
    <x v="1"/>
    <s v="DM-12955"/>
    <s v="Dario Medina"/>
    <x v="1"/>
    <s v="United States"/>
    <x v="291"/>
    <x v="12"/>
    <n v="48146"/>
    <s v="Central"/>
    <s v="FUR-BO-10000468"/>
    <x v="0"/>
    <x v="0"/>
    <s v="O'Sullivan 2-Shelf Heavy-Duty Bookcases"/>
    <x v="1918"/>
    <x v="4"/>
    <n v="0"/>
    <n v="31.091200000000001"/>
  </r>
  <r>
    <n v="3032"/>
    <x v="1507"/>
    <x v="481"/>
    <d v="2015-09-27T00:00:00"/>
    <x v="1"/>
    <s v="DM-12955"/>
    <s v="Dario Medina"/>
    <x v="1"/>
    <s v="United States"/>
    <x v="291"/>
    <x v="12"/>
    <n v="48146"/>
    <s v="Central"/>
    <s v="OFF-AR-10001044"/>
    <x v="1"/>
    <x v="6"/>
    <s v="BOSTON Ranger #55 Pencil Sharpener, Black"/>
    <x v="2416"/>
    <x v="7"/>
    <n v="0"/>
    <n v="7.5370999999999997"/>
  </r>
  <r>
    <n v="3033"/>
    <x v="1508"/>
    <x v="831"/>
    <d v="2016-11-26T00:00:00"/>
    <x v="1"/>
    <s v="JH-16180"/>
    <s v="Justin Hirsh"/>
    <x v="0"/>
    <s v="United States"/>
    <x v="345"/>
    <x v="21"/>
    <n v="97030"/>
    <s v="West"/>
    <s v="FUR-CH-10003833"/>
    <x v="0"/>
    <x v="1"/>
    <s v="Novimex Fabric Task Chair"/>
    <x v="2417"/>
    <x v="4"/>
    <n v="0.2"/>
    <n v="-12.196"/>
  </r>
  <r>
    <n v="3034"/>
    <x v="1509"/>
    <x v="118"/>
    <d v="2017-09-21T00:00:00"/>
    <x v="1"/>
    <s v="AB-10060"/>
    <s v="Adam Bellavance"/>
    <x v="2"/>
    <s v="United States"/>
    <x v="10"/>
    <x v="9"/>
    <n v="19143"/>
    <s v="East"/>
    <s v="OFF-PA-10004355"/>
    <x v="1"/>
    <x v="10"/>
    <s v="Xerox 231"/>
    <x v="557"/>
    <x v="4"/>
    <n v="0.2"/>
    <n v="7.2576000000000001"/>
  </r>
  <r>
    <n v="3035"/>
    <x v="1510"/>
    <x v="832"/>
    <d v="2015-06-16T00:00:00"/>
    <x v="1"/>
    <s v="BD-11605"/>
    <s v="Brian Dahlen"/>
    <x v="0"/>
    <s v="United States"/>
    <x v="53"/>
    <x v="28"/>
    <n v="71203"/>
    <s v="South"/>
    <s v="TEC-AC-10003038"/>
    <x v="2"/>
    <x v="11"/>
    <s v="Kingston Digital DataTraveler 16GB USB 2.0"/>
    <x v="2418"/>
    <x v="5"/>
    <n v="0"/>
    <n v="10.202999999999999"/>
  </r>
  <r>
    <n v="3036"/>
    <x v="1510"/>
    <x v="832"/>
    <d v="2015-06-16T00:00:00"/>
    <x v="1"/>
    <s v="BD-11605"/>
    <s v="Brian Dahlen"/>
    <x v="0"/>
    <s v="United States"/>
    <x v="53"/>
    <x v="28"/>
    <n v="71203"/>
    <s v="South"/>
    <s v="OFF-BI-10002799"/>
    <x v="1"/>
    <x v="8"/>
    <s v="SlimView Poly Binder, 3/8&quot;"/>
    <x v="2419"/>
    <x v="3"/>
    <n v="0"/>
    <n v="16.679600000000001"/>
  </r>
  <r>
    <n v="3037"/>
    <x v="1510"/>
    <x v="832"/>
    <d v="2015-06-16T00:00:00"/>
    <x v="1"/>
    <s v="BD-11605"/>
    <s v="Brian Dahlen"/>
    <x v="0"/>
    <s v="United States"/>
    <x v="53"/>
    <x v="28"/>
    <n v="71203"/>
    <s v="South"/>
    <s v="OFF-AR-10003582"/>
    <x v="1"/>
    <x v="6"/>
    <s v="Boston Electric Pencil Sharpener, Model 1818, Charcoal Black"/>
    <x v="2420"/>
    <x v="0"/>
    <n v="0"/>
    <n v="15.763999999999999"/>
  </r>
  <r>
    <n v="3038"/>
    <x v="1510"/>
    <x v="832"/>
    <d v="2015-06-16T00:00:00"/>
    <x v="1"/>
    <s v="BD-11605"/>
    <s v="Brian Dahlen"/>
    <x v="0"/>
    <s v="United States"/>
    <x v="53"/>
    <x v="28"/>
    <n v="71203"/>
    <s v="South"/>
    <s v="OFF-PA-10004451"/>
    <x v="1"/>
    <x v="10"/>
    <s v="Xerox 222"/>
    <x v="56"/>
    <x v="2"/>
    <n v="0"/>
    <n v="15.552"/>
  </r>
  <r>
    <n v="3039"/>
    <x v="1510"/>
    <x v="832"/>
    <d v="2015-06-16T00:00:00"/>
    <x v="1"/>
    <s v="BD-11605"/>
    <s v="Brian Dahlen"/>
    <x v="0"/>
    <s v="United States"/>
    <x v="53"/>
    <x v="28"/>
    <n v="71203"/>
    <s v="South"/>
    <s v="FUR-FU-10004666"/>
    <x v="0"/>
    <x v="5"/>
    <s v="DAX Clear Channel Poster Frame"/>
    <x v="2421"/>
    <x v="0"/>
    <n v="0"/>
    <n v="10.789199999999999"/>
  </r>
  <r>
    <n v="3040"/>
    <x v="1511"/>
    <x v="621"/>
    <d v="2017-10-08T00:00:00"/>
    <x v="1"/>
    <s v="AS-10045"/>
    <s v="Aaron Smayling"/>
    <x v="1"/>
    <s v="United States"/>
    <x v="45"/>
    <x v="1"/>
    <n v="91104"/>
    <s v="West"/>
    <s v="FUR-TA-10001520"/>
    <x v="0"/>
    <x v="3"/>
    <s v="Lesro Sheffield Collection Coffee Table, End Table, Center Table, Corner Table"/>
    <x v="2422"/>
    <x v="1"/>
    <n v="0.2"/>
    <n v="-6.4233000000000002"/>
  </r>
  <r>
    <n v="3041"/>
    <x v="1512"/>
    <x v="465"/>
    <d v="2016-05-09T00:00:00"/>
    <x v="1"/>
    <s v="ZD-21925"/>
    <s v="Zuschuss Donatelli"/>
    <x v="0"/>
    <s v="United States"/>
    <x v="346"/>
    <x v="18"/>
    <n v="37421"/>
    <s v="South"/>
    <s v="FUR-FU-10004270"/>
    <x v="0"/>
    <x v="5"/>
    <s v="Eldon Image Series Desk Accessories, Burgundy"/>
    <x v="2423"/>
    <x v="2"/>
    <n v="0.2"/>
    <n v="3.3439999999999999"/>
  </r>
  <r>
    <n v="3042"/>
    <x v="1513"/>
    <x v="220"/>
    <d v="2017-09-12T00:00:00"/>
    <x v="3"/>
    <s v="KF-16285"/>
    <s v="Karen Ferguson"/>
    <x v="2"/>
    <s v="United States"/>
    <x v="85"/>
    <x v="1"/>
    <n v="90805"/>
    <s v="West"/>
    <s v="OFF-PA-10003172"/>
    <x v="1"/>
    <x v="10"/>
    <s v="Xerox 1996"/>
    <x v="91"/>
    <x v="0"/>
    <n v="0"/>
    <n v="6.2207999999999997"/>
  </r>
  <r>
    <n v="3043"/>
    <x v="1513"/>
    <x v="220"/>
    <d v="2017-09-12T00:00:00"/>
    <x v="3"/>
    <s v="KF-16285"/>
    <s v="Karen Ferguson"/>
    <x v="2"/>
    <s v="United States"/>
    <x v="85"/>
    <x v="1"/>
    <n v="90805"/>
    <s v="West"/>
    <s v="OFF-EN-10002312"/>
    <x v="1"/>
    <x v="12"/>
    <s v="#10 Self-Seal White Envelopes"/>
    <x v="2424"/>
    <x v="0"/>
    <n v="0"/>
    <n v="10.8682"/>
  </r>
  <r>
    <n v="3044"/>
    <x v="1513"/>
    <x v="220"/>
    <d v="2017-09-12T00:00:00"/>
    <x v="3"/>
    <s v="KF-16285"/>
    <s v="Karen Ferguson"/>
    <x v="2"/>
    <s v="United States"/>
    <x v="85"/>
    <x v="1"/>
    <n v="90805"/>
    <s v="West"/>
    <s v="FUR-CH-10002320"/>
    <x v="0"/>
    <x v="1"/>
    <s v="Hon Pagoda Stacking Chairs"/>
    <x v="2425"/>
    <x v="8"/>
    <n v="0.2"/>
    <n v="256.78399999999999"/>
  </r>
  <r>
    <n v="3045"/>
    <x v="1514"/>
    <x v="28"/>
    <d v="2015-05-02T00:00:00"/>
    <x v="0"/>
    <s v="BP-11230"/>
    <s v="Benjamin Patterson"/>
    <x v="0"/>
    <s v="United States"/>
    <x v="21"/>
    <x v="24"/>
    <n v="45373"/>
    <s v="East"/>
    <s v="TEC-PH-10001530"/>
    <x v="2"/>
    <x v="7"/>
    <s v="Cisco Unified IP Phone 7945G VoIP phone"/>
    <x v="2426"/>
    <x v="2"/>
    <n v="0.4"/>
    <n v="-255.74250000000001"/>
  </r>
  <r>
    <n v="3046"/>
    <x v="1515"/>
    <x v="44"/>
    <d v="2017-11-10T00:00:00"/>
    <x v="0"/>
    <s v="CC-12430"/>
    <s v="Chuck Clark"/>
    <x v="2"/>
    <s v="United States"/>
    <x v="31"/>
    <x v="11"/>
    <n v="55407"/>
    <s v="Central"/>
    <s v="OFF-AR-10001216"/>
    <x v="1"/>
    <x v="6"/>
    <s v="Newell 339"/>
    <x v="2213"/>
    <x v="2"/>
    <n v="0"/>
    <n v="3.6139999999999999"/>
  </r>
  <r>
    <n v="3047"/>
    <x v="1515"/>
    <x v="44"/>
    <d v="2017-11-10T00:00:00"/>
    <x v="0"/>
    <s v="CC-12430"/>
    <s v="Chuck Clark"/>
    <x v="2"/>
    <s v="United States"/>
    <x v="31"/>
    <x v="11"/>
    <n v="55407"/>
    <s v="Central"/>
    <s v="OFF-PA-10003127"/>
    <x v="1"/>
    <x v="10"/>
    <s v="Easy-staple paper"/>
    <x v="970"/>
    <x v="7"/>
    <n v="0"/>
    <n v="12.1348"/>
  </r>
  <r>
    <n v="3048"/>
    <x v="1516"/>
    <x v="587"/>
    <d v="2014-10-04T00:00:00"/>
    <x v="1"/>
    <s v="DB-13615"/>
    <s v="Doug Bickford"/>
    <x v="0"/>
    <s v="United States"/>
    <x v="4"/>
    <x v="4"/>
    <n v="98105"/>
    <s v="West"/>
    <s v="OFF-BI-10003910"/>
    <x v="1"/>
    <x v="8"/>
    <s v="DXL Angle-View Binders with Locking Rings by Samsill"/>
    <x v="746"/>
    <x v="3"/>
    <n v="0.2"/>
    <n v="13.4925"/>
  </r>
  <r>
    <n v="3049"/>
    <x v="1517"/>
    <x v="459"/>
    <d v="2017-04-04T00:00:00"/>
    <x v="2"/>
    <s v="TC-21475"/>
    <s v="Tony Chapman"/>
    <x v="2"/>
    <s v="United States"/>
    <x v="38"/>
    <x v="32"/>
    <n v="31907"/>
    <s v="South"/>
    <s v="FUR-TA-10004534"/>
    <x v="0"/>
    <x v="3"/>
    <s v="Bevis 44 x 96 Conference Tables"/>
    <x v="1735"/>
    <x v="0"/>
    <n v="0"/>
    <n v="70.006"/>
  </r>
  <r>
    <n v="3050"/>
    <x v="1517"/>
    <x v="459"/>
    <d v="2017-04-04T00:00:00"/>
    <x v="2"/>
    <s v="TC-21475"/>
    <s v="Tony Chapman"/>
    <x v="2"/>
    <s v="United States"/>
    <x v="38"/>
    <x v="32"/>
    <n v="31907"/>
    <s v="South"/>
    <s v="TEC-AC-10000892"/>
    <x v="2"/>
    <x v="11"/>
    <s v="NETGEAR N750 Dual Band Wi-Fi Gigabit Router"/>
    <x v="308"/>
    <x v="4"/>
    <n v="0"/>
    <n v="129.6"/>
  </r>
  <r>
    <n v="3051"/>
    <x v="1518"/>
    <x v="833"/>
    <d v="2017-10-11T00:00:00"/>
    <x v="1"/>
    <s v="NZ-18565"/>
    <s v="Nick Zandusky"/>
    <x v="2"/>
    <s v="United States"/>
    <x v="347"/>
    <x v="45"/>
    <n v="83642"/>
    <s v="West"/>
    <s v="FUR-FU-10003247"/>
    <x v="0"/>
    <x v="5"/>
    <s v="36X48 HARDFLOOR CHAIRMAT"/>
    <x v="108"/>
    <x v="0"/>
    <n v="0"/>
    <n v="2.9371999999999998"/>
  </r>
  <r>
    <n v="3052"/>
    <x v="1518"/>
    <x v="833"/>
    <d v="2017-10-11T00:00:00"/>
    <x v="1"/>
    <s v="NZ-18565"/>
    <s v="Nick Zandusky"/>
    <x v="2"/>
    <s v="United States"/>
    <x v="347"/>
    <x v="45"/>
    <n v="83642"/>
    <s v="West"/>
    <s v="OFF-AP-10004336"/>
    <x v="1"/>
    <x v="9"/>
    <s v="Conquest 14 Commercial Heavy-Duty Upright Vacuum, Collection System, Accessory Kit"/>
    <x v="2427"/>
    <x v="4"/>
    <n v="0"/>
    <n v="66.073599999999999"/>
  </r>
  <r>
    <n v="3053"/>
    <x v="1518"/>
    <x v="833"/>
    <d v="2017-10-11T00:00:00"/>
    <x v="1"/>
    <s v="NZ-18565"/>
    <s v="Nick Zandusky"/>
    <x v="2"/>
    <s v="United States"/>
    <x v="347"/>
    <x v="45"/>
    <n v="83642"/>
    <s v="West"/>
    <s v="OFF-PA-10001295"/>
    <x v="1"/>
    <x v="10"/>
    <s v="Computer Printout Paper with Letter-Trim Perforations"/>
    <x v="2428"/>
    <x v="0"/>
    <n v="0"/>
    <n v="18.211200000000002"/>
  </r>
  <r>
    <n v="3054"/>
    <x v="1519"/>
    <x v="526"/>
    <d v="2016-04-14T00:00:00"/>
    <x v="0"/>
    <s v="SW-20350"/>
    <s v="Sean Wendt"/>
    <x v="2"/>
    <s v="United States"/>
    <x v="66"/>
    <x v="12"/>
    <n v="48227"/>
    <s v="Central"/>
    <s v="TEC-PH-10002555"/>
    <x v="2"/>
    <x v="7"/>
    <s v="Nortel Meridian M5316 Digital phone"/>
    <x v="2429"/>
    <x v="0"/>
    <n v="0"/>
    <n v="134.654"/>
  </r>
  <r>
    <n v="3055"/>
    <x v="1519"/>
    <x v="526"/>
    <d v="2016-04-14T00:00:00"/>
    <x v="0"/>
    <s v="SW-20350"/>
    <s v="Sean Wendt"/>
    <x v="2"/>
    <s v="United States"/>
    <x v="66"/>
    <x v="12"/>
    <n v="48227"/>
    <s v="Central"/>
    <s v="OFF-BI-10000831"/>
    <x v="1"/>
    <x v="8"/>
    <s v="Storex Flexible Poly Binders with Double Pockets"/>
    <x v="266"/>
    <x v="0"/>
    <n v="0"/>
    <n v="2.4287999999999998"/>
  </r>
  <r>
    <n v="3056"/>
    <x v="1520"/>
    <x v="834"/>
    <d v="2015-09-01T00:00:00"/>
    <x v="1"/>
    <s v="TS-21370"/>
    <s v="Todd Sumrall"/>
    <x v="1"/>
    <s v="United States"/>
    <x v="22"/>
    <x v="10"/>
    <n v="60623"/>
    <s v="Central"/>
    <s v="TEC-CO-10001046"/>
    <x v="2"/>
    <x v="16"/>
    <s v="Canon Imageclass D680 Copier / Fax"/>
    <x v="2430"/>
    <x v="2"/>
    <n v="0.2"/>
    <n v="874.98749999999995"/>
  </r>
  <r>
    <n v="3057"/>
    <x v="1521"/>
    <x v="15"/>
    <d v="2017-10-24T00:00:00"/>
    <x v="0"/>
    <s v="HH-15010"/>
    <s v="Hilary Holden"/>
    <x v="1"/>
    <s v="United States"/>
    <x v="8"/>
    <x v="1"/>
    <n v="94110"/>
    <s v="West"/>
    <s v="OFF-EN-10002973"/>
    <x v="1"/>
    <x v="12"/>
    <s v="Ampad #10 Peel &amp; Seel Holiday Envelopes"/>
    <x v="2431"/>
    <x v="0"/>
    <n v="0"/>
    <n v="4.3007999999999997"/>
  </r>
  <r>
    <n v="3058"/>
    <x v="1521"/>
    <x v="15"/>
    <d v="2017-10-24T00:00:00"/>
    <x v="0"/>
    <s v="HH-15010"/>
    <s v="Hilary Holden"/>
    <x v="1"/>
    <s v="United States"/>
    <x v="8"/>
    <x v="1"/>
    <n v="94110"/>
    <s v="West"/>
    <s v="OFF-LA-10001641"/>
    <x v="1"/>
    <x v="2"/>
    <s v="Avery 518"/>
    <x v="2432"/>
    <x v="12"/>
    <n v="0"/>
    <n v="15.12"/>
  </r>
  <r>
    <n v="3059"/>
    <x v="1521"/>
    <x v="15"/>
    <d v="2017-10-24T00:00:00"/>
    <x v="0"/>
    <s v="HH-15010"/>
    <s v="Hilary Holden"/>
    <x v="1"/>
    <s v="United States"/>
    <x v="8"/>
    <x v="1"/>
    <n v="94110"/>
    <s v="West"/>
    <s v="FUR-FU-10003878"/>
    <x v="0"/>
    <x v="5"/>
    <s v="Linden 10&quot; Round Wall Clock, Black"/>
    <x v="2433"/>
    <x v="0"/>
    <n v="0"/>
    <n v="10.3904"/>
  </r>
  <r>
    <n v="3060"/>
    <x v="1521"/>
    <x v="15"/>
    <d v="2017-10-24T00:00:00"/>
    <x v="0"/>
    <s v="HH-15010"/>
    <s v="Hilary Holden"/>
    <x v="1"/>
    <s v="United States"/>
    <x v="8"/>
    <x v="1"/>
    <n v="94110"/>
    <s v="West"/>
    <s v="FUR-TA-10003837"/>
    <x v="0"/>
    <x v="3"/>
    <s v="Anderson Hickey Conga Table Tops &amp; Accessories"/>
    <x v="2434"/>
    <x v="0"/>
    <n v="0.2"/>
    <n v="-3.3506"/>
  </r>
  <r>
    <n v="3061"/>
    <x v="1522"/>
    <x v="77"/>
    <d v="2016-11-12T00:00:00"/>
    <x v="1"/>
    <s v="DM-13345"/>
    <s v="Denise Monton"/>
    <x v="1"/>
    <s v="United States"/>
    <x v="46"/>
    <x v="24"/>
    <n v="43055"/>
    <s v="East"/>
    <s v="TEC-AC-10002800"/>
    <x v="2"/>
    <x v="11"/>
    <s v="Plantronics Audio 478 Stereo USB Headset"/>
    <x v="2435"/>
    <x v="1"/>
    <n v="0.2"/>
    <n v="22.4955"/>
  </r>
  <r>
    <n v="3062"/>
    <x v="1523"/>
    <x v="448"/>
    <d v="2017-03-07T00:00:00"/>
    <x v="1"/>
    <s v="RE-19450"/>
    <s v="Richard Eichhorn"/>
    <x v="0"/>
    <s v="United States"/>
    <x v="61"/>
    <x v="5"/>
    <n v="75081"/>
    <s v="Central"/>
    <s v="OFF-PA-10001307"/>
    <x v="1"/>
    <x v="10"/>
    <s v="Important Message Pads, 50 4-1/4 x 5-1/2 Forms per Pad"/>
    <x v="2017"/>
    <x v="8"/>
    <n v="0.2"/>
    <n v="9.7439999999999998"/>
  </r>
  <r>
    <n v="3063"/>
    <x v="1524"/>
    <x v="154"/>
    <d v="2015-11-29T00:00:00"/>
    <x v="2"/>
    <s v="JD-16150"/>
    <s v="Justin Deggeller"/>
    <x v="1"/>
    <s v="United States"/>
    <x v="46"/>
    <x v="13"/>
    <n v="19711"/>
    <s v="East"/>
    <s v="TEC-PH-10002350"/>
    <x v="2"/>
    <x v="7"/>
    <s v="Apple EarPods with Remote and Mic"/>
    <x v="2436"/>
    <x v="1"/>
    <n v="0"/>
    <n v="23.511600000000001"/>
  </r>
  <r>
    <n v="3064"/>
    <x v="1524"/>
    <x v="154"/>
    <d v="2015-11-29T00:00:00"/>
    <x v="2"/>
    <s v="JD-16150"/>
    <s v="Justin Deggeller"/>
    <x v="1"/>
    <s v="United States"/>
    <x v="46"/>
    <x v="13"/>
    <n v="19711"/>
    <s v="East"/>
    <s v="TEC-AC-10000397"/>
    <x v="2"/>
    <x v="11"/>
    <s v="Perixx PERIBOARD-512B, Ergonomic Split Keyboard"/>
    <x v="2437"/>
    <x v="1"/>
    <n v="0"/>
    <n v="7.3479000000000001"/>
  </r>
  <r>
    <n v="3065"/>
    <x v="1525"/>
    <x v="677"/>
    <d v="2017-03-18T00:00:00"/>
    <x v="0"/>
    <s v="BF-11215"/>
    <s v="Benjamin Farhat"/>
    <x v="2"/>
    <s v="United States"/>
    <x v="305"/>
    <x v="27"/>
    <n v="87105"/>
    <s v="West"/>
    <s v="OFF-ST-10000615"/>
    <x v="1"/>
    <x v="4"/>
    <s v="SimpliFile Personal File, Black Granite, 15w x 6-15/16d x 11-1/4h"/>
    <x v="2438"/>
    <x v="8"/>
    <n v="0"/>
    <n v="25.423999999999999"/>
  </r>
  <r>
    <n v="3066"/>
    <x v="1525"/>
    <x v="677"/>
    <d v="2017-03-18T00:00:00"/>
    <x v="0"/>
    <s v="BF-11215"/>
    <s v="Benjamin Farhat"/>
    <x v="2"/>
    <s v="United States"/>
    <x v="305"/>
    <x v="27"/>
    <n v="87105"/>
    <s v="West"/>
    <s v="TEC-PH-10004531"/>
    <x v="2"/>
    <x v="7"/>
    <s v="OtterBox Commuter Series Case - iPhone 5 &amp; 5s"/>
    <x v="1182"/>
    <x v="8"/>
    <n v="0.2"/>
    <n v="49.257599999999996"/>
  </r>
  <r>
    <n v="3067"/>
    <x v="1525"/>
    <x v="677"/>
    <d v="2017-03-18T00:00:00"/>
    <x v="0"/>
    <s v="BF-11215"/>
    <s v="Benjamin Farhat"/>
    <x v="2"/>
    <s v="United States"/>
    <x v="305"/>
    <x v="27"/>
    <n v="87105"/>
    <s v="West"/>
    <s v="TEC-AC-10004001"/>
    <x v="2"/>
    <x v="11"/>
    <s v="Logitech Wireless Headset H600 Over-The-Head Design"/>
    <x v="2439"/>
    <x v="2"/>
    <n v="0"/>
    <n v="88.129499999999993"/>
  </r>
  <r>
    <n v="3068"/>
    <x v="1525"/>
    <x v="677"/>
    <d v="2017-03-18T00:00:00"/>
    <x v="0"/>
    <s v="BF-11215"/>
    <s v="Benjamin Farhat"/>
    <x v="2"/>
    <s v="United States"/>
    <x v="305"/>
    <x v="27"/>
    <n v="87105"/>
    <s v="West"/>
    <s v="OFF-PA-10001534"/>
    <x v="1"/>
    <x v="10"/>
    <s v="Xerox 230"/>
    <x v="1544"/>
    <x v="3"/>
    <n v="0"/>
    <n v="21.7728"/>
  </r>
  <r>
    <n v="3069"/>
    <x v="1525"/>
    <x v="677"/>
    <d v="2017-03-18T00:00:00"/>
    <x v="0"/>
    <s v="BF-11215"/>
    <s v="Benjamin Farhat"/>
    <x v="2"/>
    <s v="United States"/>
    <x v="305"/>
    <x v="27"/>
    <n v="87105"/>
    <s v="West"/>
    <s v="OFF-PA-10001815"/>
    <x v="1"/>
    <x v="10"/>
    <s v="Xerox 1885"/>
    <x v="2440"/>
    <x v="5"/>
    <n v="0"/>
    <n v="138.3552"/>
  </r>
  <r>
    <n v="3070"/>
    <x v="1526"/>
    <x v="329"/>
    <d v="2017-11-30T00:00:00"/>
    <x v="3"/>
    <s v="ML-17755"/>
    <s v="Max Ludwig"/>
    <x v="2"/>
    <s v="United States"/>
    <x v="167"/>
    <x v="24"/>
    <n v="43615"/>
    <s v="East"/>
    <s v="OFF-AP-10003779"/>
    <x v="1"/>
    <x v="9"/>
    <s v="Kensington 7 Outlet MasterPiece Power Center with Fax/Phone Line Protection"/>
    <x v="2441"/>
    <x v="4"/>
    <n v="0.2"/>
    <n v="82.992000000000004"/>
  </r>
  <r>
    <n v="3071"/>
    <x v="1527"/>
    <x v="664"/>
    <d v="2014-11-22T00:00:00"/>
    <x v="1"/>
    <s v="YC-21895"/>
    <s v="Yoseph Carroll"/>
    <x v="1"/>
    <s v="United States"/>
    <x v="46"/>
    <x v="13"/>
    <n v="19711"/>
    <s v="East"/>
    <s v="OFF-ST-10002011"/>
    <x v="1"/>
    <x v="4"/>
    <s v="Smead Adjustable Mobile File Trolley with Lockable Top"/>
    <x v="2442"/>
    <x v="3"/>
    <n v="0"/>
    <n v="792.26909999999998"/>
  </r>
  <r>
    <n v="3072"/>
    <x v="1527"/>
    <x v="664"/>
    <d v="2014-11-22T00:00:00"/>
    <x v="1"/>
    <s v="YC-21895"/>
    <s v="Yoseph Carroll"/>
    <x v="1"/>
    <s v="United States"/>
    <x v="46"/>
    <x v="13"/>
    <n v="19711"/>
    <s v="East"/>
    <s v="FUR-FU-10002379"/>
    <x v="0"/>
    <x v="5"/>
    <s v="Eldon Econocleat Chair Mats for Low Pile Carpets"/>
    <x v="2443"/>
    <x v="1"/>
    <n v="0"/>
    <n v="14.9292"/>
  </r>
  <r>
    <n v="3073"/>
    <x v="1527"/>
    <x v="664"/>
    <d v="2014-11-22T00:00:00"/>
    <x v="1"/>
    <s v="YC-21895"/>
    <s v="Yoseph Carroll"/>
    <x v="1"/>
    <s v="United States"/>
    <x v="46"/>
    <x v="13"/>
    <n v="19711"/>
    <s v="East"/>
    <s v="OFF-AR-10003752"/>
    <x v="1"/>
    <x v="6"/>
    <s v="Deluxe Chalkboard Eraser Cleaner"/>
    <x v="2444"/>
    <x v="2"/>
    <n v="0"/>
    <n v="26.565000000000001"/>
  </r>
  <r>
    <n v="3074"/>
    <x v="1528"/>
    <x v="835"/>
    <d v="2016-01-05T00:00:00"/>
    <x v="2"/>
    <s v="LR-16915"/>
    <s v="Lena Radford"/>
    <x v="0"/>
    <s v="United States"/>
    <x v="1"/>
    <x v="1"/>
    <n v="90045"/>
    <s v="West"/>
    <s v="OFF-ST-10003692"/>
    <x v="1"/>
    <x v="4"/>
    <s v="Recycled Steel Personal File for Hanging File Folders"/>
    <x v="2445"/>
    <x v="0"/>
    <n v="0"/>
    <n v="28.614999999999998"/>
  </r>
  <r>
    <n v="3075"/>
    <x v="1529"/>
    <x v="292"/>
    <d v="2015-10-08T00:00:00"/>
    <x v="1"/>
    <s v="BS-11755"/>
    <s v="Bruce Stewart"/>
    <x v="0"/>
    <s v="United States"/>
    <x v="1"/>
    <x v="1"/>
    <n v="90032"/>
    <s v="West"/>
    <s v="FUR-BO-10004409"/>
    <x v="0"/>
    <x v="0"/>
    <s v="Safco Value Mate Series Steel Bookcases, Baked Enamel Finish on Steel, Gray"/>
    <x v="2446"/>
    <x v="0"/>
    <n v="0.15"/>
    <n v="18.454799999999999"/>
  </r>
  <r>
    <n v="3076"/>
    <x v="1530"/>
    <x v="836"/>
    <d v="2014-07-24T00:00:00"/>
    <x v="1"/>
    <s v="KM-16375"/>
    <s v="Katherine Murray"/>
    <x v="2"/>
    <s v="United States"/>
    <x v="61"/>
    <x v="5"/>
    <n v="75217"/>
    <s v="Central"/>
    <s v="OFF-ST-10003306"/>
    <x v="1"/>
    <x v="4"/>
    <s v="Letter Size Cart"/>
    <x v="2447"/>
    <x v="1"/>
    <n v="0.2"/>
    <n v="38.572200000000002"/>
  </r>
  <r>
    <n v="3077"/>
    <x v="1530"/>
    <x v="836"/>
    <d v="2014-07-24T00:00:00"/>
    <x v="1"/>
    <s v="KM-16375"/>
    <s v="Katherine Murray"/>
    <x v="2"/>
    <s v="United States"/>
    <x v="61"/>
    <x v="5"/>
    <n v="75217"/>
    <s v="Central"/>
    <s v="FUR-FU-10003724"/>
    <x v="0"/>
    <x v="5"/>
    <s v="Westinghouse Clip-On Gooseneck Lamps"/>
    <x v="80"/>
    <x v="2"/>
    <n v="0.6"/>
    <n v="-14.228999999999999"/>
  </r>
  <r>
    <n v="3078"/>
    <x v="1530"/>
    <x v="836"/>
    <d v="2014-07-24T00:00:00"/>
    <x v="1"/>
    <s v="KM-16375"/>
    <s v="Katherine Murray"/>
    <x v="2"/>
    <s v="United States"/>
    <x v="61"/>
    <x v="5"/>
    <n v="75217"/>
    <s v="Central"/>
    <s v="FUR-CH-10002024"/>
    <x v="0"/>
    <x v="1"/>
    <s v="HON 5400 Series Task Chairs for Big and Tall"/>
    <x v="2448"/>
    <x v="0"/>
    <n v="0.3"/>
    <n v="-140.196"/>
  </r>
  <r>
    <n v="3079"/>
    <x v="1531"/>
    <x v="371"/>
    <d v="2014-05-25T00:00:00"/>
    <x v="1"/>
    <s v="BT-11530"/>
    <s v="Bradley Talbott"/>
    <x v="2"/>
    <s v="United States"/>
    <x v="70"/>
    <x v="1"/>
    <n v="92037"/>
    <s v="West"/>
    <s v="OFF-AR-10003514"/>
    <x v="1"/>
    <x v="6"/>
    <s v="4009 Highlighters by Sanford"/>
    <x v="2449"/>
    <x v="8"/>
    <n v="0"/>
    <n v="10.507199999999999"/>
  </r>
  <r>
    <n v="3080"/>
    <x v="1532"/>
    <x v="507"/>
    <d v="2017-09-05T00:00:00"/>
    <x v="2"/>
    <s v="KB-16405"/>
    <s v="Katrina Bavinger"/>
    <x v="2"/>
    <s v="United States"/>
    <x v="339"/>
    <x v="1"/>
    <n v="92307"/>
    <s v="West"/>
    <s v="OFF-PA-10001800"/>
    <x v="1"/>
    <x v="10"/>
    <s v="Xerox 220"/>
    <x v="91"/>
    <x v="0"/>
    <n v="0"/>
    <n v="6.2207999999999997"/>
  </r>
  <r>
    <n v="3081"/>
    <x v="1532"/>
    <x v="507"/>
    <d v="2017-09-05T00:00:00"/>
    <x v="2"/>
    <s v="KB-16405"/>
    <s v="Katrina Bavinger"/>
    <x v="2"/>
    <s v="United States"/>
    <x v="339"/>
    <x v="1"/>
    <n v="92307"/>
    <s v="West"/>
    <s v="TEC-PH-10003589"/>
    <x v="2"/>
    <x v="7"/>
    <s v="invisibleSHIELD by ZAGG Smudge-Free Screen Protector"/>
    <x v="746"/>
    <x v="1"/>
    <n v="0.2"/>
    <n v="15.111599999999999"/>
  </r>
  <r>
    <n v="3082"/>
    <x v="1533"/>
    <x v="837"/>
    <d v="2017-06-02T00:00:00"/>
    <x v="1"/>
    <s v="DW-13480"/>
    <s v="Dianna Wilson"/>
    <x v="2"/>
    <s v="United States"/>
    <x v="103"/>
    <x v="0"/>
    <n v="40214"/>
    <s v="South"/>
    <s v="OFF-BI-10003364"/>
    <x v="1"/>
    <x v="8"/>
    <s v="Binding Machine Supplies"/>
    <x v="2450"/>
    <x v="0"/>
    <n v="0"/>
    <n v="28.0032"/>
  </r>
  <r>
    <n v="3083"/>
    <x v="1533"/>
    <x v="837"/>
    <d v="2017-06-02T00:00:00"/>
    <x v="1"/>
    <s v="DW-13480"/>
    <s v="Dianna Wilson"/>
    <x v="2"/>
    <s v="United States"/>
    <x v="103"/>
    <x v="0"/>
    <n v="40214"/>
    <s v="South"/>
    <s v="TEC-PH-10002834"/>
    <x v="2"/>
    <x v="7"/>
    <s v="Google Nexus 5"/>
    <x v="2451"/>
    <x v="1"/>
    <n v="0"/>
    <n v="134.99250000000001"/>
  </r>
  <r>
    <n v="3084"/>
    <x v="1534"/>
    <x v="838"/>
    <d v="2014-02-03T00:00:00"/>
    <x v="1"/>
    <s v="JC-15340"/>
    <s v="Jasper Cacioppo"/>
    <x v="0"/>
    <s v="United States"/>
    <x v="20"/>
    <x v="15"/>
    <n v="10024"/>
    <s v="East"/>
    <s v="OFF-BI-10000343"/>
    <x v="1"/>
    <x v="8"/>
    <s v="Pressboard Covers with Storage Hooks, 9 1/2&quot; x 11&quot;, Light Blue"/>
    <x v="2452"/>
    <x v="7"/>
    <n v="0.2"/>
    <n v="1.3257000000000001"/>
  </r>
  <r>
    <n v="3085"/>
    <x v="1535"/>
    <x v="839"/>
    <d v="2017-02-14T00:00:00"/>
    <x v="1"/>
    <s v="TP-21415"/>
    <s v="Tom Prescott"/>
    <x v="0"/>
    <s v="United States"/>
    <x v="12"/>
    <x v="5"/>
    <n v="77070"/>
    <s v="Central"/>
    <s v="OFF-BI-10004584"/>
    <x v="1"/>
    <x v="8"/>
    <s v="GBC ProClick 150 Presentation Binding System"/>
    <x v="2453"/>
    <x v="4"/>
    <n v="0.8"/>
    <n v="-417.09359999999998"/>
  </r>
  <r>
    <n v="3086"/>
    <x v="1535"/>
    <x v="839"/>
    <d v="2017-02-14T00:00:00"/>
    <x v="1"/>
    <s v="TP-21415"/>
    <s v="Tom Prescott"/>
    <x v="0"/>
    <s v="United States"/>
    <x v="12"/>
    <x v="5"/>
    <n v="77070"/>
    <s v="Central"/>
    <s v="TEC-AC-10002402"/>
    <x v="2"/>
    <x v="11"/>
    <s v="Razer Kraken PRO Over Ear PC and Music Headset"/>
    <x v="2454"/>
    <x v="0"/>
    <n v="0.2"/>
    <n v="15.997999999999999"/>
  </r>
  <r>
    <n v="3087"/>
    <x v="1535"/>
    <x v="839"/>
    <d v="2017-02-14T00:00:00"/>
    <x v="1"/>
    <s v="TP-21415"/>
    <s v="Tom Prescott"/>
    <x v="0"/>
    <s v="United States"/>
    <x v="12"/>
    <x v="5"/>
    <n v="77070"/>
    <s v="Central"/>
    <s v="FUR-FU-10000550"/>
    <x v="0"/>
    <x v="5"/>
    <s v="Stacking Trays by OIC"/>
    <x v="2176"/>
    <x v="0"/>
    <n v="0.6"/>
    <n v="-2.6892"/>
  </r>
  <r>
    <n v="3088"/>
    <x v="1535"/>
    <x v="839"/>
    <d v="2017-02-14T00:00:00"/>
    <x v="1"/>
    <s v="TP-21415"/>
    <s v="Tom Prescott"/>
    <x v="0"/>
    <s v="United States"/>
    <x v="12"/>
    <x v="5"/>
    <n v="77070"/>
    <s v="Central"/>
    <s v="OFF-AP-10000055"/>
    <x v="1"/>
    <x v="9"/>
    <s v="Belkin F9S820V06 8 Outlet Surge"/>
    <x v="837"/>
    <x v="0"/>
    <n v="0.8"/>
    <n v="-32.479999999999997"/>
  </r>
  <r>
    <n v="3089"/>
    <x v="1536"/>
    <x v="185"/>
    <d v="2017-04-02T00:00:00"/>
    <x v="0"/>
    <s v="DB-12910"/>
    <s v="Daniel Byrd"/>
    <x v="2"/>
    <s v="United States"/>
    <x v="0"/>
    <x v="0"/>
    <n v="42420"/>
    <s v="South"/>
    <s v="FUR-FU-10001591"/>
    <x v="0"/>
    <x v="5"/>
    <s v="Advantus Panel Wall Certificate Holder - 8.5x11"/>
    <x v="2455"/>
    <x v="2"/>
    <n v="0"/>
    <n v="25.62"/>
  </r>
  <r>
    <n v="3090"/>
    <x v="1536"/>
    <x v="185"/>
    <d v="2017-04-02T00:00:00"/>
    <x v="0"/>
    <s v="DB-12910"/>
    <s v="Daniel Byrd"/>
    <x v="2"/>
    <s v="United States"/>
    <x v="0"/>
    <x v="0"/>
    <n v="42420"/>
    <s v="South"/>
    <s v="TEC-PH-10000526"/>
    <x v="2"/>
    <x v="7"/>
    <s v="Vtech CS6719"/>
    <x v="142"/>
    <x v="3"/>
    <n v="0"/>
    <n v="188.1404"/>
  </r>
  <r>
    <n v="3091"/>
    <x v="1537"/>
    <x v="840"/>
    <d v="2016-03-08T00:00:00"/>
    <x v="1"/>
    <s v="BH-11710"/>
    <s v="Brosina Hoffman"/>
    <x v="0"/>
    <s v="United States"/>
    <x v="46"/>
    <x v="13"/>
    <n v="19711"/>
    <s v="East"/>
    <s v="OFF-BI-10001071"/>
    <x v="1"/>
    <x v="8"/>
    <s v="GBC ProClick Punch Binding System"/>
    <x v="2456"/>
    <x v="3"/>
    <n v="0"/>
    <n v="219.45140000000001"/>
  </r>
  <r>
    <n v="3092"/>
    <x v="1537"/>
    <x v="840"/>
    <d v="2016-03-08T00:00:00"/>
    <x v="1"/>
    <s v="BH-11710"/>
    <s v="Brosina Hoffman"/>
    <x v="0"/>
    <s v="United States"/>
    <x v="46"/>
    <x v="13"/>
    <n v="19711"/>
    <s v="East"/>
    <s v="TEC-PH-10001557"/>
    <x v="2"/>
    <x v="7"/>
    <s v="Pyle PMP37LED"/>
    <x v="2457"/>
    <x v="2"/>
    <n v="0"/>
    <n v="129.5865"/>
  </r>
  <r>
    <n v="3093"/>
    <x v="1537"/>
    <x v="840"/>
    <d v="2016-03-08T00:00:00"/>
    <x v="1"/>
    <s v="BH-11710"/>
    <s v="Brosina Hoffman"/>
    <x v="0"/>
    <s v="United States"/>
    <x v="46"/>
    <x v="13"/>
    <n v="19711"/>
    <s v="East"/>
    <s v="OFF-PA-10001977"/>
    <x v="1"/>
    <x v="10"/>
    <s v="Xerox 194"/>
    <x v="1668"/>
    <x v="1"/>
    <n v="0"/>
    <n v="79.891199999999998"/>
  </r>
  <r>
    <n v="3094"/>
    <x v="1538"/>
    <x v="841"/>
    <d v="2015-08-23T00:00:00"/>
    <x v="3"/>
    <s v="TD-20995"/>
    <s v="Tamara Dahlen"/>
    <x v="0"/>
    <s v="United States"/>
    <x v="348"/>
    <x v="10"/>
    <n v="60440"/>
    <s v="Central"/>
    <s v="OFF-SU-10004231"/>
    <x v="1"/>
    <x v="14"/>
    <s v="Acme Tagit Stainless Steel Antibacterial Scissors"/>
    <x v="2458"/>
    <x v="4"/>
    <n v="0.2"/>
    <n v="2.7719999999999998"/>
  </r>
  <r>
    <n v="3095"/>
    <x v="1538"/>
    <x v="841"/>
    <d v="2015-08-23T00:00:00"/>
    <x v="3"/>
    <s v="TD-20995"/>
    <s v="Tamara Dahlen"/>
    <x v="0"/>
    <s v="United States"/>
    <x v="348"/>
    <x v="10"/>
    <n v="60440"/>
    <s v="Central"/>
    <s v="OFF-PA-10000809"/>
    <x v="1"/>
    <x v="10"/>
    <s v="Xerox 206"/>
    <x v="559"/>
    <x v="0"/>
    <n v="0.2"/>
    <n v="3.6288"/>
  </r>
  <r>
    <n v="3096"/>
    <x v="1538"/>
    <x v="841"/>
    <d v="2015-08-23T00:00:00"/>
    <x v="3"/>
    <s v="TD-20995"/>
    <s v="Tamara Dahlen"/>
    <x v="0"/>
    <s v="United States"/>
    <x v="348"/>
    <x v="10"/>
    <n v="60440"/>
    <s v="Central"/>
    <s v="OFF-FA-10003021"/>
    <x v="1"/>
    <x v="13"/>
    <s v="Staples"/>
    <x v="2459"/>
    <x v="8"/>
    <n v="0.2"/>
    <n v="2.2559999999999998"/>
  </r>
  <r>
    <n v="3097"/>
    <x v="1538"/>
    <x v="841"/>
    <d v="2015-08-23T00:00:00"/>
    <x v="3"/>
    <s v="TD-20995"/>
    <s v="Tamara Dahlen"/>
    <x v="0"/>
    <s v="United States"/>
    <x v="348"/>
    <x v="10"/>
    <n v="60440"/>
    <s v="Central"/>
    <s v="OFF-AP-10000696"/>
    <x v="1"/>
    <x v="9"/>
    <s v="Holmes Odor Grabber"/>
    <x v="2460"/>
    <x v="0"/>
    <n v="0.8"/>
    <n v="-13.5548"/>
  </r>
  <r>
    <n v="3098"/>
    <x v="1539"/>
    <x v="842"/>
    <d v="2017-05-01T00:00:00"/>
    <x v="1"/>
    <s v="CV-12805"/>
    <s v="Cynthia Voltz"/>
    <x v="1"/>
    <s v="United States"/>
    <x v="5"/>
    <x v="5"/>
    <n v="76106"/>
    <s v="Central"/>
    <s v="OFF-LA-10001158"/>
    <x v="1"/>
    <x v="2"/>
    <s v="Avery Address/Shipping Labels for Typewriters, 4&quot; x 2&quot;"/>
    <x v="2461"/>
    <x v="4"/>
    <n v="0.2"/>
    <n v="11.592000000000001"/>
  </r>
  <r>
    <n v="3099"/>
    <x v="1539"/>
    <x v="842"/>
    <d v="2017-05-01T00:00:00"/>
    <x v="1"/>
    <s v="CV-12805"/>
    <s v="Cynthia Voltz"/>
    <x v="1"/>
    <s v="United States"/>
    <x v="5"/>
    <x v="5"/>
    <n v="76106"/>
    <s v="Central"/>
    <s v="FUR-BO-10002268"/>
    <x v="0"/>
    <x v="0"/>
    <s v="Sauder Barrister Bookcases"/>
    <x v="2462"/>
    <x v="4"/>
    <n v="0.32"/>
    <n v="-42.1096"/>
  </r>
  <r>
    <n v="3100"/>
    <x v="1540"/>
    <x v="349"/>
    <d v="2017-04-19T00:00:00"/>
    <x v="1"/>
    <s v="CS-12355"/>
    <s v="Christine Sundaresam"/>
    <x v="0"/>
    <s v="United States"/>
    <x v="20"/>
    <x v="15"/>
    <n v="10024"/>
    <s v="East"/>
    <s v="OFF-BI-10000829"/>
    <x v="1"/>
    <x v="8"/>
    <s v="Avery Non-Stick Binders"/>
    <x v="2168"/>
    <x v="1"/>
    <n v="0.2"/>
    <n v="3.5022000000000002"/>
  </r>
  <r>
    <n v="3101"/>
    <x v="1540"/>
    <x v="349"/>
    <d v="2017-04-19T00:00:00"/>
    <x v="1"/>
    <s v="CS-12355"/>
    <s v="Christine Sundaresam"/>
    <x v="0"/>
    <s v="United States"/>
    <x v="20"/>
    <x v="15"/>
    <n v="10024"/>
    <s v="East"/>
    <s v="FUR-BO-10003441"/>
    <x v="0"/>
    <x v="0"/>
    <s v="Bush Westfield Collection Bookcases, Fully Assembled"/>
    <x v="2463"/>
    <x v="1"/>
    <n v="0.2"/>
    <n v="9.0882000000000005"/>
  </r>
  <r>
    <n v="3102"/>
    <x v="1541"/>
    <x v="66"/>
    <d v="2017-12-27T00:00:00"/>
    <x v="0"/>
    <s v="JG-15310"/>
    <s v="Jason Gross"/>
    <x v="1"/>
    <s v="United States"/>
    <x v="205"/>
    <x v="34"/>
    <n v="2908"/>
    <s v="East"/>
    <s v="OFF-SU-10003505"/>
    <x v="1"/>
    <x v="14"/>
    <s v="Premier Electric Letter Opener"/>
    <x v="2464"/>
    <x v="5"/>
    <n v="0"/>
    <n v="34.758000000000003"/>
  </r>
  <r>
    <n v="3103"/>
    <x v="1541"/>
    <x v="66"/>
    <d v="2017-12-27T00:00:00"/>
    <x v="0"/>
    <s v="JG-15310"/>
    <s v="Jason Gross"/>
    <x v="1"/>
    <s v="United States"/>
    <x v="205"/>
    <x v="34"/>
    <n v="2908"/>
    <s v="East"/>
    <s v="FUR-BO-10003660"/>
    <x v="0"/>
    <x v="0"/>
    <s v="Bush Cubix Collection Bookcases, Fully Assembled"/>
    <x v="2465"/>
    <x v="7"/>
    <n v="0"/>
    <n v="50.825400000000002"/>
  </r>
  <r>
    <n v="3104"/>
    <x v="1542"/>
    <x v="16"/>
    <d v="2016-12-12T00:00:00"/>
    <x v="1"/>
    <s v="JP-16135"/>
    <s v="Julie Prescott"/>
    <x v="2"/>
    <s v="United States"/>
    <x v="38"/>
    <x v="24"/>
    <n v="43229"/>
    <s v="East"/>
    <s v="OFF-BI-10001267"/>
    <x v="1"/>
    <x v="8"/>
    <s v="Universal Recycled Hanging Pressboard Report Binders, Letter Size"/>
    <x v="2466"/>
    <x v="3"/>
    <n v="0.7"/>
    <n v="-9.5017999999999994"/>
  </r>
  <r>
    <n v="3105"/>
    <x v="1543"/>
    <x v="721"/>
    <d v="2017-03-29T00:00:00"/>
    <x v="1"/>
    <s v="EC-14050"/>
    <s v="Erin Creighton"/>
    <x v="0"/>
    <s v="United States"/>
    <x v="20"/>
    <x v="15"/>
    <n v="10024"/>
    <s v="East"/>
    <s v="OFF-PA-10002741"/>
    <x v="1"/>
    <x v="10"/>
    <s v="Xerox 1980"/>
    <x v="2274"/>
    <x v="5"/>
    <n v="0"/>
    <n v="11.555999999999999"/>
  </r>
  <r>
    <n v="3106"/>
    <x v="1544"/>
    <x v="197"/>
    <d v="2016-07-29T00:00:00"/>
    <x v="1"/>
    <s v="KH-16630"/>
    <s v="Ken Heidel"/>
    <x v="1"/>
    <s v="United States"/>
    <x v="12"/>
    <x v="5"/>
    <n v="77070"/>
    <s v="Central"/>
    <s v="OFF-LA-10004345"/>
    <x v="1"/>
    <x v="2"/>
    <s v="Avery 493"/>
    <x v="577"/>
    <x v="4"/>
    <n v="0.2"/>
    <n v="5.6955999999999998"/>
  </r>
  <r>
    <n v="3107"/>
    <x v="1545"/>
    <x v="815"/>
    <d v="2017-07-14T00:00:00"/>
    <x v="1"/>
    <s v="FG-14260"/>
    <s v="Frank Gastineau"/>
    <x v="2"/>
    <s v="United States"/>
    <x v="34"/>
    <x v="10"/>
    <n v="60505"/>
    <s v="Central"/>
    <s v="OFF-ST-10004340"/>
    <x v="1"/>
    <x v="4"/>
    <s v="Fellowes Mobile File Cart, Black"/>
    <x v="2467"/>
    <x v="5"/>
    <n v="0.2"/>
    <n v="26.115600000000001"/>
  </r>
  <r>
    <n v="3108"/>
    <x v="1546"/>
    <x v="19"/>
    <d v="2016-07-22T00:00:00"/>
    <x v="1"/>
    <s v="AA-10480"/>
    <s v="Andrew Allen"/>
    <x v="0"/>
    <s v="United States"/>
    <x v="24"/>
    <x v="25"/>
    <n v="65807"/>
    <s v="Central"/>
    <s v="OFF-PA-10001471"/>
    <x v="1"/>
    <x v="10"/>
    <s v="Strathmore Photo Frame Cards"/>
    <x v="2468"/>
    <x v="1"/>
    <n v="0"/>
    <n v="10.0878"/>
  </r>
  <r>
    <n v="3109"/>
    <x v="1546"/>
    <x v="19"/>
    <d v="2016-07-22T00:00:00"/>
    <x v="1"/>
    <s v="AA-10480"/>
    <s v="Andrew Allen"/>
    <x v="0"/>
    <s v="United States"/>
    <x v="24"/>
    <x v="25"/>
    <n v="65807"/>
    <s v="Central"/>
    <s v="OFF-ST-10002344"/>
    <x v="1"/>
    <x v="4"/>
    <s v="Carina 42&quot;Hx23 3/4&quot;W Media Storage Unit"/>
    <x v="420"/>
    <x v="1"/>
    <n v="0"/>
    <n v="4.8587999999999996"/>
  </r>
  <r>
    <n v="3110"/>
    <x v="1546"/>
    <x v="19"/>
    <d v="2016-07-22T00:00:00"/>
    <x v="1"/>
    <s v="AA-10480"/>
    <s v="Andrew Allen"/>
    <x v="0"/>
    <s v="United States"/>
    <x v="24"/>
    <x v="25"/>
    <n v="65807"/>
    <s v="Central"/>
    <s v="OFF-PA-10001892"/>
    <x v="1"/>
    <x v="10"/>
    <s v="Rediform Wirebound &quot;Phone Memo&quot; Message Book, 11 x 5-3/4"/>
    <x v="2469"/>
    <x v="7"/>
    <n v="0"/>
    <n v="3.7435999999999998"/>
  </r>
  <r>
    <n v="3111"/>
    <x v="1546"/>
    <x v="19"/>
    <d v="2016-07-22T00:00:00"/>
    <x v="1"/>
    <s v="AA-10480"/>
    <s v="Andrew Allen"/>
    <x v="0"/>
    <s v="United States"/>
    <x v="24"/>
    <x v="25"/>
    <n v="65807"/>
    <s v="Central"/>
    <s v="OFF-PA-10001934"/>
    <x v="1"/>
    <x v="10"/>
    <s v="Xerox 1993"/>
    <x v="187"/>
    <x v="8"/>
    <n v="0"/>
    <n v="25.401599999999998"/>
  </r>
  <r>
    <n v="3112"/>
    <x v="1546"/>
    <x v="19"/>
    <d v="2016-07-22T00:00:00"/>
    <x v="1"/>
    <s v="AA-10480"/>
    <s v="Andrew Allen"/>
    <x v="0"/>
    <s v="United States"/>
    <x v="24"/>
    <x v="25"/>
    <n v="65807"/>
    <s v="Central"/>
    <s v="OFF-ST-10000078"/>
    <x v="1"/>
    <x v="4"/>
    <s v="Tennsco 6- and 18-Compartment Lockers"/>
    <x v="2470"/>
    <x v="7"/>
    <n v="0"/>
    <n v="47.730600000000003"/>
  </r>
  <r>
    <n v="3113"/>
    <x v="1547"/>
    <x v="828"/>
    <d v="2016-08-30T00:00:00"/>
    <x v="1"/>
    <s v="MS-17770"/>
    <s v="Maxwell Schwartz"/>
    <x v="0"/>
    <s v="United States"/>
    <x v="4"/>
    <x v="4"/>
    <n v="98105"/>
    <s v="West"/>
    <s v="TEC-MA-10001972"/>
    <x v="2"/>
    <x v="15"/>
    <s v="Okidata C331dn Printer"/>
    <x v="2471"/>
    <x v="1"/>
    <n v="0.2"/>
    <n v="62.82"/>
  </r>
  <r>
    <n v="3114"/>
    <x v="1547"/>
    <x v="828"/>
    <d v="2016-08-30T00:00:00"/>
    <x v="1"/>
    <s v="MS-17770"/>
    <s v="Maxwell Schwartz"/>
    <x v="0"/>
    <s v="United States"/>
    <x v="4"/>
    <x v="4"/>
    <n v="98105"/>
    <s v="West"/>
    <s v="OFF-EN-10002504"/>
    <x v="1"/>
    <x v="12"/>
    <s v="Tyvek  Top-Opening Peel &amp; Seel Envelopes, Plain White"/>
    <x v="2472"/>
    <x v="2"/>
    <n v="0"/>
    <n v="63.872999999999998"/>
  </r>
  <r>
    <n v="3115"/>
    <x v="1547"/>
    <x v="828"/>
    <d v="2016-08-30T00:00:00"/>
    <x v="1"/>
    <s v="MS-17770"/>
    <s v="Maxwell Schwartz"/>
    <x v="0"/>
    <s v="United States"/>
    <x v="4"/>
    <x v="4"/>
    <n v="98105"/>
    <s v="West"/>
    <s v="OFF-PA-10002160"/>
    <x v="1"/>
    <x v="10"/>
    <s v="Xerox 1978"/>
    <x v="813"/>
    <x v="5"/>
    <n v="0"/>
    <n v="16.993200000000002"/>
  </r>
  <r>
    <n v="3116"/>
    <x v="1547"/>
    <x v="828"/>
    <d v="2016-08-30T00:00:00"/>
    <x v="1"/>
    <s v="MS-17770"/>
    <s v="Maxwell Schwartz"/>
    <x v="0"/>
    <s v="United States"/>
    <x v="4"/>
    <x v="4"/>
    <n v="98105"/>
    <s v="West"/>
    <s v="FUR-CH-10001973"/>
    <x v="0"/>
    <x v="1"/>
    <s v="Office Star Flex Back Scooter Chair with White Frame"/>
    <x v="1956"/>
    <x v="5"/>
    <n v="0.2"/>
    <n v="-39.952800000000003"/>
  </r>
  <r>
    <n v="3117"/>
    <x v="1547"/>
    <x v="828"/>
    <d v="2016-08-30T00:00:00"/>
    <x v="1"/>
    <s v="MS-17770"/>
    <s v="Maxwell Schwartz"/>
    <x v="0"/>
    <s v="United States"/>
    <x v="4"/>
    <x v="4"/>
    <n v="98105"/>
    <s v="West"/>
    <s v="OFF-AP-10001492"/>
    <x v="1"/>
    <x v="9"/>
    <s v="Acco Six-Outlet Power Strip, 4' Cord Length"/>
    <x v="2473"/>
    <x v="2"/>
    <n v="0"/>
    <n v="11.206"/>
  </r>
  <r>
    <n v="3118"/>
    <x v="1547"/>
    <x v="828"/>
    <d v="2016-08-30T00:00:00"/>
    <x v="1"/>
    <s v="MS-17770"/>
    <s v="Maxwell Schwartz"/>
    <x v="0"/>
    <s v="United States"/>
    <x v="4"/>
    <x v="4"/>
    <n v="98105"/>
    <s v="West"/>
    <s v="OFF-SU-10002189"/>
    <x v="1"/>
    <x v="14"/>
    <s v="Acme Rosewood Handle Letter Opener"/>
    <x v="174"/>
    <x v="4"/>
    <n v="0"/>
    <n v="0.1588"/>
  </r>
  <r>
    <n v="3119"/>
    <x v="1548"/>
    <x v="832"/>
    <d v="2015-06-12T00:00:00"/>
    <x v="2"/>
    <s v="JE-15610"/>
    <s v="Jim Epp"/>
    <x v="1"/>
    <s v="United States"/>
    <x v="121"/>
    <x v="2"/>
    <n v="33801"/>
    <s v="South"/>
    <s v="FUR-CH-10003312"/>
    <x v="0"/>
    <x v="1"/>
    <s v="Hon 2090 “Pillow Soft” Series Mid Back Swivel/Tilt Chairs"/>
    <x v="2474"/>
    <x v="2"/>
    <n v="0.2"/>
    <n v="-182.637"/>
  </r>
  <r>
    <n v="3120"/>
    <x v="1548"/>
    <x v="832"/>
    <d v="2015-06-12T00:00:00"/>
    <x v="2"/>
    <s v="JE-15610"/>
    <s v="Jim Epp"/>
    <x v="1"/>
    <s v="United States"/>
    <x v="121"/>
    <x v="2"/>
    <n v="33801"/>
    <s v="South"/>
    <s v="TEC-PH-10002496"/>
    <x v="2"/>
    <x v="7"/>
    <s v="Cisco SPA301"/>
    <x v="2475"/>
    <x v="0"/>
    <n v="0.2"/>
    <n v="31.198"/>
  </r>
  <r>
    <n v="3121"/>
    <x v="1548"/>
    <x v="832"/>
    <d v="2015-06-12T00:00:00"/>
    <x v="2"/>
    <s v="JE-15610"/>
    <s v="Jim Epp"/>
    <x v="1"/>
    <s v="United States"/>
    <x v="121"/>
    <x v="2"/>
    <n v="33801"/>
    <s v="South"/>
    <s v="FUR-FU-10003464"/>
    <x v="0"/>
    <x v="5"/>
    <s v="Seth Thomas 8 1/2&quot; Cubicle Clock"/>
    <x v="2476"/>
    <x v="1"/>
    <n v="0.2"/>
    <n v="7.3007999999999997"/>
  </r>
  <r>
    <n v="3122"/>
    <x v="1548"/>
    <x v="832"/>
    <d v="2015-06-12T00:00:00"/>
    <x v="2"/>
    <s v="JE-15610"/>
    <s v="Jim Epp"/>
    <x v="1"/>
    <s v="United States"/>
    <x v="121"/>
    <x v="2"/>
    <n v="33801"/>
    <s v="South"/>
    <s v="OFF-AR-10000380"/>
    <x v="1"/>
    <x v="6"/>
    <s v="Hunt PowerHouse Electric Pencil Sharpener, Blue"/>
    <x v="2477"/>
    <x v="0"/>
    <n v="0.2"/>
    <n v="7.5960000000000001"/>
  </r>
  <r>
    <n v="3123"/>
    <x v="1548"/>
    <x v="832"/>
    <d v="2015-06-12T00:00:00"/>
    <x v="2"/>
    <s v="JE-15610"/>
    <s v="Jim Epp"/>
    <x v="1"/>
    <s v="United States"/>
    <x v="121"/>
    <x v="2"/>
    <n v="33801"/>
    <s v="South"/>
    <s v="OFF-BI-10004593"/>
    <x v="1"/>
    <x v="8"/>
    <s v="Ibico Laser Imprintable Binding System Covers"/>
    <x v="287"/>
    <x v="2"/>
    <n v="0.7"/>
    <n v="-62.88"/>
  </r>
  <r>
    <n v="3124"/>
    <x v="1548"/>
    <x v="832"/>
    <d v="2015-06-12T00:00:00"/>
    <x v="2"/>
    <s v="JE-15610"/>
    <s v="Jim Epp"/>
    <x v="1"/>
    <s v="United States"/>
    <x v="121"/>
    <x v="2"/>
    <n v="33801"/>
    <s v="South"/>
    <s v="OFF-BI-10001308"/>
    <x v="1"/>
    <x v="8"/>
    <s v="GBC Standard Plastic Binding Systems' Combs"/>
    <x v="2478"/>
    <x v="0"/>
    <n v="0.7"/>
    <n v="-3.14"/>
  </r>
  <r>
    <n v="3125"/>
    <x v="1548"/>
    <x v="832"/>
    <d v="2015-06-12T00:00:00"/>
    <x v="2"/>
    <s v="JE-15610"/>
    <s v="Jim Epp"/>
    <x v="1"/>
    <s v="United States"/>
    <x v="121"/>
    <x v="2"/>
    <n v="33801"/>
    <s v="South"/>
    <s v="OFF-ST-10001780"/>
    <x v="1"/>
    <x v="4"/>
    <s v="Tennsco 16-Compartment Lockers with Coat Rack"/>
    <x v="2479"/>
    <x v="0"/>
    <n v="0.2"/>
    <n v="51.831200000000003"/>
  </r>
  <r>
    <n v="3126"/>
    <x v="1548"/>
    <x v="832"/>
    <d v="2015-06-12T00:00:00"/>
    <x v="2"/>
    <s v="JE-15610"/>
    <s v="Jim Epp"/>
    <x v="1"/>
    <s v="United States"/>
    <x v="121"/>
    <x v="2"/>
    <n v="33801"/>
    <s v="South"/>
    <s v="OFF-ST-10003816"/>
    <x v="1"/>
    <x v="4"/>
    <s v="Fellowes High-Stak Drawer Files"/>
    <x v="2480"/>
    <x v="4"/>
    <n v="0.2"/>
    <n v="21.142800000000001"/>
  </r>
  <r>
    <n v="3127"/>
    <x v="1549"/>
    <x v="565"/>
    <d v="2017-09-12T00:00:00"/>
    <x v="1"/>
    <s v="EB-14110"/>
    <s v="Eugene Barchas"/>
    <x v="0"/>
    <s v="United States"/>
    <x v="10"/>
    <x v="9"/>
    <n v="19134"/>
    <s v="East"/>
    <s v="TEC-PH-10002200"/>
    <x v="2"/>
    <x v="7"/>
    <s v="Aastra 6757i CT Wireless VoIP phone"/>
    <x v="2481"/>
    <x v="0"/>
    <n v="0.4"/>
    <n v="-47.396799999999999"/>
  </r>
  <r>
    <n v="3128"/>
    <x v="1550"/>
    <x v="280"/>
    <d v="2017-10-06T00:00:00"/>
    <x v="1"/>
    <s v="BP-11155"/>
    <s v="Becky Pak"/>
    <x v="0"/>
    <s v="United States"/>
    <x v="20"/>
    <x v="15"/>
    <n v="10011"/>
    <s v="East"/>
    <s v="OFF-PA-10004438"/>
    <x v="1"/>
    <x v="10"/>
    <s v="Xerox 1907"/>
    <x v="335"/>
    <x v="4"/>
    <n v="0"/>
    <n v="23.086400000000001"/>
  </r>
  <r>
    <n v="3129"/>
    <x v="1551"/>
    <x v="757"/>
    <d v="2014-12-17T00:00:00"/>
    <x v="2"/>
    <s v="CC-12100"/>
    <s v="Chad Cunningham"/>
    <x v="2"/>
    <s v="United States"/>
    <x v="1"/>
    <x v="1"/>
    <n v="90049"/>
    <s v="West"/>
    <s v="FUR-FU-10004090"/>
    <x v="0"/>
    <x v="5"/>
    <s v="Executive Impressions 14&quot; Contract Wall Clock"/>
    <x v="785"/>
    <x v="0"/>
    <n v="0"/>
    <n v="14.671799999999999"/>
  </r>
  <r>
    <n v="3130"/>
    <x v="1551"/>
    <x v="757"/>
    <d v="2014-12-17T00:00:00"/>
    <x v="2"/>
    <s v="CC-12100"/>
    <s v="Chad Cunningham"/>
    <x v="2"/>
    <s v="United States"/>
    <x v="1"/>
    <x v="1"/>
    <n v="90049"/>
    <s v="West"/>
    <s v="FUR-CH-10002602"/>
    <x v="0"/>
    <x v="1"/>
    <s v="DMI Arturo Collection Mission-style Design Wood Chair"/>
    <x v="472"/>
    <x v="0"/>
    <n v="0.2"/>
    <n v="18.117599999999999"/>
  </r>
  <r>
    <n v="3131"/>
    <x v="1551"/>
    <x v="757"/>
    <d v="2014-12-17T00:00:00"/>
    <x v="2"/>
    <s v="CC-12100"/>
    <s v="Chad Cunningham"/>
    <x v="2"/>
    <s v="United States"/>
    <x v="1"/>
    <x v="1"/>
    <n v="90049"/>
    <s v="West"/>
    <s v="TEC-AC-10001142"/>
    <x v="2"/>
    <x v="11"/>
    <s v="First Data FD10 PIN Pad"/>
    <x v="2482"/>
    <x v="2"/>
    <n v="0"/>
    <n v="39.5"/>
  </r>
  <r>
    <n v="3132"/>
    <x v="1551"/>
    <x v="757"/>
    <d v="2014-12-17T00:00:00"/>
    <x v="2"/>
    <s v="CC-12100"/>
    <s v="Chad Cunningham"/>
    <x v="2"/>
    <s v="United States"/>
    <x v="1"/>
    <x v="1"/>
    <n v="90049"/>
    <s v="West"/>
    <s v="TEC-PH-10004977"/>
    <x v="2"/>
    <x v="7"/>
    <s v="GE 30524EE4"/>
    <x v="2483"/>
    <x v="4"/>
    <n v="0.2"/>
    <n v="70.556399999999996"/>
  </r>
  <r>
    <n v="3133"/>
    <x v="1552"/>
    <x v="829"/>
    <d v="2014-08-26T00:00:00"/>
    <x v="2"/>
    <s v="JP-15460"/>
    <s v="Jennifer Patt"/>
    <x v="1"/>
    <s v="United States"/>
    <x v="147"/>
    <x v="15"/>
    <n v="11572"/>
    <s v="East"/>
    <s v="FUR-FU-10004586"/>
    <x v="0"/>
    <x v="5"/>
    <s v="G.E. Longer-Life Indoor Recessed Floodlight Bulbs"/>
    <x v="2484"/>
    <x v="0"/>
    <n v="0"/>
    <n v="6.3743999999999996"/>
  </r>
  <r>
    <n v="3134"/>
    <x v="1552"/>
    <x v="829"/>
    <d v="2014-08-26T00:00:00"/>
    <x v="2"/>
    <s v="JP-15460"/>
    <s v="Jennifer Patt"/>
    <x v="1"/>
    <s v="United States"/>
    <x v="147"/>
    <x v="15"/>
    <n v="11572"/>
    <s v="East"/>
    <s v="OFF-BI-10001116"/>
    <x v="1"/>
    <x v="8"/>
    <s v="Wilson Jones 1&quot; Hanging DublLock Ring Binders"/>
    <x v="2485"/>
    <x v="1"/>
    <n v="0.2"/>
    <n v="4.4352"/>
  </r>
  <r>
    <n v="3135"/>
    <x v="1553"/>
    <x v="105"/>
    <d v="2017-11-18T00:00:00"/>
    <x v="1"/>
    <s v="LS-16975"/>
    <s v="Lindsay Shagiari"/>
    <x v="2"/>
    <s v="United States"/>
    <x v="61"/>
    <x v="5"/>
    <n v="75081"/>
    <s v="Central"/>
    <s v="OFF-BI-10000666"/>
    <x v="1"/>
    <x v="8"/>
    <s v="Surelock Post Binders"/>
    <x v="2433"/>
    <x v="2"/>
    <n v="0.8"/>
    <n v="-45.84"/>
  </r>
  <r>
    <n v="3136"/>
    <x v="1553"/>
    <x v="105"/>
    <d v="2017-11-18T00:00:00"/>
    <x v="1"/>
    <s v="LS-16975"/>
    <s v="Lindsay Shagiari"/>
    <x v="2"/>
    <s v="United States"/>
    <x v="61"/>
    <x v="5"/>
    <n v="75081"/>
    <s v="Central"/>
    <s v="OFF-ST-10002583"/>
    <x v="1"/>
    <x v="4"/>
    <s v="Fellowes Neat Ideas Storage Cubes"/>
    <x v="2486"/>
    <x v="1"/>
    <n v="0.2"/>
    <n v="-15.590400000000001"/>
  </r>
  <r>
    <n v="3137"/>
    <x v="1553"/>
    <x v="105"/>
    <d v="2017-11-18T00:00:00"/>
    <x v="1"/>
    <s v="LS-16975"/>
    <s v="Lindsay Shagiari"/>
    <x v="2"/>
    <s v="United States"/>
    <x v="61"/>
    <x v="5"/>
    <n v="75081"/>
    <s v="Central"/>
    <s v="TEC-PH-10004908"/>
    <x v="2"/>
    <x v="7"/>
    <s v="Panasonic KX TS3282W Corded phone"/>
    <x v="2487"/>
    <x v="7"/>
    <n v="0.2"/>
    <n v="8.4990000000000006"/>
  </r>
  <r>
    <n v="3138"/>
    <x v="1553"/>
    <x v="105"/>
    <d v="2017-11-18T00:00:00"/>
    <x v="1"/>
    <s v="LS-16975"/>
    <s v="Lindsay Shagiari"/>
    <x v="2"/>
    <s v="United States"/>
    <x v="61"/>
    <x v="5"/>
    <n v="75081"/>
    <s v="Central"/>
    <s v="OFF-EN-10001219"/>
    <x v="1"/>
    <x v="12"/>
    <s v="#10- 4 1/8&quot; x 9 1/2&quot; Security-Tint Envelopes"/>
    <x v="2059"/>
    <x v="0"/>
    <n v="0.2"/>
    <n v="4.4311999999999996"/>
  </r>
  <r>
    <n v="3139"/>
    <x v="1553"/>
    <x v="105"/>
    <d v="2017-11-18T00:00:00"/>
    <x v="1"/>
    <s v="LS-16975"/>
    <s v="Lindsay Shagiari"/>
    <x v="2"/>
    <s v="United States"/>
    <x v="61"/>
    <x v="5"/>
    <n v="75081"/>
    <s v="Central"/>
    <s v="TEC-AC-10004568"/>
    <x v="2"/>
    <x v="11"/>
    <s v="Maxell LTO Ultrium - 800 GB"/>
    <x v="2488"/>
    <x v="0"/>
    <n v="0.2"/>
    <n v="-0.55979999999999996"/>
  </r>
  <r>
    <n v="3140"/>
    <x v="1553"/>
    <x v="105"/>
    <d v="2017-11-18T00:00:00"/>
    <x v="1"/>
    <s v="LS-16975"/>
    <s v="Lindsay Shagiari"/>
    <x v="2"/>
    <s v="United States"/>
    <x v="61"/>
    <x v="5"/>
    <n v="75081"/>
    <s v="Central"/>
    <s v="FUR-FU-10001756"/>
    <x v="0"/>
    <x v="5"/>
    <s v="Eldon Expressions Desk Accessory, Wood Photo Frame, Mahogany"/>
    <x v="2489"/>
    <x v="1"/>
    <n v="0.6"/>
    <n v="-17.7072"/>
  </r>
  <r>
    <n v="3141"/>
    <x v="1554"/>
    <x v="334"/>
    <d v="2015-04-28T00:00:00"/>
    <x v="2"/>
    <s v="JL-15850"/>
    <s v="John Lucas"/>
    <x v="0"/>
    <s v="United States"/>
    <x v="20"/>
    <x v="15"/>
    <n v="10035"/>
    <s v="East"/>
    <s v="OFF-AP-10002311"/>
    <x v="1"/>
    <x v="9"/>
    <s v="Holmes Replacement Filter for HEPA Air Cleaner, Very Large Room, HEPA Filter"/>
    <x v="2490"/>
    <x v="1"/>
    <n v="0"/>
    <n v="90.8292"/>
  </r>
  <r>
    <n v="3142"/>
    <x v="1555"/>
    <x v="432"/>
    <d v="2014-12-12T00:00:00"/>
    <x v="3"/>
    <s v="CY-12745"/>
    <s v="Craig Yedwab"/>
    <x v="1"/>
    <s v="United States"/>
    <x v="52"/>
    <x v="5"/>
    <n v="78207"/>
    <s v="Central"/>
    <s v="OFF-BI-10003650"/>
    <x v="1"/>
    <x v="8"/>
    <s v="GBC DocuBind 300 Electric Binding Machine"/>
    <x v="2491"/>
    <x v="0"/>
    <n v="0.8"/>
    <n v="-336.62720000000002"/>
  </r>
  <r>
    <n v="3143"/>
    <x v="1556"/>
    <x v="145"/>
    <d v="2017-09-27T00:00:00"/>
    <x v="0"/>
    <s v="RB-19360"/>
    <s v="Raymond Buch"/>
    <x v="0"/>
    <s v="United States"/>
    <x v="74"/>
    <x v="24"/>
    <n v="45231"/>
    <s v="East"/>
    <s v="TEC-AC-10003628"/>
    <x v="2"/>
    <x v="11"/>
    <s v="Logitech 910-002974 M325 Wireless Mouse for Web Scrolling"/>
    <x v="664"/>
    <x v="2"/>
    <n v="0.2"/>
    <n v="35.988"/>
  </r>
  <r>
    <n v="3144"/>
    <x v="1556"/>
    <x v="145"/>
    <d v="2017-09-27T00:00:00"/>
    <x v="0"/>
    <s v="RB-19360"/>
    <s v="Raymond Buch"/>
    <x v="0"/>
    <s v="United States"/>
    <x v="74"/>
    <x v="24"/>
    <n v="45231"/>
    <s v="East"/>
    <s v="OFF-AR-10001547"/>
    <x v="1"/>
    <x v="6"/>
    <s v="Newell 311"/>
    <x v="2492"/>
    <x v="5"/>
    <n v="0.2"/>
    <n v="0.92820000000000003"/>
  </r>
  <r>
    <n v="3145"/>
    <x v="1557"/>
    <x v="64"/>
    <d v="2016-09-11T00:00:00"/>
    <x v="1"/>
    <s v="AR-10825"/>
    <s v="Anthony Rawles"/>
    <x v="1"/>
    <s v="United States"/>
    <x v="89"/>
    <x v="5"/>
    <n v="78745"/>
    <s v="Central"/>
    <s v="FUR-CH-10002647"/>
    <x v="0"/>
    <x v="1"/>
    <s v="Situations Contoured Folding Chairs, 4/Set"/>
    <x v="2493"/>
    <x v="3"/>
    <n v="0.3"/>
    <n v="-24.843"/>
  </r>
  <r>
    <n v="3146"/>
    <x v="1558"/>
    <x v="512"/>
    <d v="2017-02-13T00:00:00"/>
    <x v="0"/>
    <s v="CS-11845"/>
    <s v="Cari Sayre"/>
    <x v="1"/>
    <s v="United States"/>
    <x v="4"/>
    <x v="4"/>
    <n v="98105"/>
    <s v="West"/>
    <s v="FUR-CH-10004495"/>
    <x v="0"/>
    <x v="1"/>
    <s v="Global Leather and Oak Executive Chair, Black"/>
    <x v="2494"/>
    <x v="4"/>
    <n v="0.2"/>
    <n v="108.3528"/>
  </r>
  <r>
    <n v="3147"/>
    <x v="1558"/>
    <x v="512"/>
    <d v="2017-02-13T00:00:00"/>
    <x v="0"/>
    <s v="CS-11845"/>
    <s v="Cari Sayre"/>
    <x v="1"/>
    <s v="United States"/>
    <x v="4"/>
    <x v="4"/>
    <n v="98105"/>
    <s v="West"/>
    <s v="TEC-PH-10002923"/>
    <x v="2"/>
    <x v="7"/>
    <s v="Logitech B530 USB Headset - headset - Full size, Binaural"/>
    <x v="2495"/>
    <x v="1"/>
    <n v="0.2"/>
    <n v="7.7679"/>
  </r>
  <r>
    <n v="3148"/>
    <x v="1559"/>
    <x v="479"/>
    <d v="2014-07-03T00:00:00"/>
    <x v="0"/>
    <s v="AR-10825"/>
    <s v="Anthony Rawles"/>
    <x v="1"/>
    <s v="United States"/>
    <x v="1"/>
    <x v="1"/>
    <n v="90004"/>
    <s v="West"/>
    <s v="OFF-AR-10001374"/>
    <x v="1"/>
    <x v="6"/>
    <s v="BIC Brite Liner Highlighters, Chisel Tip"/>
    <x v="56"/>
    <x v="2"/>
    <n v="0"/>
    <n v="10.368"/>
  </r>
  <r>
    <n v="3149"/>
    <x v="1560"/>
    <x v="843"/>
    <d v="2016-06-10T00:00:00"/>
    <x v="2"/>
    <s v="RD-19810"/>
    <s v="Ross DeVincentis"/>
    <x v="2"/>
    <s v="United States"/>
    <x v="20"/>
    <x v="15"/>
    <n v="10035"/>
    <s v="East"/>
    <s v="OFF-PA-10003441"/>
    <x v="1"/>
    <x v="10"/>
    <s v="Xerox 226"/>
    <x v="56"/>
    <x v="2"/>
    <n v="0"/>
    <n v="15.552"/>
  </r>
  <r>
    <n v="3150"/>
    <x v="1561"/>
    <x v="414"/>
    <d v="2014-12-25T00:00:00"/>
    <x v="1"/>
    <s v="KH-16510"/>
    <s v="Keith Herrera"/>
    <x v="0"/>
    <s v="United States"/>
    <x v="4"/>
    <x v="4"/>
    <n v="98103"/>
    <s v="West"/>
    <s v="OFF-LA-10002043"/>
    <x v="1"/>
    <x v="2"/>
    <s v="Avery 489"/>
    <x v="2496"/>
    <x v="1"/>
    <n v="0"/>
    <n v="14.904"/>
  </r>
  <r>
    <n v="3151"/>
    <x v="1562"/>
    <x v="83"/>
    <d v="2015-12-18T00:00:00"/>
    <x v="2"/>
    <s v="NF-18385"/>
    <s v="Natalie Fritzler"/>
    <x v="0"/>
    <s v="United States"/>
    <x v="46"/>
    <x v="24"/>
    <n v="43055"/>
    <s v="East"/>
    <s v="TEC-AC-10002049"/>
    <x v="2"/>
    <x v="11"/>
    <s v="Plantronics Savi W720 Multi-Device Wireless Headset System"/>
    <x v="2497"/>
    <x v="5"/>
    <n v="0.2"/>
    <n v="607.60799999999995"/>
  </r>
  <r>
    <n v="3152"/>
    <x v="1562"/>
    <x v="83"/>
    <d v="2015-12-18T00:00:00"/>
    <x v="2"/>
    <s v="NF-18385"/>
    <s v="Natalie Fritzler"/>
    <x v="0"/>
    <s v="United States"/>
    <x v="46"/>
    <x v="24"/>
    <n v="43055"/>
    <s v="East"/>
    <s v="TEC-MA-10000418"/>
    <x v="2"/>
    <x v="15"/>
    <s v="Cubify CubeX 3D Printer Double Head Print"/>
    <x v="2498"/>
    <x v="0"/>
    <n v="0.7"/>
    <n v="-2639.9911999999999"/>
  </r>
  <r>
    <n v="3153"/>
    <x v="1562"/>
    <x v="83"/>
    <d v="2015-12-18T00:00:00"/>
    <x v="2"/>
    <s v="NF-18385"/>
    <s v="Natalie Fritzler"/>
    <x v="0"/>
    <s v="United States"/>
    <x v="46"/>
    <x v="24"/>
    <n v="43055"/>
    <s v="East"/>
    <s v="TEC-PH-10004908"/>
    <x v="2"/>
    <x v="7"/>
    <s v="Panasonic KX TS3282W Corded phone"/>
    <x v="2499"/>
    <x v="0"/>
    <n v="0.4"/>
    <n v="-16.998000000000001"/>
  </r>
  <r>
    <n v="3154"/>
    <x v="1562"/>
    <x v="83"/>
    <d v="2015-12-18T00:00:00"/>
    <x v="2"/>
    <s v="NF-18385"/>
    <s v="Natalie Fritzler"/>
    <x v="0"/>
    <s v="United States"/>
    <x v="46"/>
    <x v="24"/>
    <n v="43055"/>
    <s v="East"/>
    <s v="FUR-FU-10004091"/>
    <x v="0"/>
    <x v="5"/>
    <s v="Howard Miller 13&quot; Diameter Goldtone Round Wall Clock"/>
    <x v="2500"/>
    <x v="3"/>
    <n v="0.2"/>
    <n v="69.001800000000003"/>
  </r>
  <r>
    <n v="3155"/>
    <x v="1563"/>
    <x v="228"/>
    <d v="2017-07-24T00:00:00"/>
    <x v="1"/>
    <s v="SM-20950"/>
    <s v="Suzanne McNair"/>
    <x v="1"/>
    <s v="United States"/>
    <x v="349"/>
    <x v="11"/>
    <n v="55369"/>
    <s v="Central"/>
    <s v="OFF-BI-10004600"/>
    <x v="1"/>
    <x v="8"/>
    <s v="Ibico Ibimaster 300 Manual Binding System"/>
    <x v="2501"/>
    <x v="0"/>
    <n v="0"/>
    <n v="331.19099999999997"/>
  </r>
  <r>
    <n v="3156"/>
    <x v="1564"/>
    <x v="93"/>
    <d v="2014-08-05T00:00:00"/>
    <x v="0"/>
    <s v="GH-14410"/>
    <s v="Gary Hansen"/>
    <x v="2"/>
    <s v="United States"/>
    <x v="220"/>
    <x v="16"/>
    <n v="85301"/>
    <s v="West"/>
    <s v="OFF-PA-10001289"/>
    <x v="1"/>
    <x v="10"/>
    <s v="White Computer Printout Paper by Universal"/>
    <x v="2502"/>
    <x v="1"/>
    <n v="0.2"/>
    <n v="33.721200000000003"/>
  </r>
  <r>
    <n v="3157"/>
    <x v="1565"/>
    <x v="252"/>
    <d v="2015-08-28T00:00:00"/>
    <x v="1"/>
    <s v="EM-13810"/>
    <s v="Eleni McCrary"/>
    <x v="1"/>
    <s v="United States"/>
    <x v="20"/>
    <x v="15"/>
    <n v="10009"/>
    <s v="East"/>
    <s v="FUR-TA-10001539"/>
    <x v="0"/>
    <x v="3"/>
    <s v="Chromcraft Rectangular Conference Tables"/>
    <x v="428"/>
    <x v="0"/>
    <n v="0.4"/>
    <n v="-75.830399999999997"/>
  </r>
  <r>
    <n v="3158"/>
    <x v="1565"/>
    <x v="252"/>
    <d v="2015-08-28T00:00:00"/>
    <x v="1"/>
    <s v="EM-13810"/>
    <s v="Eleni McCrary"/>
    <x v="1"/>
    <s v="United States"/>
    <x v="20"/>
    <x v="15"/>
    <n v="10009"/>
    <s v="East"/>
    <s v="TEC-AC-10001266"/>
    <x v="2"/>
    <x v="11"/>
    <s v="Memorex Micro Travel Drive 8 GB"/>
    <x v="1766"/>
    <x v="0"/>
    <n v="0"/>
    <n v="11.7"/>
  </r>
  <r>
    <n v="3159"/>
    <x v="1566"/>
    <x v="253"/>
    <d v="2016-03-27T00:00:00"/>
    <x v="2"/>
    <s v="DB-13210"/>
    <s v="Dean Braden"/>
    <x v="0"/>
    <s v="United States"/>
    <x v="108"/>
    <x v="3"/>
    <n v="28540"/>
    <s v="South"/>
    <s v="OFF-ST-10001291"/>
    <x v="1"/>
    <x v="4"/>
    <s v="Tenex Personal Self-Stacking Standard File Box, Black/Gray"/>
    <x v="2503"/>
    <x v="2"/>
    <n v="0.2"/>
    <n v="5.9184999999999999"/>
  </r>
  <r>
    <n v="3160"/>
    <x v="1566"/>
    <x v="253"/>
    <d v="2016-03-27T00:00:00"/>
    <x v="2"/>
    <s v="DB-13210"/>
    <s v="Dean Braden"/>
    <x v="0"/>
    <s v="United States"/>
    <x v="108"/>
    <x v="3"/>
    <n v="28540"/>
    <s v="South"/>
    <s v="TEC-AC-10001314"/>
    <x v="2"/>
    <x v="11"/>
    <s v="Case Logic 2.4GHz Wireless Keyboard"/>
    <x v="2435"/>
    <x v="1"/>
    <n v="0.2"/>
    <n v="-17.996400000000001"/>
  </r>
  <r>
    <n v="3161"/>
    <x v="1567"/>
    <x v="171"/>
    <d v="2014-09-16T00:00:00"/>
    <x v="0"/>
    <s v="PT-19090"/>
    <s v="Pete Takahito"/>
    <x v="0"/>
    <s v="United States"/>
    <x v="12"/>
    <x v="5"/>
    <n v="77070"/>
    <s v="Central"/>
    <s v="OFF-BI-10004040"/>
    <x v="1"/>
    <x v="8"/>
    <s v="Wilson Jones Impact Binders"/>
    <x v="2504"/>
    <x v="2"/>
    <n v="0.8"/>
    <n v="-8.0289999999999999"/>
  </r>
  <r>
    <n v="3162"/>
    <x v="1568"/>
    <x v="158"/>
    <d v="2014-09-25T00:00:00"/>
    <x v="1"/>
    <s v="HF-14995"/>
    <s v="Herbert Flentye"/>
    <x v="0"/>
    <s v="United States"/>
    <x v="8"/>
    <x v="1"/>
    <n v="94109"/>
    <s v="West"/>
    <s v="OFF-EN-10001539"/>
    <x v="1"/>
    <x v="12"/>
    <s v="Staple envelope"/>
    <x v="2505"/>
    <x v="0"/>
    <n v="0"/>
    <n v="7.3132000000000001"/>
  </r>
  <r>
    <n v="3163"/>
    <x v="1568"/>
    <x v="158"/>
    <d v="2014-09-25T00:00:00"/>
    <x v="1"/>
    <s v="HF-14995"/>
    <s v="Herbert Flentye"/>
    <x v="0"/>
    <s v="United States"/>
    <x v="8"/>
    <x v="1"/>
    <n v="94109"/>
    <s v="West"/>
    <s v="OFF-EN-10004483"/>
    <x v="1"/>
    <x v="12"/>
    <s v="#10 White Business Envelopes,4 1/8 x 9 1/2"/>
    <x v="2506"/>
    <x v="2"/>
    <n v="0"/>
    <n v="36.8245"/>
  </r>
  <r>
    <n v="3164"/>
    <x v="1568"/>
    <x v="158"/>
    <d v="2014-09-25T00:00:00"/>
    <x v="1"/>
    <s v="HF-14995"/>
    <s v="Herbert Flentye"/>
    <x v="0"/>
    <s v="United States"/>
    <x v="8"/>
    <x v="1"/>
    <n v="94109"/>
    <s v="West"/>
    <s v="OFF-AR-10001615"/>
    <x v="1"/>
    <x v="6"/>
    <s v="Newell 34"/>
    <x v="423"/>
    <x v="1"/>
    <n v="0"/>
    <n v="15.475199999999999"/>
  </r>
  <r>
    <n v="3165"/>
    <x v="1568"/>
    <x v="158"/>
    <d v="2014-09-25T00:00:00"/>
    <x v="1"/>
    <s v="HF-14995"/>
    <s v="Herbert Flentye"/>
    <x v="0"/>
    <s v="United States"/>
    <x v="8"/>
    <x v="1"/>
    <n v="94109"/>
    <s v="West"/>
    <s v="OFF-PA-10000327"/>
    <x v="1"/>
    <x v="10"/>
    <s v="Xerox 1971"/>
    <x v="1782"/>
    <x v="6"/>
    <n v="0"/>
    <n v="17.334"/>
  </r>
  <r>
    <n v="3166"/>
    <x v="1568"/>
    <x v="158"/>
    <d v="2014-09-25T00:00:00"/>
    <x v="1"/>
    <s v="HF-14995"/>
    <s v="Herbert Flentye"/>
    <x v="0"/>
    <s v="United States"/>
    <x v="8"/>
    <x v="1"/>
    <n v="94109"/>
    <s v="West"/>
    <s v="TEC-PH-10001299"/>
    <x v="2"/>
    <x v="7"/>
    <s v="Polycom CX300 Desktop Phone USB VoIP phone"/>
    <x v="2507"/>
    <x v="0"/>
    <n v="0.2"/>
    <n v="23.9984"/>
  </r>
  <r>
    <n v="3167"/>
    <x v="1568"/>
    <x v="158"/>
    <d v="2014-09-25T00:00:00"/>
    <x v="1"/>
    <s v="HF-14995"/>
    <s v="Herbert Flentye"/>
    <x v="0"/>
    <s v="United States"/>
    <x v="8"/>
    <x v="1"/>
    <n v="94109"/>
    <s v="West"/>
    <s v="OFF-PA-10002246"/>
    <x v="1"/>
    <x v="10"/>
    <s v="Wirebound Four 2-3/4 x 5 Forms per Page, 400 Sets per Book"/>
    <x v="2508"/>
    <x v="1"/>
    <n v="0"/>
    <n v="9.4815000000000005"/>
  </r>
  <r>
    <n v="3168"/>
    <x v="1569"/>
    <x v="517"/>
    <d v="2016-10-31T00:00:00"/>
    <x v="2"/>
    <s v="KW-16435"/>
    <s v="Katrina Willman"/>
    <x v="0"/>
    <s v="United States"/>
    <x v="190"/>
    <x v="12"/>
    <n v="48911"/>
    <s v="Central"/>
    <s v="FUR-FU-10002671"/>
    <x v="0"/>
    <x v="5"/>
    <s v="Electrix 20W Halogen Replacement Bulb for Zoom-In Desk Lamp"/>
    <x v="2509"/>
    <x v="2"/>
    <n v="0"/>
    <n v="32.159999999999997"/>
  </r>
  <r>
    <n v="3169"/>
    <x v="1570"/>
    <x v="316"/>
    <d v="2016-06-03T00:00:00"/>
    <x v="1"/>
    <s v="KC-16675"/>
    <s v="Kimberly Carter"/>
    <x v="1"/>
    <s v="United States"/>
    <x v="315"/>
    <x v="2"/>
    <n v="32303"/>
    <s v="South"/>
    <s v="FUR-CH-10003833"/>
    <x v="0"/>
    <x v="1"/>
    <s v="Novimex Fabric Task Chair"/>
    <x v="2510"/>
    <x v="8"/>
    <n v="0.2"/>
    <n v="-24.391999999999999"/>
  </r>
  <r>
    <n v="3170"/>
    <x v="1570"/>
    <x v="316"/>
    <d v="2016-06-03T00:00:00"/>
    <x v="1"/>
    <s v="KC-16675"/>
    <s v="Kimberly Carter"/>
    <x v="1"/>
    <s v="United States"/>
    <x v="315"/>
    <x v="2"/>
    <n v="32303"/>
    <s v="South"/>
    <s v="OFF-PA-10001667"/>
    <x v="1"/>
    <x v="10"/>
    <s v="Great White Multi-Use Recycled Paper (20Lb. and 84 Bright)"/>
    <x v="2511"/>
    <x v="11"/>
    <n v="0.2"/>
    <n v="19.434999999999999"/>
  </r>
  <r>
    <n v="3171"/>
    <x v="1571"/>
    <x v="202"/>
    <d v="2017-12-26T00:00:00"/>
    <x v="0"/>
    <s v="PK-19075"/>
    <s v="Pete Kriz"/>
    <x v="0"/>
    <s v="United States"/>
    <x v="29"/>
    <x v="20"/>
    <n v="29203"/>
    <s v="South"/>
    <s v="OFF-BI-10002003"/>
    <x v="1"/>
    <x v="8"/>
    <s v="Ibico Presentation Index for Binding Systems"/>
    <x v="1680"/>
    <x v="5"/>
    <n v="0"/>
    <n v="11.223599999999999"/>
  </r>
  <r>
    <n v="3172"/>
    <x v="1572"/>
    <x v="844"/>
    <d v="2016-03-28T00:00:00"/>
    <x v="1"/>
    <s v="KT-16465"/>
    <s v="Kean Takahito"/>
    <x v="0"/>
    <s v="United States"/>
    <x v="22"/>
    <x v="10"/>
    <n v="60623"/>
    <s v="Central"/>
    <s v="OFF-BI-10004465"/>
    <x v="1"/>
    <x v="8"/>
    <s v="Avery Durable Slant Ring Binders"/>
    <x v="754"/>
    <x v="0"/>
    <n v="0.8"/>
    <n v="-4.7519999999999998"/>
  </r>
  <r>
    <n v="3173"/>
    <x v="1572"/>
    <x v="844"/>
    <d v="2016-03-28T00:00:00"/>
    <x v="1"/>
    <s v="KT-16465"/>
    <s v="Kean Takahito"/>
    <x v="0"/>
    <s v="United States"/>
    <x v="22"/>
    <x v="10"/>
    <n v="60623"/>
    <s v="Central"/>
    <s v="FUR-CH-10000665"/>
    <x v="0"/>
    <x v="1"/>
    <s v="Global Airflow Leather Mesh Back Chair, Black"/>
    <x v="2512"/>
    <x v="2"/>
    <n v="0.3"/>
    <n v="0"/>
  </r>
  <r>
    <n v="3174"/>
    <x v="1572"/>
    <x v="844"/>
    <d v="2016-03-28T00:00:00"/>
    <x v="1"/>
    <s v="KT-16465"/>
    <s v="Kean Takahito"/>
    <x v="0"/>
    <s v="United States"/>
    <x v="22"/>
    <x v="10"/>
    <n v="60623"/>
    <s v="Central"/>
    <s v="OFF-AR-10004956"/>
    <x v="1"/>
    <x v="6"/>
    <s v="Newell 33"/>
    <x v="2513"/>
    <x v="1"/>
    <n v="0.2"/>
    <n v="1.5065999999999999"/>
  </r>
  <r>
    <n v="3175"/>
    <x v="1573"/>
    <x v="343"/>
    <d v="2017-11-18T00:00:00"/>
    <x v="1"/>
    <s v="EP-13915"/>
    <s v="Emily Phan"/>
    <x v="0"/>
    <s v="United States"/>
    <x v="66"/>
    <x v="12"/>
    <n v="48227"/>
    <s v="Central"/>
    <s v="OFF-AR-10004260"/>
    <x v="1"/>
    <x v="6"/>
    <s v="Boston 1799 Powerhouse Electric Pencil Sharpener"/>
    <x v="2514"/>
    <x v="3"/>
    <n v="0"/>
    <n v="50.9208"/>
  </r>
  <r>
    <n v="3176"/>
    <x v="1574"/>
    <x v="397"/>
    <d v="2017-09-29T00:00:00"/>
    <x v="1"/>
    <s v="AP-10915"/>
    <s v="Arthur Prichep"/>
    <x v="0"/>
    <s v="United States"/>
    <x v="299"/>
    <x v="22"/>
    <n v="80525"/>
    <s v="West"/>
    <s v="FUR-BO-10001811"/>
    <x v="0"/>
    <x v="0"/>
    <s v="Atlantic Metals Mobile 5-Shelf Bookcases, Custom Colors"/>
    <x v="2515"/>
    <x v="0"/>
    <n v="0.7"/>
    <n v="-240.78399999999999"/>
  </r>
  <r>
    <n v="3177"/>
    <x v="1574"/>
    <x v="397"/>
    <d v="2017-09-29T00:00:00"/>
    <x v="1"/>
    <s v="AP-10915"/>
    <s v="Arthur Prichep"/>
    <x v="0"/>
    <s v="United States"/>
    <x v="299"/>
    <x v="22"/>
    <n v="80525"/>
    <s v="West"/>
    <s v="TEC-AC-10003280"/>
    <x v="2"/>
    <x v="11"/>
    <s v="Belkin F8E887 USB Wired Ergonomic Keyboard"/>
    <x v="730"/>
    <x v="0"/>
    <n v="0.2"/>
    <n v="0.5998"/>
  </r>
  <r>
    <n v="3178"/>
    <x v="1575"/>
    <x v="18"/>
    <d v="2017-09-10T00:00:00"/>
    <x v="3"/>
    <s v="SH-20395"/>
    <s v="Shahid Hopkins"/>
    <x v="0"/>
    <s v="United States"/>
    <x v="20"/>
    <x v="15"/>
    <n v="10024"/>
    <s v="East"/>
    <s v="OFF-PA-10004911"/>
    <x v="1"/>
    <x v="10"/>
    <s v="Rediform S.O.S. 1-Up Phone Message Bk, 4-1/4x3-1/16 Bk, 1 Form/Pg, 40 Messages/Bk, 3/Pk"/>
    <x v="2516"/>
    <x v="0"/>
    <n v="0"/>
    <n v="9.0047999999999995"/>
  </r>
  <r>
    <n v="3179"/>
    <x v="1576"/>
    <x v="256"/>
    <d v="2017-12-11T00:00:00"/>
    <x v="1"/>
    <s v="SM-20950"/>
    <s v="Suzanne McNair"/>
    <x v="1"/>
    <s v="United States"/>
    <x v="20"/>
    <x v="15"/>
    <n v="10011"/>
    <s v="East"/>
    <s v="FUR-FU-10001487"/>
    <x v="0"/>
    <x v="5"/>
    <s v="Eldon Expressions Wood and Plastic Desk Accessories, Cherry Wood"/>
    <x v="167"/>
    <x v="1"/>
    <n v="0"/>
    <n v="6.0726000000000004"/>
  </r>
  <r>
    <n v="3180"/>
    <x v="1576"/>
    <x v="256"/>
    <d v="2017-12-11T00:00:00"/>
    <x v="1"/>
    <s v="SM-20950"/>
    <s v="Suzanne McNair"/>
    <x v="1"/>
    <s v="United States"/>
    <x v="20"/>
    <x v="15"/>
    <n v="10011"/>
    <s v="East"/>
    <s v="FUR-FU-10000521"/>
    <x v="0"/>
    <x v="5"/>
    <s v="Seth Thomas 14&quot; Putty-Colored Wall Clock"/>
    <x v="2517"/>
    <x v="0"/>
    <n v="0"/>
    <n v="18.190799999999999"/>
  </r>
  <r>
    <n v="3181"/>
    <x v="1576"/>
    <x v="256"/>
    <d v="2017-12-11T00:00:00"/>
    <x v="1"/>
    <s v="SM-20950"/>
    <s v="Suzanne McNair"/>
    <x v="1"/>
    <s v="United States"/>
    <x v="20"/>
    <x v="15"/>
    <n v="10011"/>
    <s v="East"/>
    <s v="OFF-AP-10001271"/>
    <x v="1"/>
    <x v="9"/>
    <s v="Eureka The Boss Cordless Rechargeable Stick Vac"/>
    <x v="2518"/>
    <x v="2"/>
    <n v="0"/>
    <n v="68.822999999999993"/>
  </r>
  <r>
    <n v="3182"/>
    <x v="1577"/>
    <x v="45"/>
    <d v="2017-11-12T00:00:00"/>
    <x v="0"/>
    <s v="BM-11650"/>
    <s v="Brian Moss"/>
    <x v="1"/>
    <s v="United States"/>
    <x v="29"/>
    <x v="39"/>
    <n v="21044"/>
    <s v="East"/>
    <s v="OFF-BI-10004728"/>
    <x v="1"/>
    <x v="8"/>
    <s v="Wilson Jones Turn Tabs Binder Tool for Ring Binders"/>
    <x v="1313"/>
    <x v="0"/>
    <n v="0"/>
    <n v="4.4344000000000001"/>
  </r>
  <r>
    <n v="3183"/>
    <x v="1577"/>
    <x v="45"/>
    <d v="2017-11-12T00:00:00"/>
    <x v="0"/>
    <s v="BM-11650"/>
    <s v="Brian Moss"/>
    <x v="1"/>
    <s v="United States"/>
    <x v="29"/>
    <x v="39"/>
    <n v="21044"/>
    <s v="East"/>
    <s v="TEC-AC-10004666"/>
    <x v="2"/>
    <x v="11"/>
    <s v="Maxell iVDR EX 500GB Cartridge"/>
    <x v="2519"/>
    <x v="1"/>
    <n v="0"/>
    <n v="355.44659999999999"/>
  </r>
  <r>
    <n v="3184"/>
    <x v="1577"/>
    <x v="45"/>
    <d v="2017-11-12T00:00:00"/>
    <x v="0"/>
    <s v="BM-11650"/>
    <s v="Brian Moss"/>
    <x v="1"/>
    <s v="United States"/>
    <x v="29"/>
    <x v="39"/>
    <n v="21044"/>
    <s v="East"/>
    <s v="OFF-ST-10003208"/>
    <x v="1"/>
    <x v="4"/>
    <s v="Adjustable Depth Letter/Legal Cart"/>
    <x v="2520"/>
    <x v="6"/>
    <n v="0"/>
    <n v="473.61059999999998"/>
  </r>
  <r>
    <n v="3185"/>
    <x v="1577"/>
    <x v="45"/>
    <d v="2017-11-12T00:00:00"/>
    <x v="0"/>
    <s v="BM-11650"/>
    <s v="Brian Moss"/>
    <x v="1"/>
    <s v="United States"/>
    <x v="29"/>
    <x v="39"/>
    <n v="21044"/>
    <s v="East"/>
    <s v="OFF-ST-10003208"/>
    <x v="1"/>
    <x v="4"/>
    <s v="Adjustable Depth Letter/Legal Cart"/>
    <x v="2521"/>
    <x v="1"/>
    <n v="0"/>
    <n v="157.87020000000001"/>
  </r>
  <r>
    <n v="3186"/>
    <x v="1578"/>
    <x v="845"/>
    <d v="2014-11-09T00:00:00"/>
    <x v="2"/>
    <s v="TC-20980"/>
    <s v="Tamara Chand"/>
    <x v="1"/>
    <s v="United States"/>
    <x v="12"/>
    <x v="5"/>
    <n v="77041"/>
    <s v="Central"/>
    <s v="OFF-BI-10000632"/>
    <x v="1"/>
    <x v="8"/>
    <s v="Satellite Sectional Post Binders"/>
    <x v="2522"/>
    <x v="1"/>
    <n v="0.8"/>
    <n v="-44.278199999999998"/>
  </r>
  <r>
    <n v="3187"/>
    <x v="1578"/>
    <x v="845"/>
    <d v="2014-11-09T00:00:00"/>
    <x v="2"/>
    <s v="TC-20980"/>
    <s v="Tamara Chand"/>
    <x v="1"/>
    <s v="United States"/>
    <x v="12"/>
    <x v="5"/>
    <n v="77041"/>
    <s v="Central"/>
    <s v="OFF-EN-10004773"/>
    <x v="1"/>
    <x v="12"/>
    <s v="Staple envelope"/>
    <x v="1339"/>
    <x v="1"/>
    <n v="0.2"/>
    <n v="26.9526"/>
  </r>
  <r>
    <n v="3188"/>
    <x v="1579"/>
    <x v="846"/>
    <d v="2017-03-17T00:00:00"/>
    <x v="1"/>
    <s v="KB-16585"/>
    <s v="Ken Black"/>
    <x v="1"/>
    <s v="United States"/>
    <x v="90"/>
    <x v="31"/>
    <n v="1852"/>
    <s v="East"/>
    <s v="TEC-PH-10004700"/>
    <x v="2"/>
    <x v="7"/>
    <s v="PowerGen Dual USB Car Charger"/>
    <x v="1546"/>
    <x v="3"/>
    <n v="0"/>
    <n v="32.1678"/>
  </r>
  <r>
    <n v="3189"/>
    <x v="1580"/>
    <x v="179"/>
    <d v="2017-10-22T00:00:00"/>
    <x v="0"/>
    <s v="JE-16165"/>
    <s v="Justin Ellison"/>
    <x v="1"/>
    <s v="United States"/>
    <x v="350"/>
    <x v="1"/>
    <n v="95695"/>
    <s v="West"/>
    <s v="OFF-LA-10003714"/>
    <x v="1"/>
    <x v="2"/>
    <s v="Avery 510"/>
    <x v="1398"/>
    <x v="7"/>
    <n v="0"/>
    <n v="1.8"/>
  </r>
  <r>
    <n v="3190"/>
    <x v="1580"/>
    <x v="179"/>
    <d v="2017-10-22T00:00:00"/>
    <x v="0"/>
    <s v="JE-16165"/>
    <s v="Justin Ellison"/>
    <x v="1"/>
    <s v="United States"/>
    <x v="350"/>
    <x v="1"/>
    <n v="95695"/>
    <s v="West"/>
    <s v="OFF-BI-10001787"/>
    <x v="1"/>
    <x v="8"/>
    <s v="Wilson Jones Four-Pocket Poly Binders"/>
    <x v="2523"/>
    <x v="4"/>
    <n v="0.2"/>
    <n v="7.5864000000000003"/>
  </r>
  <r>
    <n v="3191"/>
    <x v="1581"/>
    <x v="17"/>
    <d v="2016-01-01T00:00:00"/>
    <x v="1"/>
    <s v="DR-12940"/>
    <s v="Daniel Raglin"/>
    <x v="2"/>
    <s v="United States"/>
    <x v="22"/>
    <x v="10"/>
    <n v="60610"/>
    <s v="Central"/>
    <s v="OFF-ST-10002957"/>
    <x v="1"/>
    <x v="4"/>
    <s v="Sterilite Show Offs Storage Containers"/>
    <x v="2485"/>
    <x v="1"/>
    <n v="0.2"/>
    <n v="-3.1680000000000001"/>
  </r>
  <r>
    <n v="3192"/>
    <x v="1582"/>
    <x v="280"/>
    <d v="2017-10-08T00:00:00"/>
    <x v="1"/>
    <s v="RW-19630"/>
    <s v="Rob Williams"/>
    <x v="1"/>
    <s v="United States"/>
    <x v="20"/>
    <x v="15"/>
    <n v="10035"/>
    <s v="East"/>
    <s v="TEC-PH-10002115"/>
    <x v="2"/>
    <x v="7"/>
    <s v="Plantronics 81402"/>
    <x v="767"/>
    <x v="7"/>
    <n v="0"/>
    <n v="17.157399999999999"/>
  </r>
  <r>
    <n v="3193"/>
    <x v="1583"/>
    <x v="400"/>
    <d v="2017-06-08T00:00:00"/>
    <x v="1"/>
    <s v="ML-18040"/>
    <s v="Michelle Lonsdale"/>
    <x v="1"/>
    <s v="United States"/>
    <x v="351"/>
    <x v="5"/>
    <n v="77489"/>
    <s v="Central"/>
    <s v="OFF-BI-10002557"/>
    <x v="1"/>
    <x v="8"/>
    <s v="Presstex Flexible Ring Binders"/>
    <x v="2524"/>
    <x v="3"/>
    <n v="0.8"/>
    <n v="-9.5549999999999997"/>
  </r>
  <r>
    <n v="3194"/>
    <x v="1584"/>
    <x v="416"/>
    <d v="2014-09-04T00:00:00"/>
    <x v="2"/>
    <s v="JL-15130"/>
    <s v="Jack Lebron"/>
    <x v="0"/>
    <s v="United States"/>
    <x v="12"/>
    <x v="5"/>
    <n v="77036"/>
    <s v="Central"/>
    <s v="OFF-BI-10002949"/>
    <x v="1"/>
    <x v="8"/>
    <s v="Prestige Round Ring Binders"/>
    <x v="581"/>
    <x v="1"/>
    <n v="0.8"/>
    <n v="-6.0191999999999997"/>
  </r>
  <r>
    <n v="3195"/>
    <x v="1584"/>
    <x v="416"/>
    <d v="2014-09-04T00:00:00"/>
    <x v="2"/>
    <s v="JL-15130"/>
    <s v="Jack Lebron"/>
    <x v="0"/>
    <s v="United States"/>
    <x v="12"/>
    <x v="5"/>
    <n v="77036"/>
    <s v="Central"/>
    <s v="OFF-PA-10004100"/>
    <x v="1"/>
    <x v="10"/>
    <s v="Xerox 216"/>
    <x v="276"/>
    <x v="5"/>
    <n v="0.2"/>
    <n v="10.8864"/>
  </r>
  <r>
    <n v="3196"/>
    <x v="1585"/>
    <x v="590"/>
    <d v="2016-08-13T00:00:00"/>
    <x v="1"/>
    <s v="CM-12655"/>
    <s v="Corinna Mitchell"/>
    <x v="2"/>
    <s v="United States"/>
    <x v="25"/>
    <x v="35"/>
    <n v="39212"/>
    <s v="South"/>
    <s v="OFF-FA-10001883"/>
    <x v="1"/>
    <x v="13"/>
    <s v="Alliance Super-Size Bands, Assorted Sizes"/>
    <x v="1005"/>
    <x v="1"/>
    <n v="0"/>
    <n v="0.2334"/>
  </r>
  <r>
    <n v="3197"/>
    <x v="1586"/>
    <x v="847"/>
    <d v="2017-07-28T00:00:00"/>
    <x v="1"/>
    <s v="FH-14365"/>
    <s v="Fred Hopkins"/>
    <x v="1"/>
    <s v="United States"/>
    <x v="20"/>
    <x v="15"/>
    <n v="10009"/>
    <s v="East"/>
    <s v="TEC-PH-10000702"/>
    <x v="2"/>
    <x v="7"/>
    <s v="Square Credit Card Reader, 4 1/2&quot; x 4 1/2&quot; x 1&quot;, White"/>
    <x v="2030"/>
    <x v="1"/>
    <n v="0"/>
    <n v="14.085900000000001"/>
  </r>
  <r>
    <n v="3198"/>
    <x v="1587"/>
    <x v="848"/>
    <d v="2015-07-10T00:00:00"/>
    <x v="3"/>
    <s v="EH-13945"/>
    <s v="Eric Hoffmann"/>
    <x v="0"/>
    <s v="United States"/>
    <x v="228"/>
    <x v="16"/>
    <n v="85281"/>
    <s v="West"/>
    <s v="OFF-BI-10003196"/>
    <x v="1"/>
    <x v="8"/>
    <s v="Accohide Poly Flexible Ring Binders"/>
    <x v="2525"/>
    <x v="1"/>
    <n v="0.7"/>
    <n v="-2.2440000000000002"/>
  </r>
  <r>
    <n v="3199"/>
    <x v="1588"/>
    <x v="588"/>
    <d v="2014-12-07T00:00:00"/>
    <x v="1"/>
    <s v="TB-21280"/>
    <s v="Toby Braunhardt"/>
    <x v="0"/>
    <s v="United States"/>
    <x v="108"/>
    <x v="3"/>
    <n v="28540"/>
    <s v="South"/>
    <s v="TEC-PH-10001644"/>
    <x v="2"/>
    <x v="7"/>
    <s v="BlueLounge Milo Smartphone Stand, White/Metallic"/>
    <x v="1651"/>
    <x v="4"/>
    <n v="0.2"/>
    <n v="9.5968"/>
  </r>
  <r>
    <n v="3200"/>
    <x v="1589"/>
    <x v="404"/>
    <d v="2017-12-22T00:00:00"/>
    <x v="1"/>
    <s v="AH-10030"/>
    <s v="Aaron Hawkins"/>
    <x v="1"/>
    <s v="United States"/>
    <x v="10"/>
    <x v="9"/>
    <n v="19134"/>
    <s v="East"/>
    <s v="OFF-AR-10003183"/>
    <x v="1"/>
    <x v="6"/>
    <s v="Avery Fluorescent Highlighter Four-Color Set"/>
    <x v="2526"/>
    <x v="3"/>
    <n v="0.2"/>
    <n v="2.3380000000000001"/>
  </r>
  <r>
    <n v="3201"/>
    <x v="1590"/>
    <x v="598"/>
    <d v="2014-05-20T00:00:00"/>
    <x v="0"/>
    <s v="TT-21070"/>
    <s v="Ted Trevino"/>
    <x v="0"/>
    <s v="United States"/>
    <x v="59"/>
    <x v="24"/>
    <n v="44312"/>
    <s v="East"/>
    <s v="FUR-FU-10000308"/>
    <x v="0"/>
    <x v="5"/>
    <s v="Deflect-o Glass Clear Studded Chair Mats"/>
    <x v="2527"/>
    <x v="1"/>
    <n v="0.2"/>
    <n v="3.7307999999999999"/>
  </r>
  <r>
    <n v="3202"/>
    <x v="1590"/>
    <x v="598"/>
    <d v="2014-05-20T00:00:00"/>
    <x v="0"/>
    <s v="TT-21070"/>
    <s v="Ted Trevino"/>
    <x v="0"/>
    <s v="United States"/>
    <x v="59"/>
    <x v="24"/>
    <n v="44312"/>
    <s v="East"/>
    <s v="OFF-PA-10001526"/>
    <x v="1"/>
    <x v="10"/>
    <s v="Xerox 1949"/>
    <x v="795"/>
    <x v="4"/>
    <n v="0.2"/>
    <n v="5.7767999999999997"/>
  </r>
  <r>
    <n v="3203"/>
    <x v="1591"/>
    <x v="849"/>
    <d v="2014-11-16T00:00:00"/>
    <x v="1"/>
    <s v="RD-19900"/>
    <s v="Ruben Dartt"/>
    <x v="0"/>
    <s v="United States"/>
    <x v="70"/>
    <x v="1"/>
    <n v="92037"/>
    <s v="West"/>
    <s v="TEC-PH-10002103"/>
    <x v="2"/>
    <x v="7"/>
    <s v="Jabra SPEAK 410"/>
    <x v="2262"/>
    <x v="8"/>
    <n v="0.2"/>
    <n v="60.153599999999997"/>
  </r>
  <r>
    <n v="3204"/>
    <x v="1591"/>
    <x v="849"/>
    <d v="2014-11-16T00:00:00"/>
    <x v="1"/>
    <s v="RD-19900"/>
    <s v="Ruben Dartt"/>
    <x v="0"/>
    <s v="United States"/>
    <x v="70"/>
    <x v="1"/>
    <n v="92037"/>
    <s v="West"/>
    <s v="TEC-AC-10004209"/>
    <x v="2"/>
    <x v="11"/>
    <s v="Memorex Froggy Flash Drive 4 GB"/>
    <x v="2528"/>
    <x v="7"/>
    <n v="0"/>
    <n v="4.2861000000000002"/>
  </r>
  <r>
    <n v="3205"/>
    <x v="1591"/>
    <x v="849"/>
    <d v="2014-11-16T00:00:00"/>
    <x v="1"/>
    <s v="RD-19900"/>
    <s v="Ruben Dartt"/>
    <x v="0"/>
    <s v="United States"/>
    <x v="70"/>
    <x v="1"/>
    <n v="92037"/>
    <s v="West"/>
    <s v="FUR-FU-10000397"/>
    <x v="0"/>
    <x v="5"/>
    <s v="Luxo Economy Swing Arm Lamp"/>
    <x v="1143"/>
    <x v="0"/>
    <n v="0"/>
    <n v="11.166399999999999"/>
  </r>
  <r>
    <n v="3206"/>
    <x v="1591"/>
    <x v="849"/>
    <d v="2014-11-16T00:00:00"/>
    <x v="1"/>
    <s v="RD-19900"/>
    <s v="Ruben Dartt"/>
    <x v="0"/>
    <s v="United States"/>
    <x v="70"/>
    <x v="1"/>
    <n v="92037"/>
    <s v="West"/>
    <s v="OFF-PA-10002137"/>
    <x v="1"/>
    <x v="10"/>
    <s v="Southworth 100% Résumé Paper, 24lb."/>
    <x v="2529"/>
    <x v="8"/>
    <n v="0"/>
    <n v="28.007999999999999"/>
  </r>
  <r>
    <n v="3207"/>
    <x v="1591"/>
    <x v="849"/>
    <d v="2014-11-16T00:00:00"/>
    <x v="1"/>
    <s v="RD-19900"/>
    <s v="Ruben Dartt"/>
    <x v="0"/>
    <s v="United States"/>
    <x v="70"/>
    <x v="1"/>
    <n v="92037"/>
    <s v="West"/>
    <s v="FUR-FU-10001867"/>
    <x v="0"/>
    <x v="5"/>
    <s v="Eldon Expressions Punched Metal &amp; Wood Desk Accessories, Pewter &amp; Cherry"/>
    <x v="2530"/>
    <x v="2"/>
    <n v="0"/>
    <n v="14.896000000000001"/>
  </r>
  <r>
    <n v="3208"/>
    <x v="1591"/>
    <x v="849"/>
    <d v="2014-11-16T00:00:00"/>
    <x v="1"/>
    <s v="RD-19900"/>
    <s v="Ruben Dartt"/>
    <x v="0"/>
    <s v="United States"/>
    <x v="70"/>
    <x v="1"/>
    <n v="92037"/>
    <s v="West"/>
    <s v="OFF-LA-10000407"/>
    <x v="1"/>
    <x v="2"/>
    <s v="Avery White Multi-Purpose Labels"/>
    <x v="2531"/>
    <x v="8"/>
    <n v="0"/>
    <n v="18.3264"/>
  </r>
  <r>
    <n v="3209"/>
    <x v="1592"/>
    <x v="850"/>
    <d v="2016-01-15T00:00:00"/>
    <x v="1"/>
    <s v="LA-16780"/>
    <s v="Laura Armstrong"/>
    <x v="1"/>
    <s v="United States"/>
    <x v="201"/>
    <x v="1"/>
    <n v="93727"/>
    <s v="West"/>
    <s v="TEC-AC-10000420"/>
    <x v="2"/>
    <x v="11"/>
    <s v="Logitech G500s Laser Gaming Mouse with Adjustable Weight Tuning"/>
    <x v="2532"/>
    <x v="2"/>
    <n v="0"/>
    <n v="118.983"/>
  </r>
  <r>
    <n v="3210"/>
    <x v="1592"/>
    <x v="850"/>
    <d v="2016-01-15T00:00:00"/>
    <x v="1"/>
    <s v="LA-16780"/>
    <s v="Laura Armstrong"/>
    <x v="1"/>
    <s v="United States"/>
    <x v="201"/>
    <x v="1"/>
    <n v="93727"/>
    <s v="West"/>
    <s v="TEC-PH-10002726"/>
    <x v="2"/>
    <x v="7"/>
    <s v="netTALK DUO VoIP Telephone Service"/>
    <x v="2533"/>
    <x v="6"/>
    <n v="0.2"/>
    <n v="141.72300000000001"/>
  </r>
  <r>
    <n v="3211"/>
    <x v="1593"/>
    <x v="585"/>
    <d v="2017-09-27T00:00:00"/>
    <x v="1"/>
    <s v="SH-19975"/>
    <s v="Sally Hughsby"/>
    <x v="1"/>
    <s v="United States"/>
    <x v="352"/>
    <x v="5"/>
    <n v="77581"/>
    <s v="Central"/>
    <s v="OFF-EN-10001415"/>
    <x v="1"/>
    <x v="12"/>
    <s v="Staple envelope"/>
    <x v="2513"/>
    <x v="1"/>
    <n v="0.2"/>
    <n v="5.0220000000000002"/>
  </r>
  <r>
    <n v="3212"/>
    <x v="1593"/>
    <x v="585"/>
    <d v="2017-09-27T00:00:00"/>
    <x v="1"/>
    <s v="SH-19975"/>
    <s v="Sally Hughsby"/>
    <x v="1"/>
    <s v="United States"/>
    <x v="352"/>
    <x v="5"/>
    <n v="77581"/>
    <s v="Central"/>
    <s v="OFF-BI-10000773"/>
    <x v="1"/>
    <x v="8"/>
    <s v="Insertable Tab Post Binder Dividers"/>
    <x v="2534"/>
    <x v="3"/>
    <n v="0.8"/>
    <n v="-18.526199999999999"/>
  </r>
  <r>
    <n v="3213"/>
    <x v="1594"/>
    <x v="851"/>
    <d v="2014-12-28T00:00:00"/>
    <x v="1"/>
    <s v="SF-20200"/>
    <s v="Sarah Foster"/>
    <x v="0"/>
    <s v="United States"/>
    <x v="102"/>
    <x v="14"/>
    <n v="47374"/>
    <s v="Central"/>
    <s v="OFF-AP-10002350"/>
    <x v="1"/>
    <x v="9"/>
    <s v="Belkin F9H710-06 7 Outlet SurgeMaster Surge Protector"/>
    <x v="2535"/>
    <x v="10"/>
    <n v="0"/>
    <n v="58.027200000000001"/>
  </r>
  <r>
    <n v="3214"/>
    <x v="1595"/>
    <x v="439"/>
    <d v="2016-06-01T00:00:00"/>
    <x v="1"/>
    <s v="TH-21235"/>
    <s v="Tiffany House"/>
    <x v="1"/>
    <s v="United States"/>
    <x v="10"/>
    <x v="9"/>
    <n v="19134"/>
    <s v="East"/>
    <s v="OFF-AR-10001919"/>
    <x v="1"/>
    <x v="6"/>
    <s v="OIC #2 Pencils, Medium Soft"/>
    <x v="2536"/>
    <x v="7"/>
    <n v="0.2"/>
    <n v="0.16919999999999999"/>
  </r>
  <r>
    <n v="3215"/>
    <x v="1595"/>
    <x v="439"/>
    <d v="2016-06-01T00:00:00"/>
    <x v="1"/>
    <s v="TH-21235"/>
    <s v="Tiffany House"/>
    <x v="1"/>
    <s v="United States"/>
    <x v="10"/>
    <x v="9"/>
    <n v="19134"/>
    <s v="East"/>
    <s v="OFF-AP-10002082"/>
    <x v="1"/>
    <x v="9"/>
    <s v="Holmes HEPA Air Purifier"/>
    <x v="1487"/>
    <x v="0"/>
    <n v="0.2"/>
    <n v="6.5339999999999998"/>
  </r>
  <r>
    <n v="3216"/>
    <x v="1596"/>
    <x v="141"/>
    <d v="2017-07-10T00:00:00"/>
    <x v="2"/>
    <s v="VG-21790"/>
    <s v="Vivek Gonzalez"/>
    <x v="0"/>
    <s v="United States"/>
    <x v="353"/>
    <x v="1"/>
    <n v="94403"/>
    <s v="West"/>
    <s v="OFF-LA-10002762"/>
    <x v="1"/>
    <x v="2"/>
    <s v="Avery 485"/>
    <x v="50"/>
    <x v="5"/>
    <n v="0"/>
    <n v="35.334600000000002"/>
  </r>
  <r>
    <n v="3217"/>
    <x v="1597"/>
    <x v="8"/>
    <d v="2014-05-17T00:00:00"/>
    <x v="1"/>
    <s v="NP-18325"/>
    <s v="Naresj Patel"/>
    <x v="0"/>
    <s v="United States"/>
    <x v="182"/>
    <x v="1"/>
    <n v="94601"/>
    <s v="West"/>
    <s v="TEC-AC-10002800"/>
    <x v="2"/>
    <x v="11"/>
    <s v="Plantronics Audio 478 Stereo USB Headset"/>
    <x v="145"/>
    <x v="1"/>
    <n v="0"/>
    <n v="52.4895"/>
  </r>
  <r>
    <n v="3218"/>
    <x v="1598"/>
    <x v="468"/>
    <d v="2017-11-16T00:00:00"/>
    <x v="1"/>
    <s v="FH-14275"/>
    <s v="Frank Hawley"/>
    <x v="1"/>
    <s v="United States"/>
    <x v="20"/>
    <x v="15"/>
    <n v="10024"/>
    <s v="East"/>
    <s v="OFF-BI-10003925"/>
    <x v="1"/>
    <x v="8"/>
    <s v="Fellowes PB300 Plastic Comb Binding Machine"/>
    <x v="2537"/>
    <x v="1"/>
    <n v="0.2"/>
    <n v="314.27190000000002"/>
  </r>
  <r>
    <n v="3219"/>
    <x v="1598"/>
    <x v="468"/>
    <d v="2017-11-16T00:00:00"/>
    <x v="1"/>
    <s v="FH-14275"/>
    <s v="Frank Hawley"/>
    <x v="1"/>
    <s v="United States"/>
    <x v="20"/>
    <x v="15"/>
    <n v="10024"/>
    <s v="East"/>
    <s v="TEC-PH-10002200"/>
    <x v="2"/>
    <x v="7"/>
    <s v="Aastra 6757i CT Wireless VoIP phone"/>
    <x v="2538"/>
    <x v="0"/>
    <n v="0"/>
    <n v="124.9552"/>
  </r>
  <r>
    <n v="3220"/>
    <x v="1599"/>
    <x v="653"/>
    <d v="2015-10-08T00:00:00"/>
    <x v="1"/>
    <s v="JP-15460"/>
    <s v="Jennifer Patt"/>
    <x v="1"/>
    <s v="United States"/>
    <x v="80"/>
    <x v="30"/>
    <n v="8701"/>
    <s v="East"/>
    <s v="OFF-PA-10001295"/>
    <x v="1"/>
    <x v="10"/>
    <s v="Computer Printout Paper with Letter-Trim Perforations"/>
    <x v="450"/>
    <x v="2"/>
    <n v="0"/>
    <n v="45.527999999999999"/>
  </r>
  <r>
    <n v="3221"/>
    <x v="1599"/>
    <x v="653"/>
    <d v="2015-10-08T00:00:00"/>
    <x v="1"/>
    <s v="JP-15460"/>
    <s v="Jennifer Patt"/>
    <x v="1"/>
    <s v="United States"/>
    <x v="80"/>
    <x v="30"/>
    <n v="8701"/>
    <s v="East"/>
    <s v="OFF-EN-10002500"/>
    <x v="1"/>
    <x v="12"/>
    <s v="Globe Weis Peel &amp; Seel First Class Envelopes"/>
    <x v="2539"/>
    <x v="4"/>
    <n v="0"/>
    <n v="23.004000000000001"/>
  </r>
  <r>
    <n v="3222"/>
    <x v="1599"/>
    <x v="653"/>
    <d v="2015-10-08T00:00:00"/>
    <x v="1"/>
    <s v="JP-15460"/>
    <s v="Jennifer Patt"/>
    <x v="1"/>
    <s v="United States"/>
    <x v="80"/>
    <x v="30"/>
    <n v="8701"/>
    <s v="East"/>
    <s v="TEC-AC-10000892"/>
    <x v="2"/>
    <x v="11"/>
    <s v="NETGEAR N750 Dual Band Wi-Fi Gigabit Router"/>
    <x v="2540"/>
    <x v="7"/>
    <n v="0"/>
    <n v="32.4"/>
  </r>
  <r>
    <n v="3223"/>
    <x v="1600"/>
    <x v="852"/>
    <d v="2014-10-05T00:00:00"/>
    <x v="2"/>
    <s v="ES-14080"/>
    <s v="Erin Smith"/>
    <x v="1"/>
    <s v="United States"/>
    <x v="228"/>
    <x v="16"/>
    <n v="85281"/>
    <s v="West"/>
    <s v="OFF-PA-10001838"/>
    <x v="1"/>
    <x v="10"/>
    <s v="Adams Telephone Message Book W/Dividers/Space For Phone Numbers, 5 1/4&quot;X8 1/2&quot;, 300/Messages"/>
    <x v="2541"/>
    <x v="0"/>
    <n v="0.2"/>
    <n v="3.4104000000000001"/>
  </r>
  <r>
    <n v="3224"/>
    <x v="1600"/>
    <x v="852"/>
    <d v="2014-10-05T00:00:00"/>
    <x v="2"/>
    <s v="ES-14080"/>
    <s v="Erin Smith"/>
    <x v="1"/>
    <s v="United States"/>
    <x v="228"/>
    <x v="16"/>
    <n v="85281"/>
    <s v="West"/>
    <s v="OFF-FA-10000735"/>
    <x v="1"/>
    <x v="13"/>
    <s v="Staples"/>
    <x v="1081"/>
    <x v="0"/>
    <n v="0.2"/>
    <n v="1.46"/>
  </r>
  <r>
    <n v="3225"/>
    <x v="1600"/>
    <x v="852"/>
    <d v="2014-10-05T00:00:00"/>
    <x v="2"/>
    <s v="ES-14080"/>
    <s v="Erin Smith"/>
    <x v="1"/>
    <s v="United States"/>
    <x v="228"/>
    <x v="16"/>
    <n v="85281"/>
    <s v="West"/>
    <s v="TEC-PH-10001760"/>
    <x v="2"/>
    <x v="7"/>
    <s v="Bose SoundLink Bluetooth Speaker"/>
    <x v="2542"/>
    <x v="0"/>
    <n v="0.2"/>
    <n v="107.46"/>
  </r>
  <r>
    <n v="3226"/>
    <x v="1600"/>
    <x v="852"/>
    <d v="2014-10-05T00:00:00"/>
    <x v="2"/>
    <s v="ES-14080"/>
    <s v="Erin Smith"/>
    <x v="1"/>
    <s v="United States"/>
    <x v="228"/>
    <x v="16"/>
    <n v="85281"/>
    <s v="West"/>
    <s v="OFF-EN-10004846"/>
    <x v="1"/>
    <x v="12"/>
    <s v="Letter or Legal Size Expandable Poly String Tie Envelopes"/>
    <x v="2543"/>
    <x v="5"/>
    <n v="0.2"/>
    <n v="4.6284000000000001"/>
  </r>
  <r>
    <n v="3227"/>
    <x v="1600"/>
    <x v="852"/>
    <d v="2014-10-05T00:00:00"/>
    <x v="2"/>
    <s v="ES-14080"/>
    <s v="Erin Smith"/>
    <x v="1"/>
    <s v="United States"/>
    <x v="228"/>
    <x v="16"/>
    <n v="85281"/>
    <s v="West"/>
    <s v="OFF-SU-10003567"/>
    <x v="1"/>
    <x v="14"/>
    <s v="Stiletto Hand Letter Openers"/>
    <x v="2544"/>
    <x v="0"/>
    <n v="0.2"/>
    <n v="-3.2639999999999998"/>
  </r>
  <r>
    <n v="3228"/>
    <x v="1600"/>
    <x v="852"/>
    <d v="2014-10-05T00:00:00"/>
    <x v="2"/>
    <s v="ES-14080"/>
    <s v="Erin Smith"/>
    <x v="1"/>
    <s v="United States"/>
    <x v="228"/>
    <x v="16"/>
    <n v="85281"/>
    <s v="West"/>
    <s v="TEC-PH-10001557"/>
    <x v="2"/>
    <x v="7"/>
    <s v="Pyle PMP37LED"/>
    <x v="84"/>
    <x v="1"/>
    <n v="0.2"/>
    <n v="20.157900000000001"/>
  </r>
  <r>
    <n v="3229"/>
    <x v="1600"/>
    <x v="852"/>
    <d v="2014-10-05T00:00:00"/>
    <x v="2"/>
    <s v="ES-14080"/>
    <s v="Erin Smith"/>
    <x v="1"/>
    <s v="United States"/>
    <x v="228"/>
    <x v="16"/>
    <n v="85281"/>
    <s v="West"/>
    <s v="TEC-AC-10003038"/>
    <x v="2"/>
    <x v="11"/>
    <s v="Kingston Digital DataTraveler 16GB USB 2.0"/>
    <x v="181"/>
    <x v="7"/>
    <n v="0.2"/>
    <n v="-8.9499999999999996E-2"/>
  </r>
  <r>
    <n v="3230"/>
    <x v="1601"/>
    <x v="430"/>
    <d v="2014-08-16T00:00:00"/>
    <x v="1"/>
    <s v="KL-16645"/>
    <s v="Ken Lonsdale"/>
    <x v="0"/>
    <s v="United States"/>
    <x v="20"/>
    <x v="15"/>
    <n v="10035"/>
    <s v="East"/>
    <s v="OFF-ST-10004459"/>
    <x v="1"/>
    <x v="4"/>
    <s v="Tennsco Single-Tier Lockers"/>
    <x v="2545"/>
    <x v="7"/>
    <n v="0"/>
    <n v="18.766999999999999"/>
  </r>
  <r>
    <n v="3231"/>
    <x v="1602"/>
    <x v="853"/>
    <d v="2017-09-05T00:00:00"/>
    <x v="0"/>
    <s v="BN-11515"/>
    <s v="Bradley Nguyen"/>
    <x v="0"/>
    <s v="United States"/>
    <x v="20"/>
    <x v="15"/>
    <n v="10009"/>
    <s v="East"/>
    <s v="FUR-FU-10004960"/>
    <x v="0"/>
    <x v="5"/>
    <s v="Seth Thomas 12&quot; Clock w/ Goldtone Case"/>
    <x v="9"/>
    <x v="2"/>
    <n v="0"/>
    <n v="39.066000000000003"/>
  </r>
  <r>
    <n v="3232"/>
    <x v="1603"/>
    <x v="513"/>
    <d v="2017-04-22T00:00:00"/>
    <x v="1"/>
    <s v="ND-18370"/>
    <s v="Natalie DeCherney"/>
    <x v="0"/>
    <s v="United States"/>
    <x v="12"/>
    <x v="5"/>
    <n v="77095"/>
    <s v="Central"/>
    <s v="OFF-BI-10000632"/>
    <x v="1"/>
    <x v="8"/>
    <s v="Satellite Sectional Post Binders"/>
    <x v="2522"/>
    <x v="1"/>
    <n v="0.8"/>
    <n v="-44.278199999999998"/>
  </r>
  <r>
    <n v="3233"/>
    <x v="1603"/>
    <x v="513"/>
    <d v="2017-04-22T00:00:00"/>
    <x v="1"/>
    <s v="ND-18370"/>
    <s v="Natalie DeCherney"/>
    <x v="0"/>
    <s v="United States"/>
    <x v="12"/>
    <x v="5"/>
    <n v="77095"/>
    <s v="Central"/>
    <s v="OFF-BI-10001107"/>
    <x v="1"/>
    <x v="8"/>
    <s v="GBC White Gloss Covers, Plain Front"/>
    <x v="1671"/>
    <x v="7"/>
    <n v="0.8"/>
    <n v="-4.7784000000000004"/>
  </r>
  <r>
    <n v="3234"/>
    <x v="1603"/>
    <x v="513"/>
    <d v="2017-04-22T00:00:00"/>
    <x v="1"/>
    <s v="ND-18370"/>
    <s v="Natalie DeCherney"/>
    <x v="0"/>
    <s v="United States"/>
    <x v="12"/>
    <x v="5"/>
    <n v="77095"/>
    <s v="Central"/>
    <s v="OFF-ST-10002301"/>
    <x v="1"/>
    <x v="4"/>
    <s v="Tennsco Commercial Shelving"/>
    <x v="2546"/>
    <x v="0"/>
    <n v="0.2"/>
    <n v="-7.7291999999999996"/>
  </r>
  <r>
    <n v="3235"/>
    <x v="1604"/>
    <x v="423"/>
    <d v="2016-04-27T00:00:00"/>
    <x v="2"/>
    <s v="JL-15130"/>
    <s v="Jack Lebron"/>
    <x v="0"/>
    <s v="United States"/>
    <x v="169"/>
    <x v="1"/>
    <n v="92503"/>
    <s v="West"/>
    <s v="OFF-BI-10003355"/>
    <x v="1"/>
    <x v="8"/>
    <s v="Cardinal Holdit Business Card Pockets"/>
    <x v="2176"/>
    <x v="7"/>
    <n v="0.2"/>
    <n v="1.3944000000000001"/>
  </r>
  <r>
    <n v="3236"/>
    <x v="1605"/>
    <x v="804"/>
    <d v="2016-01-15T00:00:00"/>
    <x v="3"/>
    <s v="RC-19825"/>
    <s v="Roy Collins"/>
    <x v="0"/>
    <s v="United States"/>
    <x v="54"/>
    <x v="29"/>
    <n v="6824"/>
    <s v="East"/>
    <s v="FUR-TA-10002903"/>
    <x v="0"/>
    <x v="3"/>
    <s v="Bevis Round Bullnose 29&quot; High Table Top"/>
    <x v="2547"/>
    <x v="7"/>
    <n v="0.3"/>
    <n v="-15.582599999999999"/>
  </r>
  <r>
    <n v="3237"/>
    <x v="1606"/>
    <x v="440"/>
    <d v="2016-05-02T00:00:00"/>
    <x v="3"/>
    <s v="CC-12475"/>
    <s v="Cindy Chapman"/>
    <x v="0"/>
    <s v="United States"/>
    <x v="20"/>
    <x v="15"/>
    <n v="10024"/>
    <s v="East"/>
    <s v="OFF-ST-10001580"/>
    <x v="1"/>
    <x v="4"/>
    <s v="Super Decoflex Portable Personal File"/>
    <x v="2548"/>
    <x v="1"/>
    <n v="0"/>
    <n v="12.5832"/>
  </r>
  <r>
    <n v="3238"/>
    <x v="1606"/>
    <x v="440"/>
    <d v="2016-05-02T00:00:00"/>
    <x v="3"/>
    <s v="CC-12475"/>
    <s v="Cindy Chapman"/>
    <x v="0"/>
    <s v="United States"/>
    <x v="20"/>
    <x v="15"/>
    <n v="10024"/>
    <s v="East"/>
    <s v="OFF-BI-10000315"/>
    <x v="1"/>
    <x v="8"/>
    <s v="Poly Designer Cover &amp; Back"/>
    <x v="2549"/>
    <x v="1"/>
    <n v="0.2"/>
    <n v="15.951599999999999"/>
  </r>
  <r>
    <n v="3239"/>
    <x v="1607"/>
    <x v="73"/>
    <d v="2016-11-27T00:00:00"/>
    <x v="1"/>
    <s v="DW-13195"/>
    <s v="David Wiener"/>
    <x v="1"/>
    <s v="United States"/>
    <x v="12"/>
    <x v="5"/>
    <n v="77095"/>
    <s v="Central"/>
    <s v="FUR-CH-10003774"/>
    <x v="0"/>
    <x v="1"/>
    <s v="Global Wood Trimmed Manager's Task Chair, Khaki"/>
    <x v="2550"/>
    <x v="2"/>
    <n v="0.3"/>
    <n v="-77.332999999999998"/>
  </r>
  <r>
    <n v="3240"/>
    <x v="1607"/>
    <x v="73"/>
    <d v="2016-11-27T00:00:00"/>
    <x v="1"/>
    <s v="DW-13195"/>
    <s v="David Wiener"/>
    <x v="1"/>
    <s v="United States"/>
    <x v="12"/>
    <x v="5"/>
    <n v="77095"/>
    <s v="Central"/>
    <s v="TEC-PH-10003095"/>
    <x v="2"/>
    <x v="7"/>
    <s v="Samsung HM1900 Bluetooth Headset"/>
    <x v="2551"/>
    <x v="3"/>
    <n v="0.2"/>
    <n v="46.094999999999999"/>
  </r>
  <r>
    <n v="3241"/>
    <x v="1607"/>
    <x v="73"/>
    <d v="2016-11-27T00:00:00"/>
    <x v="1"/>
    <s v="DW-13195"/>
    <s v="David Wiener"/>
    <x v="1"/>
    <s v="United States"/>
    <x v="12"/>
    <x v="5"/>
    <n v="77095"/>
    <s v="Central"/>
    <s v="FUR-FU-10000023"/>
    <x v="0"/>
    <x v="5"/>
    <s v="Eldon Wave Desk Accessories"/>
    <x v="2552"/>
    <x v="1"/>
    <n v="0.6"/>
    <n v="-2.8271999999999999"/>
  </r>
  <r>
    <n v="3242"/>
    <x v="1608"/>
    <x v="854"/>
    <d v="2016-02-03T00:00:00"/>
    <x v="2"/>
    <s v="CK-12760"/>
    <s v="Cyma Kinney"/>
    <x v="1"/>
    <s v="United States"/>
    <x v="81"/>
    <x v="17"/>
    <n v="22204"/>
    <s v="South"/>
    <s v="OFF-ST-10002214"/>
    <x v="1"/>
    <x v="4"/>
    <s v="X-Rack File for Hanging Folders"/>
    <x v="1982"/>
    <x v="2"/>
    <n v="0"/>
    <n v="14.677"/>
  </r>
  <r>
    <n v="3243"/>
    <x v="1609"/>
    <x v="185"/>
    <d v="2017-04-05T00:00:00"/>
    <x v="0"/>
    <s v="EG-13900"/>
    <s v="Emily Grady"/>
    <x v="0"/>
    <s v="United States"/>
    <x v="22"/>
    <x v="10"/>
    <n v="60623"/>
    <s v="Central"/>
    <s v="OFF-BI-10002799"/>
    <x v="1"/>
    <x v="8"/>
    <s v="SlimView Poly Binder, 3/8&quot;"/>
    <x v="2553"/>
    <x v="11"/>
    <n v="0.8"/>
    <n v="-22.895600000000002"/>
  </r>
  <r>
    <n v="3244"/>
    <x v="1610"/>
    <x v="96"/>
    <d v="2017-12-05T00:00:00"/>
    <x v="1"/>
    <s v="SJ-20215"/>
    <s v="Sarah Jordon"/>
    <x v="0"/>
    <s v="United States"/>
    <x v="55"/>
    <x v="5"/>
    <n v="75051"/>
    <s v="Central"/>
    <s v="TEC-PH-10004912"/>
    <x v="2"/>
    <x v="7"/>
    <s v="Cisco SPA112 2 Port Phone Adapter"/>
    <x v="2554"/>
    <x v="2"/>
    <n v="0.2"/>
    <n v="24.727499999999999"/>
  </r>
  <r>
    <n v="3245"/>
    <x v="1610"/>
    <x v="96"/>
    <d v="2017-12-05T00:00:00"/>
    <x v="1"/>
    <s v="SJ-20215"/>
    <s v="Sarah Jordon"/>
    <x v="0"/>
    <s v="United States"/>
    <x v="55"/>
    <x v="5"/>
    <n v="75051"/>
    <s v="Central"/>
    <s v="FUR-CH-10002602"/>
    <x v="0"/>
    <x v="1"/>
    <s v="DMI Arturo Collection Mission-style Design Wood Chair"/>
    <x v="2555"/>
    <x v="1"/>
    <n v="0.3"/>
    <n v="-18.117599999999999"/>
  </r>
  <r>
    <n v="3246"/>
    <x v="1611"/>
    <x v="389"/>
    <d v="2017-12-12T00:00:00"/>
    <x v="0"/>
    <s v="BP-11185"/>
    <s v="Ben Peterman"/>
    <x v="1"/>
    <s v="United States"/>
    <x v="4"/>
    <x v="4"/>
    <n v="98103"/>
    <s v="West"/>
    <s v="TEC-AC-10004510"/>
    <x v="2"/>
    <x v="11"/>
    <s v="Logitech Desktop MK120 Mouse and keyboard Combo"/>
    <x v="1216"/>
    <x v="1"/>
    <n v="0"/>
    <n v="4.9080000000000004"/>
  </r>
  <r>
    <n v="3247"/>
    <x v="1611"/>
    <x v="389"/>
    <d v="2017-12-12T00:00:00"/>
    <x v="0"/>
    <s v="BP-11185"/>
    <s v="Ben Peterman"/>
    <x v="1"/>
    <s v="United States"/>
    <x v="4"/>
    <x v="4"/>
    <n v="98103"/>
    <s v="West"/>
    <s v="OFF-ST-10000060"/>
    <x v="1"/>
    <x v="4"/>
    <s v="Fellowes Bankers Box Staxonsteel Drawer File/Stacking System"/>
    <x v="1754"/>
    <x v="2"/>
    <n v="0"/>
    <n v="38.988"/>
  </r>
  <r>
    <n v="3248"/>
    <x v="1611"/>
    <x v="389"/>
    <d v="2017-12-12T00:00:00"/>
    <x v="0"/>
    <s v="BP-11185"/>
    <s v="Ben Peterman"/>
    <x v="1"/>
    <s v="United States"/>
    <x v="4"/>
    <x v="4"/>
    <n v="98103"/>
    <s v="West"/>
    <s v="OFF-AR-10000799"/>
    <x v="1"/>
    <x v="6"/>
    <s v="Col-Erase Pencils with Erasers"/>
    <x v="2556"/>
    <x v="1"/>
    <n v="0"/>
    <n v="5.2896000000000001"/>
  </r>
  <r>
    <n v="3249"/>
    <x v="1612"/>
    <x v="42"/>
    <d v="2016-09-21T00:00:00"/>
    <x v="1"/>
    <s v="SJ-20125"/>
    <s v="Sanjit Jacobs"/>
    <x v="2"/>
    <s v="United States"/>
    <x v="4"/>
    <x v="4"/>
    <n v="98103"/>
    <s v="West"/>
    <s v="FUR-CH-10004875"/>
    <x v="0"/>
    <x v="1"/>
    <s v="Harbour Creations 67200 Series Stacking Chairs"/>
    <x v="2369"/>
    <x v="0"/>
    <n v="0.2"/>
    <n v="9.9651999999999994"/>
  </r>
  <r>
    <n v="3250"/>
    <x v="1612"/>
    <x v="42"/>
    <d v="2016-09-21T00:00:00"/>
    <x v="1"/>
    <s v="SJ-20125"/>
    <s v="Sanjit Jacobs"/>
    <x v="2"/>
    <s v="United States"/>
    <x v="4"/>
    <x v="4"/>
    <n v="98103"/>
    <s v="West"/>
    <s v="TEC-PH-10002085"/>
    <x v="2"/>
    <x v="7"/>
    <s v="Clarity 53712"/>
    <x v="550"/>
    <x v="0"/>
    <n v="0.2"/>
    <n v="7.9188000000000001"/>
  </r>
  <r>
    <n v="3251"/>
    <x v="1613"/>
    <x v="443"/>
    <d v="2016-12-29T00:00:00"/>
    <x v="1"/>
    <s v="MC-17590"/>
    <s v="Matt Collister"/>
    <x v="1"/>
    <s v="United States"/>
    <x v="354"/>
    <x v="12"/>
    <n v="49505"/>
    <s v="Central"/>
    <s v="OFF-FA-10000992"/>
    <x v="1"/>
    <x v="13"/>
    <s v="Acco Clips to Go Binder Clips, 24 Clips in Two Sizes"/>
    <x v="2557"/>
    <x v="3"/>
    <n v="0"/>
    <n v="11.679500000000001"/>
  </r>
  <r>
    <n v="3252"/>
    <x v="1614"/>
    <x v="827"/>
    <d v="2017-04-19T00:00:00"/>
    <x v="2"/>
    <s v="BG-11740"/>
    <s v="Bruce Geld"/>
    <x v="0"/>
    <s v="United States"/>
    <x v="10"/>
    <x v="9"/>
    <n v="19120"/>
    <s v="East"/>
    <s v="FUR-FU-10001473"/>
    <x v="0"/>
    <x v="5"/>
    <s v="Eldon Executive Woodline II Desk Accessories, Mahogany"/>
    <x v="2558"/>
    <x v="1"/>
    <n v="0.2"/>
    <n v="5.2773000000000003"/>
  </r>
  <r>
    <n v="3253"/>
    <x v="1615"/>
    <x v="855"/>
    <d v="2017-10-30T00:00:00"/>
    <x v="0"/>
    <s v="MA-17560"/>
    <s v="Matt Abelman"/>
    <x v="2"/>
    <s v="United States"/>
    <x v="22"/>
    <x v="10"/>
    <n v="60610"/>
    <s v="Central"/>
    <s v="OFF-AR-10003045"/>
    <x v="1"/>
    <x v="6"/>
    <s v="Prang Colored Pencils"/>
    <x v="2559"/>
    <x v="1"/>
    <n v="0.2"/>
    <n v="2.2050000000000001"/>
  </r>
  <r>
    <n v="3254"/>
    <x v="1615"/>
    <x v="855"/>
    <d v="2017-10-30T00:00:00"/>
    <x v="0"/>
    <s v="MA-17560"/>
    <s v="Matt Abelman"/>
    <x v="2"/>
    <s v="United States"/>
    <x v="22"/>
    <x v="10"/>
    <n v="60610"/>
    <s v="Central"/>
    <s v="TEC-PH-10001536"/>
    <x v="2"/>
    <x v="7"/>
    <s v="Spigen Samsung Galaxy S5 Case Wallet"/>
    <x v="2560"/>
    <x v="0"/>
    <n v="0.2"/>
    <n v="2.0388000000000002"/>
  </r>
  <r>
    <n v="3255"/>
    <x v="1616"/>
    <x v="630"/>
    <d v="2016-07-14T00:00:00"/>
    <x v="1"/>
    <s v="CC-12220"/>
    <s v="Chris Cortes"/>
    <x v="0"/>
    <s v="United States"/>
    <x v="4"/>
    <x v="4"/>
    <n v="98105"/>
    <s v="West"/>
    <s v="TEC-PH-10001580"/>
    <x v="2"/>
    <x v="7"/>
    <s v="Logitech Mobile Speakerphone P710e - speaker phone"/>
    <x v="2561"/>
    <x v="7"/>
    <n v="0.2"/>
    <n v="9.4486000000000008"/>
  </r>
  <r>
    <n v="3256"/>
    <x v="1616"/>
    <x v="630"/>
    <d v="2016-07-14T00:00:00"/>
    <x v="1"/>
    <s v="CC-12220"/>
    <s v="Chris Cortes"/>
    <x v="0"/>
    <s v="United States"/>
    <x v="4"/>
    <x v="4"/>
    <n v="98105"/>
    <s v="West"/>
    <s v="OFF-BI-10004209"/>
    <x v="1"/>
    <x v="8"/>
    <s v="Fellowes Twister Kit, Gray/Clear, 3/pkg"/>
    <x v="1739"/>
    <x v="1"/>
    <n v="0.2"/>
    <n v="6.03"/>
  </r>
  <r>
    <n v="3257"/>
    <x v="1617"/>
    <x v="101"/>
    <d v="2015-08-14T00:00:00"/>
    <x v="1"/>
    <s v="RA-19885"/>
    <s v="Ruben Ausman"/>
    <x v="1"/>
    <s v="United States"/>
    <x v="108"/>
    <x v="2"/>
    <n v="32216"/>
    <s v="South"/>
    <s v="OFF-LA-10001613"/>
    <x v="1"/>
    <x v="2"/>
    <s v="Avery File Folder Labels"/>
    <x v="871"/>
    <x v="0"/>
    <n v="0.2"/>
    <n v="1.6704000000000001"/>
  </r>
  <r>
    <n v="3258"/>
    <x v="1618"/>
    <x v="10"/>
    <d v="2016-12-14T00:00:00"/>
    <x v="0"/>
    <s v="DK-12835"/>
    <s v="Damala Kotsonis"/>
    <x v="1"/>
    <s v="United States"/>
    <x v="47"/>
    <x v="18"/>
    <n v="37064"/>
    <s v="South"/>
    <s v="FUR-TA-10001676"/>
    <x v="0"/>
    <x v="3"/>
    <s v="Hon 61000 Series Interactive Training Tables"/>
    <x v="2562"/>
    <x v="1"/>
    <n v="0.4"/>
    <n v="-29.323799999999999"/>
  </r>
  <r>
    <n v="3259"/>
    <x v="1618"/>
    <x v="10"/>
    <d v="2016-12-14T00:00:00"/>
    <x v="0"/>
    <s v="DK-12835"/>
    <s v="Damala Kotsonis"/>
    <x v="1"/>
    <s v="United States"/>
    <x v="47"/>
    <x v="18"/>
    <n v="37064"/>
    <s v="South"/>
    <s v="OFF-BI-10003712"/>
    <x v="1"/>
    <x v="8"/>
    <s v="Acco Pressboard Covers with Storage Hooks, 14 7/8&quot; x 11&quot;, Light Blue"/>
    <x v="194"/>
    <x v="0"/>
    <n v="0.7"/>
    <n v="-2.0621999999999998"/>
  </r>
  <r>
    <n v="3260"/>
    <x v="1619"/>
    <x v="373"/>
    <d v="2016-11-17T00:00:00"/>
    <x v="1"/>
    <s v="LB-16795"/>
    <s v="Laurel Beltran"/>
    <x v="2"/>
    <s v="United States"/>
    <x v="336"/>
    <x v="10"/>
    <n v="60035"/>
    <s v="Central"/>
    <s v="OFF-BI-10000285"/>
    <x v="1"/>
    <x v="8"/>
    <s v="XtraLife ClearVue Slant-D Ring Binders by Cardinal"/>
    <x v="2563"/>
    <x v="0"/>
    <n v="0.8"/>
    <n v="-4.7039999999999997"/>
  </r>
  <r>
    <n v="3261"/>
    <x v="1620"/>
    <x v="687"/>
    <d v="2014-11-15T00:00:00"/>
    <x v="2"/>
    <s v="CM-11815"/>
    <s v="Candace McMahon"/>
    <x v="1"/>
    <s v="United States"/>
    <x v="45"/>
    <x v="5"/>
    <n v="77506"/>
    <s v="Central"/>
    <s v="OFF-PA-10004609"/>
    <x v="1"/>
    <x v="10"/>
    <s v="Xerox 221"/>
    <x v="557"/>
    <x v="4"/>
    <n v="0.2"/>
    <n v="7.2576000000000001"/>
  </r>
  <r>
    <n v="3262"/>
    <x v="1621"/>
    <x v="664"/>
    <d v="2014-11-19T00:00:00"/>
    <x v="2"/>
    <s v="TS-21205"/>
    <s v="Thomas Seio"/>
    <x v="1"/>
    <s v="United States"/>
    <x v="8"/>
    <x v="1"/>
    <n v="94109"/>
    <s v="West"/>
    <s v="TEC-AC-10001314"/>
    <x v="2"/>
    <x v="11"/>
    <s v="Case Logic 2.4GHz Wireless Keyboard"/>
    <x v="2564"/>
    <x v="0"/>
    <n v="0"/>
    <n v="7.9984000000000002"/>
  </r>
  <r>
    <n v="3263"/>
    <x v="1621"/>
    <x v="664"/>
    <d v="2014-11-19T00:00:00"/>
    <x v="2"/>
    <s v="TS-21205"/>
    <s v="Thomas Seio"/>
    <x v="1"/>
    <s v="United States"/>
    <x v="8"/>
    <x v="1"/>
    <n v="94109"/>
    <s v="West"/>
    <s v="OFF-PA-10003395"/>
    <x v="1"/>
    <x v="10"/>
    <s v="Xerox 1941"/>
    <x v="2565"/>
    <x v="3"/>
    <n v="0"/>
    <n v="352.29599999999999"/>
  </r>
  <r>
    <n v="3264"/>
    <x v="1621"/>
    <x v="664"/>
    <d v="2014-11-19T00:00:00"/>
    <x v="2"/>
    <s v="TS-21205"/>
    <s v="Thomas Seio"/>
    <x v="1"/>
    <s v="United States"/>
    <x v="8"/>
    <x v="1"/>
    <n v="94109"/>
    <s v="West"/>
    <s v="OFF-AP-10001242"/>
    <x v="1"/>
    <x v="9"/>
    <s v="APC 7 Outlet Network SurgeArrest Surge Protector"/>
    <x v="2566"/>
    <x v="1"/>
    <n v="0"/>
    <n v="72.432000000000002"/>
  </r>
  <r>
    <n v="3265"/>
    <x v="1622"/>
    <x v="758"/>
    <d v="2016-03-08T00:00:00"/>
    <x v="0"/>
    <s v="RF-19345"/>
    <s v="Randy Ferguson"/>
    <x v="1"/>
    <s v="United States"/>
    <x v="100"/>
    <x v="2"/>
    <n v="33180"/>
    <s v="South"/>
    <s v="OFF-LA-10001641"/>
    <x v="1"/>
    <x v="2"/>
    <s v="Avery 518"/>
    <x v="1942"/>
    <x v="4"/>
    <n v="0.2"/>
    <n v="3.528"/>
  </r>
  <r>
    <n v="3266"/>
    <x v="1623"/>
    <x v="856"/>
    <d v="2014-10-15T00:00:00"/>
    <x v="1"/>
    <s v="JF-15565"/>
    <s v="Jill Fjeld"/>
    <x v="0"/>
    <s v="United States"/>
    <x v="10"/>
    <x v="9"/>
    <n v="19120"/>
    <s v="East"/>
    <s v="OFF-ST-10003816"/>
    <x v="1"/>
    <x v="4"/>
    <s v="Fellowes High-Stak Drawer Files"/>
    <x v="2567"/>
    <x v="0"/>
    <n v="0.2"/>
    <n v="10.571400000000001"/>
  </r>
  <r>
    <n v="3267"/>
    <x v="1623"/>
    <x v="856"/>
    <d v="2014-10-15T00:00:00"/>
    <x v="1"/>
    <s v="JF-15565"/>
    <s v="Jill Fjeld"/>
    <x v="0"/>
    <s v="United States"/>
    <x v="10"/>
    <x v="9"/>
    <n v="19120"/>
    <s v="East"/>
    <s v="OFF-EN-10002230"/>
    <x v="1"/>
    <x v="12"/>
    <s v="Airmail Envelopes"/>
    <x v="2568"/>
    <x v="1"/>
    <n v="0.2"/>
    <n v="67.9833"/>
  </r>
  <r>
    <n v="3268"/>
    <x v="1624"/>
    <x v="857"/>
    <d v="2014-05-29T00:00:00"/>
    <x v="1"/>
    <s v="EH-14185"/>
    <s v="Evan Henry"/>
    <x v="0"/>
    <s v="United States"/>
    <x v="27"/>
    <x v="19"/>
    <n v="35601"/>
    <s v="South"/>
    <s v="TEC-PH-10002660"/>
    <x v="2"/>
    <x v="7"/>
    <s v="Nortel Networks T7316 E Nt8 B27"/>
    <x v="2569"/>
    <x v="0"/>
    <n v="0"/>
    <n v="33.994999999999997"/>
  </r>
  <r>
    <n v="3269"/>
    <x v="1624"/>
    <x v="857"/>
    <d v="2014-05-29T00:00:00"/>
    <x v="1"/>
    <s v="EH-14185"/>
    <s v="Evan Henry"/>
    <x v="0"/>
    <s v="United States"/>
    <x v="27"/>
    <x v="19"/>
    <n v="35601"/>
    <s v="South"/>
    <s v="TEC-PH-10003171"/>
    <x v="2"/>
    <x v="7"/>
    <s v="Plantronics Encore H101 Dual Earpieces Headset"/>
    <x v="2570"/>
    <x v="7"/>
    <n v="0"/>
    <n v="12.586"/>
  </r>
  <r>
    <n v="3270"/>
    <x v="1625"/>
    <x v="858"/>
    <d v="2014-07-19T00:00:00"/>
    <x v="1"/>
    <s v="VW-21775"/>
    <s v="Victoria Wilson"/>
    <x v="1"/>
    <s v="United States"/>
    <x v="298"/>
    <x v="44"/>
    <n v="57103"/>
    <s v="Central"/>
    <s v="TEC-AC-10003709"/>
    <x v="2"/>
    <x v="11"/>
    <s v="Maxell 4.7GB DVD-R 5/Pack"/>
    <x v="1179"/>
    <x v="1"/>
    <n v="0"/>
    <n v="1.3068"/>
  </r>
  <r>
    <n v="3271"/>
    <x v="1625"/>
    <x v="858"/>
    <d v="2014-07-19T00:00:00"/>
    <x v="1"/>
    <s v="VW-21775"/>
    <s v="Victoria Wilson"/>
    <x v="1"/>
    <s v="United States"/>
    <x v="298"/>
    <x v="44"/>
    <n v="57103"/>
    <s v="Central"/>
    <s v="OFF-FA-10000304"/>
    <x v="1"/>
    <x v="13"/>
    <s v="Advantus Push Pins"/>
    <x v="2571"/>
    <x v="1"/>
    <n v="0"/>
    <n v="2.6814"/>
  </r>
  <r>
    <n v="3272"/>
    <x v="1626"/>
    <x v="17"/>
    <d v="2015-12-29T00:00:00"/>
    <x v="0"/>
    <s v="KN-16450"/>
    <s v="Kean Nguyen"/>
    <x v="1"/>
    <s v="United States"/>
    <x v="355"/>
    <x v="1"/>
    <n v="93277"/>
    <s v="West"/>
    <s v="TEC-AC-10003709"/>
    <x v="2"/>
    <x v="11"/>
    <s v="Maxell 4.7GB DVD-R 5/Pack"/>
    <x v="1054"/>
    <x v="8"/>
    <n v="0"/>
    <n v="3.4847999999999999"/>
  </r>
  <r>
    <n v="3273"/>
    <x v="1627"/>
    <x v="97"/>
    <d v="2015-02-16T00:00:00"/>
    <x v="1"/>
    <s v="SJ-20215"/>
    <s v="Sarah Jordon"/>
    <x v="0"/>
    <s v="United States"/>
    <x v="1"/>
    <x v="1"/>
    <n v="90049"/>
    <s v="West"/>
    <s v="FUR-CH-10002774"/>
    <x v="0"/>
    <x v="1"/>
    <s v="Global Deluxe Stacking Chair, Gray"/>
    <x v="2572"/>
    <x v="2"/>
    <n v="0.2"/>
    <n v="22.940999999999999"/>
  </r>
  <r>
    <n v="3274"/>
    <x v="1628"/>
    <x v="540"/>
    <d v="2017-05-12T00:00:00"/>
    <x v="1"/>
    <s v="PS-19045"/>
    <s v="Penelope Sewall"/>
    <x v="2"/>
    <s v="United States"/>
    <x v="1"/>
    <x v="1"/>
    <n v="90032"/>
    <s v="West"/>
    <s v="TEC-CO-10001046"/>
    <x v="2"/>
    <x v="16"/>
    <s v="Canon Imageclass D680 Copier / Fax"/>
    <x v="2573"/>
    <x v="5"/>
    <n v="0.2"/>
    <n v="1049.9849999999999"/>
  </r>
  <r>
    <n v="3275"/>
    <x v="1629"/>
    <x v="808"/>
    <d v="2017-11-06T00:00:00"/>
    <x v="1"/>
    <s v="KM-16225"/>
    <s v="Kalyca Meade"/>
    <x v="1"/>
    <s v="United States"/>
    <x v="356"/>
    <x v="41"/>
    <n v="66212"/>
    <s v="Central"/>
    <s v="OFF-FA-10003495"/>
    <x v="1"/>
    <x v="13"/>
    <s v="Staples"/>
    <x v="2556"/>
    <x v="1"/>
    <n v="0"/>
    <n v="9.1199999999999992"/>
  </r>
  <r>
    <n v="3276"/>
    <x v="1629"/>
    <x v="808"/>
    <d v="2017-11-06T00:00:00"/>
    <x v="1"/>
    <s v="KM-16225"/>
    <s v="Kalyca Meade"/>
    <x v="1"/>
    <s v="United States"/>
    <x v="356"/>
    <x v="41"/>
    <n v="66212"/>
    <s v="Central"/>
    <s v="OFF-AR-10004685"/>
    <x v="1"/>
    <x v="6"/>
    <s v="Binney &amp; Smith Crayola Metallic Colored Pencils, 8-Color Set"/>
    <x v="2574"/>
    <x v="5"/>
    <n v="0"/>
    <n v="9.1674000000000007"/>
  </r>
  <r>
    <n v="3277"/>
    <x v="1630"/>
    <x v="267"/>
    <d v="2014-04-09T00:00:00"/>
    <x v="0"/>
    <s v="GM-14695"/>
    <s v="Greg Maxwell"/>
    <x v="1"/>
    <s v="United States"/>
    <x v="166"/>
    <x v="17"/>
    <n v="22304"/>
    <s v="South"/>
    <s v="OFF-AR-10004757"/>
    <x v="1"/>
    <x v="6"/>
    <s v="Crayola Colored Pencils"/>
    <x v="1003"/>
    <x v="3"/>
    <n v="0"/>
    <n v="7.5768000000000004"/>
  </r>
  <r>
    <n v="3278"/>
    <x v="1630"/>
    <x v="267"/>
    <d v="2014-04-09T00:00:00"/>
    <x v="0"/>
    <s v="GM-14695"/>
    <s v="Greg Maxwell"/>
    <x v="1"/>
    <s v="United States"/>
    <x v="166"/>
    <x v="17"/>
    <n v="22304"/>
    <s v="South"/>
    <s v="TEC-PH-10001615"/>
    <x v="2"/>
    <x v="7"/>
    <s v="AT&amp;T CL82213"/>
    <x v="2575"/>
    <x v="7"/>
    <n v="0"/>
    <n v="8.4070999999999998"/>
  </r>
  <r>
    <n v="3279"/>
    <x v="1630"/>
    <x v="267"/>
    <d v="2014-04-09T00:00:00"/>
    <x v="0"/>
    <s v="GM-14695"/>
    <s v="Greg Maxwell"/>
    <x v="1"/>
    <s v="United States"/>
    <x v="166"/>
    <x v="17"/>
    <n v="22304"/>
    <s v="South"/>
    <s v="OFF-PA-10003349"/>
    <x v="1"/>
    <x v="10"/>
    <s v="Xerox 1957"/>
    <x v="91"/>
    <x v="0"/>
    <n v="0"/>
    <n v="6.3503999999999996"/>
  </r>
  <r>
    <n v="3280"/>
    <x v="1630"/>
    <x v="267"/>
    <d v="2014-04-09T00:00:00"/>
    <x v="0"/>
    <s v="GM-14695"/>
    <s v="Greg Maxwell"/>
    <x v="1"/>
    <s v="United States"/>
    <x v="166"/>
    <x v="17"/>
    <n v="22304"/>
    <s v="South"/>
    <s v="OFF-AR-10000127"/>
    <x v="1"/>
    <x v="6"/>
    <s v="Newell 321"/>
    <x v="1003"/>
    <x v="3"/>
    <n v="0"/>
    <n v="6.6584000000000003"/>
  </r>
  <r>
    <n v="3281"/>
    <x v="1630"/>
    <x v="267"/>
    <d v="2014-04-09T00:00:00"/>
    <x v="0"/>
    <s v="GM-14695"/>
    <s v="Greg Maxwell"/>
    <x v="1"/>
    <s v="United States"/>
    <x v="166"/>
    <x v="17"/>
    <n v="22304"/>
    <s v="South"/>
    <s v="OFF-SU-10002881"/>
    <x v="1"/>
    <x v="14"/>
    <s v="Martin Yale Chadless Opener Electric Letter Opener"/>
    <x v="2576"/>
    <x v="2"/>
    <n v="0"/>
    <n v="83.281000000000006"/>
  </r>
  <r>
    <n v="3282"/>
    <x v="1631"/>
    <x v="328"/>
    <d v="2014-09-24T00:00:00"/>
    <x v="1"/>
    <s v="KT-16465"/>
    <s v="Kean Takahito"/>
    <x v="0"/>
    <s v="United States"/>
    <x v="253"/>
    <x v="3"/>
    <n v="27604"/>
    <s v="South"/>
    <s v="TEC-AC-10001109"/>
    <x v="2"/>
    <x v="11"/>
    <s v="Logitech Trackman Marble Mouse"/>
    <x v="730"/>
    <x v="0"/>
    <n v="0.2"/>
    <n v="13.195600000000001"/>
  </r>
  <r>
    <n v="3283"/>
    <x v="1631"/>
    <x v="328"/>
    <d v="2014-09-24T00:00:00"/>
    <x v="1"/>
    <s v="KT-16465"/>
    <s v="Kean Takahito"/>
    <x v="0"/>
    <s v="United States"/>
    <x v="253"/>
    <x v="3"/>
    <n v="27604"/>
    <s v="South"/>
    <s v="OFF-PA-10000682"/>
    <x v="1"/>
    <x v="10"/>
    <s v="Xerox 1924"/>
    <x v="696"/>
    <x v="7"/>
    <n v="0.2"/>
    <n v="1.6761999999999999"/>
  </r>
  <r>
    <n v="3284"/>
    <x v="1632"/>
    <x v="587"/>
    <d v="2014-10-06T00:00:00"/>
    <x v="1"/>
    <s v="MH-17785"/>
    <s v="Maya Herman"/>
    <x v="1"/>
    <s v="United States"/>
    <x v="20"/>
    <x v="15"/>
    <n v="10035"/>
    <s v="East"/>
    <s v="FUR-FU-10000221"/>
    <x v="0"/>
    <x v="5"/>
    <s v="Master Caster Door Stop, Brown"/>
    <x v="593"/>
    <x v="1"/>
    <n v="0"/>
    <n v="5.1816000000000004"/>
  </r>
  <r>
    <n v="3285"/>
    <x v="1633"/>
    <x v="171"/>
    <d v="2014-09-17T00:00:00"/>
    <x v="1"/>
    <s v="AF-10885"/>
    <s v="Art Foster"/>
    <x v="0"/>
    <s v="United States"/>
    <x v="54"/>
    <x v="24"/>
    <n v="45014"/>
    <s v="East"/>
    <s v="OFF-BI-10002429"/>
    <x v="1"/>
    <x v="8"/>
    <s v="Premier Elliptical Ring Binder, Black"/>
    <x v="2577"/>
    <x v="3"/>
    <n v="0.7"/>
    <n v="-46.877600000000001"/>
  </r>
  <r>
    <n v="3286"/>
    <x v="1634"/>
    <x v="297"/>
    <d v="2017-02-25T00:00:00"/>
    <x v="1"/>
    <s v="JP-16135"/>
    <s v="Julie Prescott"/>
    <x v="2"/>
    <s v="United States"/>
    <x v="254"/>
    <x v="26"/>
    <n v="74403"/>
    <s v="Central"/>
    <s v="OFF-AR-10002375"/>
    <x v="1"/>
    <x v="6"/>
    <s v="Newell 351"/>
    <x v="2578"/>
    <x v="0"/>
    <n v="0"/>
    <n v="1.9024000000000001"/>
  </r>
  <r>
    <n v="3287"/>
    <x v="1634"/>
    <x v="297"/>
    <d v="2017-02-25T00:00:00"/>
    <x v="1"/>
    <s v="JP-16135"/>
    <s v="Julie Prescott"/>
    <x v="2"/>
    <s v="United States"/>
    <x v="254"/>
    <x v="26"/>
    <n v="74403"/>
    <s v="Central"/>
    <s v="OFF-AP-10000595"/>
    <x v="1"/>
    <x v="9"/>
    <s v="Disposable Triple-Filter Dust Bags"/>
    <x v="2579"/>
    <x v="1"/>
    <n v="0"/>
    <n v="3.4085999999999999"/>
  </r>
  <r>
    <n v="3288"/>
    <x v="1635"/>
    <x v="350"/>
    <d v="2015-12-15T00:00:00"/>
    <x v="2"/>
    <s v="RD-19585"/>
    <s v="Rob Dowd"/>
    <x v="0"/>
    <s v="United States"/>
    <x v="357"/>
    <x v="1"/>
    <n v="92592"/>
    <s v="West"/>
    <s v="TEC-PH-10001530"/>
    <x v="2"/>
    <x v="7"/>
    <s v="Plantronics Voyager Pro Legend"/>
    <x v="567"/>
    <x v="1"/>
    <n v="0.2"/>
    <n v="49.437600000000003"/>
  </r>
  <r>
    <n v="3289"/>
    <x v="1635"/>
    <x v="350"/>
    <d v="2015-12-15T00:00:00"/>
    <x v="2"/>
    <s v="RD-19585"/>
    <s v="Rob Dowd"/>
    <x v="0"/>
    <s v="United States"/>
    <x v="357"/>
    <x v="1"/>
    <n v="92592"/>
    <s v="West"/>
    <s v="OFF-BI-10000050"/>
    <x v="1"/>
    <x v="8"/>
    <s v="Angle-D Binders with Locking Rings, Label Holders"/>
    <x v="2580"/>
    <x v="2"/>
    <n v="0.2"/>
    <n v="9.8550000000000004"/>
  </r>
  <r>
    <n v="3290"/>
    <x v="1635"/>
    <x v="350"/>
    <d v="2015-12-15T00:00:00"/>
    <x v="2"/>
    <s v="RD-19585"/>
    <s v="Rob Dowd"/>
    <x v="0"/>
    <s v="United States"/>
    <x v="357"/>
    <x v="1"/>
    <n v="92592"/>
    <s v="West"/>
    <s v="TEC-AC-10001552"/>
    <x v="2"/>
    <x v="11"/>
    <s v="Logitech K350 2.4Ghz Wireless Keyboard"/>
    <x v="2581"/>
    <x v="2"/>
    <n v="0"/>
    <n v="27.3735"/>
  </r>
  <r>
    <n v="3291"/>
    <x v="1635"/>
    <x v="350"/>
    <d v="2015-12-15T00:00:00"/>
    <x v="2"/>
    <s v="RD-19585"/>
    <s v="Rob Dowd"/>
    <x v="0"/>
    <s v="United States"/>
    <x v="357"/>
    <x v="1"/>
    <n v="92592"/>
    <s v="West"/>
    <s v="TEC-AC-10003399"/>
    <x v="2"/>
    <x v="11"/>
    <s v="Memorex Mini Travel Drive 64 GB USB 2.0 Flash Drive"/>
    <x v="341"/>
    <x v="7"/>
    <n v="0"/>
    <n v="15.220800000000001"/>
  </r>
  <r>
    <n v="3292"/>
    <x v="1636"/>
    <x v="859"/>
    <d v="2016-11-04T00:00:00"/>
    <x v="1"/>
    <s v="JF-15295"/>
    <s v="Jason Fortune-"/>
    <x v="0"/>
    <s v="United States"/>
    <x v="341"/>
    <x v="12"/>
    <n v="48310"/>
    <s v="Central"/>
    <s v="OFF-AR-10004078"/>
    <x v="1"/>
    <x v="6"/>
    <s v="Newell 312"/>
    <x v="2582"/>
    <x v="0"/>
    <n v="0"/>
    <n v="3.504"/>
  </r>
  <r>
    <n v="3293"/>
    <x v="1637"/>
    <x v="58"/>
    <d v="2014-12-30T00:00:00"/>
    <x v="1"/>
    <s v="CK-12595"/>
    <s v="Clytie Kelty"/>
    <x v="0"/>
    <s v="United States"/>
    <x v="70"/>
    <x v="1"/>
    <n v="92024"/>
    <s v="West"/>
    <s v="OFF-SU-10002189"/>
    <x v="1"/>
    <x v="14"/>
    <s v="Acme Rosewood Handle Letter Opener"/>
    <x v="2583"/>
    <x v="1"/>
    <n v="0"/>
    <n v="0.1191"/>
  </r>
  <r>
    <n v="3294"/>
    <x v="1637"/>
    <x v="58"/>
    <d v="2014-12-30T00:00:00"/>
    <x v="1"/>
    <s v="CK-12595"/>
    <s v="Clytie Kelty"/>
    <x v="0"/>
    <s v="United States"/>
    <x v="70"/>
    <x v="1"/>
    <n v="92024"/>
    <s v="West"/>
    <s v="FUR-FU-10001852"/>
    <x v="0"/>
    <x v="5"/>
    <s v="Eldon Regeneration Recycled Desk Accessories, Smoke"/>
    <x v="2584"/>
    <x v="0"/>
    <n v="0"/>
    <n v="1.1135999999999999"/>
  </r>
  <r>
    <n v="3295"/>
    <x v="1638"/>
    <x v="860"/>
    <d v="2014-08-18T00:00:00"/>
    <x v="2"/>
    <s v="KH-16510"/>
    <s v="Keith Herrera"/>
    <x v="0"/>
    <s v="United States"/>
    <x v="61"/>
    <x v="5"/>
    <n v="75081"/>
    <s v="Central"/>
    <s v="OFF-BI-10003638"/>
    <x v="1"/>
    <x v="8"/>
    <s v="GBC Durable Plastic Covers"/>
    <x v="2585"/>
    <x v="8"/>
    <n v="0.8"/>
    <n v="-52.631999999999998"/>
  </r>
  <r>
    <n v="3296"/>
    <x v="1639"/>
    <x v="172"/>
    <d v="2017-10-03T00:00:00"/>
    <x v="2"/>
    <s v="CM-12655"/>
    <s v="Corinna Mitchell"/>
    <x v="2"/>
    <s v="United States"/>
    <x v="20"/>
    <x v="15"/>
    <n v="10035"/>
    <s v="East"/>
    <s v="TEC-MA-10002428"/>
    <x v="2"/>
    <x v="15"/>
    <s v="Fellowes Powershred HS-440 4-Sheet High Security Shredder"/>
    <x v="2586"/>
    <x v="10"/>
    <n v="0"/>
    <n v="767.20050000000003"/>
  </r>
  <r>
    <n v="3297"/>
    <x v="1640"/>
    <x v="293"/>
    <d v="2015-05-30T00:00:00"/>
    <x v="1"/>
    <s v="EB-13870"/>
    <s v="Emily Burns"/>
    <x v="0"/>
    <s v="United States"/>
    <x v="42"/>
    <x v="16"/>
    <n v="85023"/>
    <s v="West"/>
    <s v="OFF-BI-10001036"/>
    <x v="1"/>
    <x v="8"/>
    <s v="Cardinal EasyOpen D-Ring Binders"/>
    <x v="2587"/>
    <x v="3"/>
    <n v="0.7"/>
    <n v="-12.795999999999999"/>
  </r>
  <r>
    <n v="3298"/>
    <x v="1640"/>
    <x v="293"/>
    <d v="2015-05-30T00:00:00"/>
    <x v="1"/>
    <s v="EB-13870"/>
    <s v="Emily Burns"/>
    <x v="0"/>
    <s v="United States"/>
    <x v="42"/>
    <x v="16"/>
    <n v="85023"/>
    <s v="West"/>
    <s v="OFF-AP-10004708"/>
    <x v="1"/>
    <x v="9"/>
    <s v="Fellowes Superior 10 Outlet Split Surge Protector"/>
    <x v="1605"/>
    <x v="4"/>
    <n v="0.2"/>
    <n v="13.701599999999999"/>
  </r>
  <r>
    <n v="3299"/>
    <x v="1641"/>
    <x v="673"/>
    <d v="2017-11-16T00:00:00"/>
    <x v="3"/>
    <s v="MW-18235"/>
    <s v="Mitch Willingham"/>
    <x v="1"/>
    <s v="United States"/>
    <x v="8"/>
    <x v="1"/>
    <n v="94122"/>
    <s v="West"/>
    <s v="TEC-MA-10000488"/>
    <x v="2"/>
    <x v="15"/>
    <s v="Bady BDG101FRU Card Printer"/>
    <x v="2210"/>
    <x v="1"/>
    <n v="0.2"/>
    <n v="215.9973"/>
  </r>
  <r>
    <n v="3300"/>
    <x v="1642"/>
    <x v="728"/>
    <d v="2014-11-22T00:00:00"/>
    <x v="1"/>
    <s v="CS-11950"/>
    <s v="Carlos Soltero"/>
    <x v="0"/>
    <s v="United States"/>
    <x v="10"/>
    <x v="9"/>
    <n v="19140"/>
    <s v="East"/>
    <s v="OFF-BI-10003656"/>
    <x v="1"/>
    <x v="8"/>
    <s v="Fellowes PB200 Plastic Comb Binding Machine"/>
    <x v="2588"/>
    <x v="7"/>
    <n v="0.7"/>
    <n v="-40.797600000000003"/>
  </r>
  <r>
    <n v="3301"/>
    <x v="1642"/>
    <x v="728"/>
    <d v="2014-11-22T00:00:00"/>
    <x v="1"/>
    <s v="CS-11950"/>
    <s v="Carlos Soltero"/>
    <x v="0"/>
    <s v="United States"/>
    <x v="10"/>
    <x v="9"/>
    <n v="19140"/>
    <s v="East"/>
    <s v="OFF-ST-10003656"/>
    <x v="1"/>
    <x v="4"/>
    <s v="Safco Industrial Wire Shelving"/>
    <x v="2589"/>
    <x v="7"/>
    <n v="0.2"/>
    <n v="-16.318300000000001"/>
  </r>
  <r>
    <n v="3302"/>
    <x v="1642"/>
    <x v="728"/>
    <d v="2014-11-22T00:00:00"/>
    <x v="1"/>
    <s v="CS-11950"/>
    <s v="Carlos Soltero"/>
    <x v="0"/>
    <s v="United States"/>
    <x v="10"/>
    <x v="9"/>
    <n v="19140"/>
    <s v="East"/>
    <s v="TEC-PH-10001128"/>
    <x v="2"/>
    <x v="7"/>
    <s v="Motorola Droid Maxx"/>
    <x v="2590"/>
    <x v="5"/>
    <n v="0.4"/>
    <n v="-107.9928"/>
  </r>
  <r>
    <n v="3303"/>
    <x v="1642"/>
    <x v="728"/>
    <d v="2014-11-22T00:00:00"/>
    <x v="1"/>
    <s v="CS-11950"/>
    <s v="Carlos Soltero"/>
    <x v="0"/>
    <s v="United States"/>
    <x v="10"/>
    <x v="9"/>
    <n v="19140"/>
    <s v="East"/>
    <s v="FUR-FU-10001473"/>
    <x v="0"/>
    <x v="5"/>
    <s v="Eldon Executive Woodline II Desk Accessories, Mahogany"/>
    <x v="2558"/>
    <x v="1"/>
    <n v="0.2"/>
    <n v="5.2773000000000003"/>
  </r>
  <r>
    <n v="3304"/>
    <x v="1642"/>
    <x v="728"/>
    <d v="2014-11-22T00:00:00"/>
    <x v="1"/>
    <s v="CS-11950"/>
    <s v="Carlos Soltero"/>
    <x v="0"/>
    <s v="United States"/>
    <x v="10"/>
    <x v="9"/>
    <n v="19140"/>
    <s v="East"/>
    <s v="OFF-BI-10004656"/>
    <x v="1"/>
    <x v="8"/>
    <s v="Peel &amp; Stick Add-On Corner Pockets"/>
    <x v="2591"/>
    <x v="1"/>
    <n v="0.7"/>
    <n v="-1.4256"/>
  </r>
  <r>
    <n v="3305"/>
    <x v="1643"/>
    <x v="125"/>
    <d v="2015-01-01T00:00:00"/>
    <x v="0"/>
    <s v="SP-20620"/>
    <s v="Stefania Perrino"/>
    <x v="1"/>
    <s v="United States"/>
    <x v="128"/>
    <x v="5"/>
    <n v="78041"/>
    <s v="Central"/>
    <s v="OFF-EN-10004955"/>
    <x v="1"/>
    <x v="12"/>
    <s v="Fashion Color Clasp Envelopes"/>
    <x v="2592"/>
    <x v="1"/>
    <n v="0.2"/>
    <n v="4.7066999999999997"/>
  </r>
  <r>
    <n v="3306"/>
    <x v="1643"/>
    <x v="125"/>
    <d v="2015-01-01T00:00:00"/>
    <x v="0"/>
    <s v="SP-20620"/>
    <s v="Stefania Perrino"/>
    <x v="1"/>
    <s v="United States"/>
    <x v="128"/>
    <x v="5"/>
    <n v="78041"/>
    <s v="Central"/>
    <s v="TEC-PH-10002468"/>
    <x v="2"/>
    <x v="7"/>
    <s v="Plantronics CS 50-USB - headset - Convertible, Monaural"/>
    <x v="2039"/>
    <x v="0"/>
    <n v="0.2"/>
    <n v="19.038599999999999"/>
  </r>
  <r>
    <n v="3307"/>
    <x v="1643"/>
    <x v="125"/>
    <d v="2015-01-01T00:00:00"/>
    <x v="0"/>
    <s v="SP-20620"/>
    <s v="Stefania Perrino"/>
    <x v="1"/>
    <s v="United States"/>
    <x v="128"/>
    <x v="5"/>
    <n v="78041"/>
    <s v="Central"/>
    <s v="TEC-PH-10000576"/>
    <x v="2"/>
    <x v="7"/>
    <s v="AT&amp;T 1080 Corded phone"/>
    <x v="2593"/>
    <x v="1"/>
    <n v="0.2"/>
    <n v="28.767900000000001"/>
  </r>
  <r>
    <n v="3308"/>
    <x v="1643"/>
    <x v="125"/>
    <d v="2015-01-01T00:00:00"/>
    <x v="0"/>
    <s v="SP-20620"/>
    <s v="Stefania Perrino"/>
    <x v="1"/>
    <s v="United States"/>
    <x v="128"/>
    <x v="5"/>
    <n v="78041"/>
    <s v="Central"/>
    <s v="OFF-BI-10002160"/>
    <x v="1"/>
    <x v="8"/>
    <s v="Acco Hanging Data Binders"/>
    <x v="2594"/>
    <x v="1"/>
    <n v="0.8"/>
    <n v="-3.6576"/>
  </r>
  <r>
    <n v="3309"/>
    <x v="1643"/>
    <x v="125"/>
    <d v="2015-01-01T00:00:00"/>
    <x v="0"/>
    <s v="SP-20620"/>
    <s v="Stefania Perrino"/>
    <x v="1"/>
    <s v="United States"/>
    <x v="128"/>
    <x v="5"/>
    <n v="78041"/>
    <s v="Central"/>
    <s v="TEC-AC-10003628"/>
    <x v="2"/>
    <x v="11"/>
    <s v="Logitech 910-002974 M325 Wireless Mouse for Web Scrolling"/>
    <x v="730"/>
    <x v="0"/>
    <n v="0.2"/>
    <n v="14.395200000000001"/>
  </r>
  <r>
    <n v="3310"/>
    <x v="1644"/>
    <x v="599"/>
    <d v="2015-11-11T00:00:00"/>
    <x v="1"/>
    <s v="GT-14635"/>
    <s v="Grant Thornton"/>
    <x v="1"/>
    <s v="United States"/>
    <x v="20"/>
    <x v="15"/>
    <n v="10009"/>
    <s v="East"/>
    <s v="OFF-BI-10001116"/>
    <x v="1"/>
    <x v="8"/>
    <s v="Wilson Jones 1&quot; Hanging DublLock Ring Binders"/>
    <x v="863"/>
    <x v="5"/>
    <n v="0.2"/>
    <n v="8.8704000000000001"/>
  </r>
  <r>
    <n v="3311"/>
    <x v="1645"/>
    <x v="42"/>
    <d v="2016-09-22T00:00:00"/>
    <x v="1"/>
    <s v="LW-17215"/>
    <s v="Luke Weiss"/>
    <x v="0"/>
    <s v="United States"/>
    <x v="20"/>
    <x v="15"/>
    <n v="10035"/>
    <s v="East"/>
    <s v="OFF-BI-10002026"/>
    <x v="1"/>
    <x v="8"/>
    <s v="Avery Arch Ring Binders"/>
    <x v="2595"/>
    <x v="2"/>
    <n v="0.2"/>
    <n v="78.435000000000002"/>
  </r>
  <r>
    <n v="3312"/>
    <x v="1646"/>
    <x v="231"/>
    <d v="2016-03-25T00:00:00"/>
    <x v="0"/>
    <s v="AH-10030"/>
    <s v="Aaron Hawkins"/>
    <x v="1"/>
    <s v="United States"/>
    <x v="200"/>
    <x v="35"/>
    <n v="39503"/>
    <s v="South"/>
    <s v="FUR-FU-10003691"/>
    <x v="0"/>
    <x v="5"/>
    <s v="Eldon Image Series Desk Accessories, Ebony"/>
    <x v="2596"/>
    <x v="3"/>
    <n v="0"/>
    <n v="38.037999999999997"/>
  </r>
  <r>
    <n v="3313"/>
    <x v="1647"/>
    <x v="127"/>
    <d v="2014-10-01T00:00:00"/>
    <x v="1"/>
    <s v="TH-21100"/>
    <s v="Thea Hendricks"/>
    <x v="0"/>
    <s v="United States"/>
    <x v="70"/>
    <x v="1"/>
    <n v="92037"/>
    <s v="West"/>
    <s v="FUR-CH-10002602"/>
    <x v="0"/>
    <x v="1"/>
    <s v="DMI Arturo Collection Mission-style Design Wood Chair"/>
    <x v="884"/>
    <x v="2"/>
    <n v="0.2"/>
    <n v="45.293999999999997"/>
  </r>
  <r>
    <n v="3314"/>
    <x v="1647"/>
    <x v="127"/>
    <d v="2014-10-01T00:00:00"/>
    <x v="1"/>
    <s v="TH-21100"/>
    <s v="Thea Hendricks"/>
    <x v="0"/>
    <s v="United States"/>
    <x v="70"/>
    <x v="1"/>
    <n v="92037"/>
    <s v="West"/>
    <s v="OFF-PA-10000675"/>
    <x v="1"/>
    <x v="10"/>
    <s v="Xerox 1919"/>
    <x v="2597"/>
    <x v="0"/>
    <n v="0"/>
    <n v="40.170200000000001"/>
  </r>
  <r>
    <n v="3315"/>
    <x v="1648"/>
    <x v="165"/>
    <d v="2017-12-28T00:00:00"/>
    <x v="1"/>
    <s v="HG-15025"/>
    <s v="Hunter Glantz"/>
    <x v="0"/>
    <s v="United States"/>
    <x v="147"/>
    <x v="15"/>
    <n v="11572"/>
    <s v="East"/>
    <s v="FUR-CH-10002602"/>
    <x v="0"/>
    <x v="1"/>
    <s v="DMI Arturo Collection Mission-style Design Wood Chair"/>
    <x v="2598"/>
    <x v="0"/>
    <n v="0.1"/>
    <n v="48.313600000000001"/>
  </r>
  <r>
    <n v="3316"/>
    <x v="1648"/>
    <x v="165"/>
    <d v="2017-12-28T00:00:00"/>
    <x v="1"/>
    <s v="HG-15025"/>
    <s v="Hunter Glantz"/>
    <x v="0"/>
    <s v="United States"/>
    <x v="147"/>
    <x v="15"/>
    <n v="11572"/>
    <s v="East"/>
    <s v="OFF-BI-10001900"/>
    <x v="1"/>
    <x v="8"/>
    <s v="DXL Angle-View Binders with Locking Rings, Black"/>
    <x v="2599"/>
    <x v="1"/>
    <n v="0.2"/>
    <n v="4.8518999999999997"/>
  </r>
  <r>
    <n v="3317"/>
    <x v="1649"/>
    <x v="468"/>
    <d v="2017-11-15T00:00:00"/>
    <x v="0"/>
    <s v="EB-13750"/>
    <s v="Edward Becker"/>
    <x v="1"/>
    <s v="United States"/>
    <x v="171"/>
    <x v="5"/>
    <n v="78664"/>
    <s v="Central"/>
    <s v="FUR-FU-10001468"/>
    <x v="0"/>
    <x v="5"/>
    <s v="Tenex Antistatic Computer Chair Mats"/>
    <x v="2600"/>
    <x v="2"/>
    <n v="0.6"/>
    <n v="-427.45"/>
  </r>
  <r>
    <n v="3318"/>
    <x v="1650"/>
    <x v="861"/>
    <d v="2015-09-15T00:00:00"/>
    <x v="1"/>
    <s v="SC-20725"/>
    <s v="Steven Cartwright"/>
    <x v="0"/>
    <s v="United States"/>
    <x v="56"/>
    <x v="1"/>
    <n v="92374"/>
    <s v="West"/>
    <s v="OFF-AR-10004648"/>
    <x v="1"/>
    <x v="6"/>
    <s v="Boston 19500 Mighty Mite Electric Pencil Sharpener"/>
    <x v="2601"/>
    <x v="6"/>
    <n v="0"/>
    <n v="48.964500000000001"/>
  </r>
  <r>
    <n v="3319"/>
    <x v="1650"/>
    <x v="861"/>
    <d v="2015-09-15T00:00:00"/>
    <x v="1"/>
    <s v="SC-20725"/>
    <s v="Steven Cartwright"/>
    <x v="0"/>
    <s v="United States"/>
    <x v="56"/>
    <x v="1"/>
    <n v="92374"/>
    <s v="West"/>
    <s v="OFF-LA-10003190"/>
    <x v="1"/>
    <x v="2"/>
    <s v="Avery 474"/>
    <x v="874"/>
    <x v="1"/>
    <n v="0"/>
    <n v="4.2336"/>
  </r>
  <r>
    <n v="3320"/>
    <x v="1651"/>
    <x v="414"/>
    <d v="2014-12-25T00:00:00"/>
    <x v="1"/>
    <s v="TS-21505"/>
    <s v="Tony Sayre"/>
    <x v="0"/>
    <s v="United States"/>
    <x v="29"/>
    <x v="18"/>
    <n v="38401"/>
    <s v="South"/>
    <s v="OFF-AP-10004868"/>
    <x v="1"/>
    <x v="9"/>
    <s v="Hoover Commercial Soft Guard Upright Vacuum And Disposable Filtration Bags"/>
    <x v="2602"/>
    <x v="3"/>
    <n v="0.2"/>
    <n v="3.8073000000000001"/>
  </r>
  <r>
    <n v="3321"/>
    <x v="1651"/>
    <x v="414"/>
    <d v="2014-12-25T00:00:00"/>
    <x v="1"/>
    <s v="TS-21505"/>
    <s v="Tony Sayre"/>
    <x v="0"/>
    <s v="United States"/>
    <x v="29"/>
    <x v="18"/>
    <n v="38401"/>
    <s v="South"/>
    <s v="FUR-CH-10004287"/>
    <x v="0"/>
    <x v="1"/>
    <s v="SAFCO Arco Folding Chair"/>
    <x v="1649"/>
    <x v="1"/>
    <n v="0.2"/>
    <n v="74.573999999999998"/>
  </r>
  <r>
    <n v="3322"/>
    <x v="1651"/>
    <x v="414"/>
    <d v="2014-12-25T00:00:00"/>
    <x v="1"/>
    <s v="TS-21505"/>
    <s v="Tony Sayre"/>
    <x v="0"/>
    <s v="United States"/>
    <x v="29"/>
    <x v="18"/>
    <n v="38401"/>
    <s v="South"/>
    <s v="OFF-PA-10002689"/>
    <x v="1"/>
    <x v="10"/>
    <s v="Weyerhaeuser First Choice Laser/Copy Paper (20Lb. and 88 Bright)"/>
    <x v="233"/>
    <x v="2"/>
    <n v="0.2"/>
    <n v="9.0719999999999992"/>
  </r>
  <r>
    <n v="3323"/>
    <x v="1652"/>
    <x v="862"/>
    <d v="2015-07-27T00:00:00"/>
    <x v="1"/>
    <s v="TH-21550"/>
    <s v="Tracy Hopkins"/>
    <x v="2"/>
    <s v="United States"/>
    <x v="20"/>
    <x v="15"/>
    <n v="10009"/>
    <s v="East"/>
    <s v="OFF-AP-10002892"/>
    <x v="1"/>
    <x v="9"/>
    <s v="Belkin F5C206VTEL 6 Outlet Surge"/>
    <x v="2603"/>
    <x v="1"/>
    <n v="0"/>
    <n v="20.681999999999999"/>
  </r>
  <r>
    <n v="3324"/>
    <x v="1652"/>
    <x v="862"/>
    <d v="2015-07-27T00:00:00"/>
    <x v="1"/>
    <s v="TH-21550"/>
    <s v="Tracy Hopkins"/>
    <x v="2"/>
    <s v="United States"/>
    <x v="20"/>
    <x v="15"/>
    <n v="10009"/>
    <s v="East"/>
    <s v="FUR-FU-10002253"/>
    <x v="0"/>
    <x v="5"/>
    <s v="Howard Miller 13&quot; Diameter Pewter Finish Round Wall Clock"/>
    <x v="2604"/>
    <x v="1"/>
    <n v="0"/>
    <n v="50.239800000000002"/>
  </r>
  <r>
    <n v="3325"/>
    <x v="1653"/>
    <x v="7"/>
    <d v="2014-11-15T00:00:00"/>
    <x v="1"/>
    <s v="KD-16270"/>
    <s v="Karen Daniels"/>
    <x v="0"/>
    <s v="United States"/>
    <x v="12"/>
    <x v="5"/>
    <n v="77095"/>
    <s v="Central"/>
    <s v="OFF-BI-10001359"/>
    <x v="1"/>
    <x v="8"/>
    <s v="GBC DocuBind TL300 Electric Binding System"/>
    <x v="2605"/>
    <x v="2"/>
    <n v="0.8"/>
    <n v="-1480.0335"/>
  </r>
  <r>
    <n v="3326"/>
    <x v="1653"/>
    <x v="7"/>
    <d v="2014-11-15T00:00:00"/>
    <x v="1"/>
    <s v="KD-16270"/>
    <s v="Karen Daniels"/>
    <x v="0"/>
    <s v="United States"/>
    <x v="12"/>
    <x v="5"/>
    <n v="77095"/>
    <s v="Central"/>
    <s v="OFF-BI-10001267"/>
    <x v="1"/>
    <x v="8"/>
    <s v="Universal Recycled Hanging Pressboard Report Binders, Letter Size"/>
    <x v="2606"/>
    <x v="7"/>
    <n v="0.8"/>
    <n v="-1.9743999999999999"/>
  </r>
  <r>
    <n v="3327"/>
    <x v="1653"/>
    <x v="7"/>
    <d v="2014-11-15T00:00:00"/>
    <x v="1"/>
    <s v="KD-16270"/>
    <s v="Karen Daniels"/>
    <x v="0"/>
    <s v="United States"/>
    <x v="12"/>
    <x v="5"/>
    <n v="77095"/>
    <s v="Central"/>
    <s v="OFF-AR-10003582"/>
    <x v="1"/>
    <x v="6"/>
    <s v="Boston Electric Pencil Sharpener, Model 1818, Charcoal Black"/>
    <x v="1840"/>
    <x v="1"/>
    <n v="0.2"/>
    <n v="6.7560000000000002"/>
  </r>
  <r>
    <n v="3328"/>
    <x v="1653"/>
    <x v="7"/>
    <d v="2014-11-15T00:00:00"/>
    <x v="1"/>
    <s v="KD-16270"/>
    <s v="Karen Daniels"/>
    <x v="0"/>
    <s v="United States"/>
    <x v="12"/>
    <x v="5"/>
    <n v="77095"/>
    <s v="Central"/>
    <s v="OFF-PA-10003724"/>
    <x v="1"/>
    <x v="10"/>
    <s v="Wirebound Message Book, 4 per Page"/>
    <x v="740"/>
    <x v="2"/>
    <n v="0.2"/>
    <n v="7.8734999999999999"/>
  </r>
  <r>
    <n v="3329"/>
    <x v="1653"/>
    <x v="7"/>
    <d v="2014-11-15T00:00:00"/>
    <x v="1"/>
    <s v="KD-16270"/>
    <s v="Karen Daniels"/>
    <x v="0"/>
    <s v="United States"/>
    <x v="12"/>
    <x v="5"/>
    <n v="77095"/>
    <s v="Central"/>
    <s v="OFF-PA-10001033"/>
    <x v="1"/>
    <x v="10"/>
    <s v="Xerox 1893"/>
    <x v="2607"/>
    <x v="8"/>
    <n v="0.2"/>
    <n v="95.096800000000002"/>
  </r>
  <r>
    <n v="3330"/>
    <x v="1653"/>
    <x v="7"/>
    <d v="2014-11-15T00:00:00"/>
    <x v="1"/>
    <s v="KD-16270"/>
    <s v="Karen Daniels"/>
    <x v="0"/>
    <s v="United States"/>
    <x v="12"/>
    <x v="5"/>
    <n v="77095"/>
    <s v="Central"/>
    <s v="TEC-PH-10003505"/>
    <x v="2"/>
    <x v="7"/>
    <s v="Geemarc AmpliPOWER60"/>
    <x v="1467"/>
    <x v="0"/>
    <n v="0.2"/>
    <n v="16.704000000000001"/>
  </r>
  <r>
    <n v="3331"/>
    <x v="1653"/>
    <x v="7"/>
    <d v="2014-11-15T00:00:00"/>
    <x v="1"/>
    <s v="KD-16270"/>
    <s v="Karen Daniels"/>
    <x v="0"/>
    <s v="United States"/>
    <x v="12"/>
    <x v="5"/>
    <n v="77095"/>
    <s v="Central"/>
    <s v="TEC-PH-10004959"/>
    <x v="2"/>
    <x v="7"/>
    <s v="Classic Ivory Antique Telephone ZL1810"/>
    <x v="2608"/>
    <x v="1"/>
    <n v="0.2"/>
    <n v="15.073499999999999"/>
  </r>
  <r>
    <n v="3332"/>
    <x v="1654"/>
    <x v="817"/>
    <d v="2017-12-20T00:00:00"/>
    <x v="1"/>
    <s v="GM-14455"/>
    <s v="Gary Mitchum"/>
    <x v="2"/>
    <s v="United States"/>
    <x v="22"/>
    <x v="10"/>
    <n v="60653"/>
    <s v="Central"/>
    <s v="TEC-AC-10000474"/>
    <x v="2"/>
    <x v="11"/>
    <s v="Kensington Expert Mouse Optical USB Trackball for PC or Mac"/>
    <x v="2609"/>
    <x v="1"/>
    <n v="0.2"/>
    <n v="28.497"/>
  </r>
  <r>
    <n v="3333"/>
    <x v="1654"/>
    <x v="817"/>
    <d v="2017-12-20T00:00:00"/>
    <x v="1"/>
    <s v="GM-14455"/>
    <s v="Gary Mitchum"/>
    <x v="2"/>
    <s v="United States"/>
    <x v="22"/>
    <x v="10"/>
    <n v="60653"/>
    <s v="Central"/>
    <s v="TEC-PH-10003095"/>
    <x v="2"/>
    <x v="7"/>
    <s v="Samsung HM1900 Bluetooth Headset"/>
    <x v="2610"/>
    <x v="1"/>
    <n v="0.2"/>
    <n v="19.754999999999999"/>
  </r>
  <r>
    <n v="3334"/>
    <x v="1654"/>
    <x v="817"/>
    <d v="2017-12-20T00:00:00"/>
    <x v="1"/>
    <s v="GM-14455"/>
    <s v="Gary Mitchum"/>
    <x v="2"/>
    <s v="United States"/>
    <x v="22"/>
    <x v="10"/>
    <n v="60653"/>
    <s v="Central"/>
    <s v="FUR-FU-10002963"/>
    <x v="0"/>
    <x v="5"/>
    <s v="Master Caster Door Stop, Gray"/>
    <x v="2611"/>
    <x v="7"/>
    <n v="0.6"/>
    <n v="-1.3208"/>
  </r>
  <r>
    <n v="3335"/>
    <x v="1655"/>
    <x v="170"/>
    <d v="2017-08-22T00:00:00"/>
    <x v="2"/>
    <s v="PR-18880"/>
    <s v="Patrick Ryan"/>
    <x v="0"/>
    <s v="United States"/>
    <x v="182"/>
    <x v="1"/>
    <n v="94601"/>
    <s v="West"/>
    <s v="OFF-AR-10000203"/>
    <x v="1"/>
    <x v="6"/>
    <s v="Newell 336"/>
    <x v="854"/>
    <x v="4"/>
    <n v="0"/>
    <n v="4.9648000000000003"/>
  </r>
  <r>
    <n v="3336"/>
    <x v="1655"/>
    <x v="170"/>
    <d v="2017-08-22T00:00:00"/>
    <x v="2"/>
    <s v="PR-18880"/>
    <s v="Patrick Ryan"/>
    <x v="0"/>
    <s v="United States"/>
    <x v="182"/>
    <x v="1"/>
    <n v="94601"/>
    <s v="West"/>
    <s v="TEC-PH-10004667"/>
    <x v="2"/>
    <x v="7"/>
    <s v="Cisco 8x8 Inc. 6753i IP Business Phone System"/>
    <x v="2612"/>
    <x v="4"/>
    <n v="0.2"/>
    <n v="37.797199999999997"/>
  </r>
  <r>
    <n v="3337"/>
    <x v="1655"/>
    <x v="170"/>
    <d v="2017-08-22T00:00:00"/>
    <x v="2"/>
    <s v="PR-18880"/>
    <s v="Patrick Ryan"/>
    <x v="0"/>
    <s v="United States"/>
    <x v="182"/>
    <x v="1"/>
    <n v="94601"/>
    <s v="West"/>
    <s v="FUR-FU-10000193"/>
    <x v="0"/>
    <x v="5"/>
    <s v="Tenex Chairmats For Use with Hard Floors"/>
    <x v="677"/>
    <x v="4"/>
    <n v="0"/>
    <n v="10.393599999999999"/>
  </r>
  <r>
    <n v="3338"/>
    <x v="1655"/>
    <x v="170"/>
    <d v="2017-08-22T00:00:00"/>
    <x v="2"/>
    <s v="PR-18880"/>
    <s v="Patrick Ryan"/>
    <x v="0"/>
    <s v="United States"/>
    <x v="182"/>
    <x v="1"/>
    <n v="94601"/>
    <s v="West"/>
    <s v="FUR-TA-10001539"/>
    <x v="0"/>
    <x v="3"/>
    <s v="Chromcraft Rectangular Conference Tables"/>
    <x v="2613"/>
    <x v="1"/>
    <n v="0.2"/>
    <n v="28.436399999999999"/>
  </r>
  <r>
    <n v="3339"/>
    <x v="1655"/>
    <x v="170"/>
    <d v="2017-08-22T00:00:00"/>
    <x v="2"/>
    <s v="PR-18880"/>
    <s v="Patrick Ryan"/>
    <x v="0"/>
    <s v="United States"/>
    <x v="182"/>
    <x v="1"/>
    <n v="94601"/>
    <s v="West"/>
    <s v="OFF-BI-10000962"/>
    <x v="1"/>
    <x v="8"/>
    <s v="Acco Flexible ACCOHIDE Square Ring Data Binder, Dark Blue, 11 1/2&quot; X 14&quot; 7/8&quot;"/>
    <x v="2614"/>
    <x v="6"/>
    <n v="0.2"/>
    <n v="42.464700000000001"/>
  </r>
  <r>
    <n v="3340"/>
    <x v="1655"/>
    <x v="170"/>
    <d v="2017-08-22T00:00:00"/>
    <x v="2"/>
    <s v="PR-18880"/>
    <s v="Patrick Ryan"/>
    <x v="0"/>
    <s v="United States"/>
    <x v="182"/>
    <x v="1"/>
    <n v="94601"/>
    <s v="West"/>
    <s v="OFF-AP-10002867"/>
    <x v="1"/>
    <x v="9"/>
    <s v="Fellowes Command Center 5-outlet power strip"/>
    <x v="2615"/>
    <x v="1"/>
    <n v="0"/>
    <n v="54.950400000000002"/>
  </r>
  <r>
    <n v="3341"/>
    <x v="1655"/>
    <x v="170"/>
    <d v="2017-08-22T00:00:00"/>
    <x v="2"/>
    <s v="PR-18880"/>
    <s v="Patrick Ryan"/>
    <x v="0"/>
    <s v="United States"/>
    <x v="182"/>
    <x v="1"/>
    <n v="94601"/>
    <s v="West"/>
    <s v="OFF-LA-10001158"/>
    <x v="1"/>
    <x v="2"/>
    <s v="Avery Address/Shipping Labels for Typewriters, 4&quot; x 2&quot;"/>
    <x v="2616"/>
    <x v="2"/>
    <n v="0"/>
    <n v="24.84"/>
  </r>
  <r>
    <n v="3342"/>
    <x v="1656"/>
    <x v="278"/>
    <d v="2016-09-01T00:00:00"/>
    <x v="0"/>
    <s v="TB-21055"/>
    <s v="Ted Butterfield"/>
    <x v="0"/>
    <s v="United States"/>
    <x v="94"/>
    <x v="31"/>
    <n v="2169"/>
    <s v="East"/>
    <s v="OFF-PA-10000675"/>
    <x v="1"/>
    <x v="10"/>
    <s v="Xerox 1919"/>
    <x v="1232"/>
    <x v="1"/>
    <n v="0"/>
    <n v="60.255299999999998"/>
  </r>
  <r>
    <n v="3343"/>
    <x v="1656"/>
    <x v="278"/>
    <d v="2016-09-01T00:00:00"/>
    <x v="0"/>
    <s v="TB-21055"/>
    <s v="Ted Butterfield"/>
    <x v="0"/>
    <s v="United States"/>
    <x v="94"/>
    <x v="31"/>
    <n v="2169"/>
    <s v="East"/>
    <s v="FUR-TA-10001307"/>
    <x v="0"/>
    <x v="3"/>
    <s v="SAFCO PlanMaster Heigh-Adjustable Drafting Table Base, 43w x 30d x 30-37h, Black"/>
    <x v="2617"/>
    <x v="7"/>
    <n v="0.3"/>
    <n v="20.966999999999999"/>
  </r>
  <r>
    <n v="3344"/>
    <x v="1656"/>
    <x v="278"/>
    <d v="2016-09-01T00:00:00"/>
    <x v="0"/>
    <s v="TB-21055"/>
    <s v="Ted Butterfield"/>
    <x v="0"/>
    <s v="United States"/>
    <x v="94"/>
    <x v="31"/>
    <n v="2169"/>
    <s v="East"/>
    <s v="TEC-PH-10000011"/>
    <x v="2"/>
    <x v="7"/>
    <s v="PureGear Roll-On Screen Protector"/>
    <x v="127"/>
    <x v="1"/>
    <n v="0"/>
    <n v="28.785599999999999"/>
  </r>
  <r>
    <n v="3345"/>
    <x v="1656"/>
    <x v="278"/>
    <d v="2016-09-01T00:00:00"/>
    <x v="0"/>
    <s v="TB-21055"/>
    <s v="Ted Butterfield"/>
    <x v="0"/>
    <s v="United States"/>
    <x v="94"/>
    <x v="31"/>
    <n v="2169"/>
    <s v="East"/>
    <s v="OFF-PA-10002666"/>
    <x v="1"/>
    <x v="10"/>
    <s v="Southworth 25% Cotton Linen-Finish Paper &amp; Envelopes"/>
    <x v="2618"/>
    <x v="6"/>
    <n v="0"/>
    <n v="36.692999999999998"/>
  </r>
  <r>
    <n v="3346"/>
    <x v="1656"/>
    <x v="278"/>
    <d v="2016-09-01T00:00:00"/>
    <x v="0"/>
    <s v="TB-21055"/>
    <s v="Ted Butterfield"/>
    <x v="0"/>
    <s v="United States"/>
    <x v="94"/>
    <x v="31"/>
    <n v="2169"/>
    <s v="East"/>
    <s v="OFF-FA-10000735"/>
    <x v="1"/>
    <x v="13"/>
    <s v="Staples"/>
    <x v="2582"/>
    <x v="4"/>
    <n v="0"/>
    <n v="5.2560000000000002"/>
  </r>
  <r>
    <n v="3347"/>
    <x v="1656"/>
    <x v="278"/>
    <d v="2016-09-01T00:00:00"/>
    <x v="0"/>
    <s v="TB-21055"/>
    <s v="Ted Butterfield"/>
    <x v="0"/>
    <s v="United States"/>
    <x v="94"/>
    <x v="31"/>
    <n v="2169"/>
    <s v="East"/>
    <s v="OFF-BI-10000174"/>
    <x v="1"/>
    <x v="8"/>
    <s v="Wilson Jones Clip &amp; Carry Folder Binder Tool for Ring Binders, Clear"/>
    <x v="180"/>
    <x v="2"/>
    <n v="0"/>
    <n v="13.92"/>
  </r>
  <r>
    <n v="3348"/>
    <x v="1657"/>
    <x v="863"/>
    <d v="2015-08-20T00:00:00"/>
    <x v="1"/>
    <s v="ON-18715"/>
    <s v="Odella Nelson"/>
    <x v="1"/>
    <s v="United States"/>
    <x v="358"/>
    <x v="1"/>
    <n v="92399"/>
    <s v="West"/>
    <s v="OFF-AR-10003156"/>
    <x v="1"/>
    <x v="6"/>
    <s v="50 Colored Long Pencils"/>
    <x v="2619"/>
    <x v="2"/>
    <n v="0"/>
    <n v="13.208"/>
  </r>
  <r>
    <n v="3349"/>
    <x v="1658"/>
    <x v="60"/>
    <d v="2017-11-07T00:00:00"/>
    <x v="2"/>
    <s v="AH-10195"/>
    <s v="Alan Haines"/>
    <x v="1"/>
    <s v="United States"/>
    <x v="22"/>
    <x v="10"/>
    <n v="60623"/>
    <s v="Central"/>
    <s v="OFF-BI-10000474"/>
    <x v="1"/>
    <x v="8"/>
    <s v="Avery Recycled Flexi-View Covers for Binding Systems"/>
    <x v="2620"/>
    <x v="2"/>
    <n v="0.8"/>
    <n v="-25.648"/>
  </r>
  <r>
    <n v="3350"/>
    <x v="1659"/>
    <x v="864"/>
    <d v="2016-08-21T00:00:00"/>
    <x v="1"/>
    <s v="NM-18520"/>
    <s v="Neoma Murray"/>
    <x v="0"/>
    <s v="United States"/>
    <x v="4"/>
    <x v="4"/>
    <n v="98105"/>
    <s v="West"/>
    <s v="OFF-BI-10003712"/>
    <x v="1"/>
    <x v="8"/>
    <s v="Acco Pressboard Covers with Storage Hooks, 14 7/8&quot; x 11&quot;, Light Blue"/>
    <x v="577"/>
    <x v="4"/>
    <n v="0.2"/>
    <n v="5.6955999999999998"/>
  </r>
  <r>
    <n v="3351"/>
    <x v="1660"/>
    <x v="482"/>
    <d v="2016-12-31T00:00:00"/>
    <x v="1"/>
    <s v="AR-10510"/>
    <s v="Andrew Roberts"/>
    <x v="0"/>
    <s v="United States"/>
    <x v="20"/>
    <x v="15"/>
    <n v="10024"/>
    <s v="East"/>
    <s v="TEC-AC-10003280"/>
    <x v="2"/>
    <x v="11"/>
    <s v="Belkin F8E887 USB Wired Ergonomic Keyboard"/>
    <x v="1309"/>
    <x v="1"/>
    <n v="0"/>
    <n v="18.893699999999999"/>
  </r>
  <r>
    <n v="3352"/>
    <x v="1661"/>
    <x v="865"/>
    <d v="2014-09-28T00:00:00"/>
    <x v="1"/>
    <s v="BM-11650"/>
    <s v="Brian Moss"/>
    <x v="1"/>
    <s v="United States"/>
    <x v="70"/>
    <x v="1"/>
    <n v="92037"/>
    <s v="West"/>
    <s v="FUR-BO-10002916"/>
    <x v="0"/>
    <x v="0"/>
    <s v="Rush Hierlooms Collection 1&quot; Thick Stackable Bookcases"/>
    <x v="2621"/>
    <x v="1"/>
    <n v="0.15"/>
    <n v="20.517600000000002"/>
  </r>
  <r>
    <n v="3353"/>
    <x v="1661"/>
    <x v="865"/>
    <d v="2014-09-28T00:00:00"/>
    <x v="1"/>
    <s v="BM-11650"/>
    <s v="Brian Moss"/>
    <x v="1"/>
    <s v="United States"/>
    <x v="70"/>
    <x v="1"/>
    <n v="92037"/>
    <s v="West"/>
    <s v="TEC-PH-10002726"/>
    <x v="2"/>
    <x v="7"/>
    <s v="netTALK DUO VoIP Telephone Service"/>
    <x v="1396"/>
    <x v="0"/>
    <n v="0.2"/>
    <n v="31.494"/>
  </r>
  <r>
    <n v="3354"/>
    <x v="1662"/>
    <x v="866"/>
    <d v="2014-07-24T00:00:00"/>
    <x v="1"/>
    <s v="CA-12310"/>
    <s v="Christine Abelman"/>
    <x v="1"/>
    <s v="United States"/>
    <x v="39"/>
    <x v="29"/>
    <n v="6010"/>
    <s v="East"/>
    <s v="TEC-PH-10000895"/>
    <x v="2"/>
    <x v="7"/>
    <s v="Polycom VVX 310 VoIP phone"/>
    <x v="2622"/>
    <x v="0"/>
    <n v="0"/>
    <n v="93.594800000000006"/>
  </r>
  <r>
    <n v="3355"/>
    <x v="1662"/>
    <x v="866"/>
    <d v="2014-07-24T00:00:00"/>
    <x v="1"/>
    <s v="CA-12310"/>
    <s v="Christine Abelman"/>
    <x v="1"/>
    <s v="United States"/>
    <x v="39"/>
    <x v="29"/>
    <n v="6010"/>
    <s v="East"/>
    <s v="FUR-TA-10004152"/>
    <x v="0"/>
    <x v="3"/>
    <s v="Barricks 18&quot; x 48&quot; Non-Folding Utility Table with Bottom Storage Shelf"/>
    <x v="2623"/>
    <x v="7"/>
    <n v="0.3"/>
    <n v="-4.032"/>
  </r>
  <r>
    <n v="3356"/>
    <x v="1662"/>
    <x v="866"/>
    <d v="2014-07-24T00:00:00"/>
    <x v="1"/>
    <s v="CA-12310"/>
    <s v="Christine Abelman"/>
    <x v="1"/>
    <s v="United States"/>
    <x v="39"/>
    <x v="29"/>
    <n v="6010"/>
    <s v="East"/>
    <s v="OFF-BI-10003694"/>
    <x v="1"/>
    <x v="8"/>
    <s v="Avery 3 1/2&quot; Diskette Storage Pages, 10/Pack"/>
    <x v="1490"/>
    <x v="0"/>
    <n v="0"/>
    <n v="9.6047999999999991"/>
  </r>
  <r>
    <n v="3357"/>
    <x v="1662"/>
    <x v="866"/>
    <d v="2014-07-24T00:00:00"/>
    <x v="1"/>
    <s v="CA-12310"/>
    <s v="Christine Abelman"/>
    <x v="1"/>
    <s v="United States"/>
    <x v="39"/>
    <x v="29"/>
    <n v="6010"/>
    <s v="East"/>
    <s v="OFF-BI-10002160"/>
    <x v="1"/>
    <x v="8"/>
    <s v="Acco Hanging Data Binders"/>
    <x v="2624"/>
    <x v="7"/>
    <n v="0"/>
    <n v="1.8288"/>
  </r>
  <r>
    <n v="3358"/>
    <x v="1663"/>
    <x v="210"/>
    <d v="2017-09-13T00:00:00"/>
    <x v="1"/>
    <s v="NF-18595"/>
    <s v="Nicole Fjeld"/>
    <x v="2"/>
    <s v="United States"/>
    <x v="22"/>
    <x v="10"/>
    <n v="60610"/>
    <s v="Central"/>
    <s v="OFF-PA-10001685"/>
    <x v="1"/>
    <x v="10"/>
    <s v="Easy-staple paper"/>
    <x v="2625"/>
    <x v="6"/>
    <n v="0.2"/>
    <n v="26.465399999999999"/>
  </r>
  <r>
    <n v="3359"/>
    <x v="1664"/>
    <x v="715"/>
    <d v="2016-05-10T00:00:00"/>
    <x v="1"/>
    <s v="AF-10870"/>
    <s v="Art Ferguson"/>
    <x v="0"/>
    <s v="United States"/>
    <x v="22"/>
    <x v="10"/>
    <n v="60610"/>
    <s v="Central"/>
    <s v="OFF-BI-10000773"/>
    <x v="1"/>
    <x v="8"/>
    <s v="Insertable Tab Post Binder Dividers"/>
    <x v="2626"/>
    <x v="0"/>
    <n v="0.8"/>
    <n v="-5.2931999999999997"/>
  </r>
  <r>
    <n v="3360"/>
    <x v="1664"/>
    <x v="715"/>
    <d v="2016-05-10T00:00:00"/>
    <x v="1"/>
    <s v="AF-10870"/>
    <s v="Art Ferguson"/>
    <x v="0"/>
    <s v="United States"/>
    <x v="22"/>
    <x v="10"/>
    <n v="60610"/>
    <s v="Central"/>
    <s v="TEC-AC-10004510"/>
    <x v="2"/>
    <x v="11"/>
    <s v="Logitech Desktop MK120 Mouse and keyboard Combo"/>
    <x v="2627"/>
    <x v="0"/>
    <n v="0.2"/>
    <n v="-3.2719999999999998"/>
  </r>
  <r>
    <n v="3361"/>
    <x v="1665"/>
    <x v="593"/>
    <d v="2015-06-08T00:00:00"/>
    <x v="0"/>
    <s v="TC-21535"/>
    <s v="Tracy Collins"/>
    <x v="2"/>
    <s v="United States"/>
    <x v="20"/>
    <x v="15"/>
    <n v="10024"/>
    <s v="East"/>
    <s v="OFF-PA-10004569"/>
    <x v="1"/>
    <x v="10"/>
    <s v="Wirebound Message Books, Two 4 1/4&quot; x 5&quot; Forms per Page"/>
    <x v="2628"/>
    <x v="4"/>
    <n v="0"/>
    <n v="14.306800000000001"/>
  </r>
  <r>
    <n v="3362"/>
    <x v="1665"/>
    <x v="593"/>
    <d v="2015-06-08T00:00:00"/>
    <x v="0"/>
    <s v="TC-21535"/>
    <s v="Tracy Collins"/>
    <x v="2"/>
    <s v="United States"/>
    <x v="20"/>
    <x v="15"/>
    <n v="10024"/>
    <s v="East"/>
    <s v="FUR-FU-10000672"/>
    <x v="0"/>
    <x v="5"/>
    <s v="Executive Impressions 10&quot; Spectator Wall Clock"/>
    <x v="2629"/>
    <x v="1"/>
    <n v="0"/>
    <n v="11.995200000000001"/>
  </r>
  <r>
    <n v="3363"/>
    <x v="1666"/>
    <x v="350"/>
    <d v="2015-12-20T00:00:00"/>
    <x v="1"/>
    <s v="Dp-13240"/>
    <s v="Dean percer"/>
    <x v="2"/>
    <s v="United States"/>
    <x v="359"/>
    <x v="31"/>
    <n v="2151"/>
    <s v="East"/>
    <s v="OFF-PA-10004451"/>
    <x v="1"/>
    <x v="10"/>
    <s v="Xerox 222"/>
    <x v="537"/>
    <x v="1"/>
    <n v="0"/>
    <n v="9.3312000000000008"/>
  </r>
  <r>
    <n v="3364"/>
    <x v="1666"/>
    <x v="350"/>
    <d v="2015-12-20T00:00:00"/>
    <x v="1"/>
    <s v="Dp-13240"/>
    <s v="Dean percer"/>
    <x v="2"/>
    <s v="United States"/>
    <x v="359"/>
    <x v="31"/>
    <n v="2151"/>
    <s v="East"/>
    <s v="OFF-BI-10004738"/>
    <x v="1"/>
    <x v="8"/>
    <s v="Flexible Leather- Look Classic Collection Ring Binder"/>
    <x v="2630"/>
    <x v="0"/>
    <n v="0"/>
    <n v="18.940000000000001"/>
  </r>
  <r>
    <n v="3365"/>
    <x v="1667"/>
    <x v="87"/>
    <d v="2016-07-18T00:00:00"/>
    <x v="0"/>
    <s v="MC-17425"/>
    <s v="Mark Cousins"/>
    <x v="1"/>
    <s v="United States"/>
    <x v="12"/>
    <x v="5"/>
    <n v="77036"/>
    <s v="Central"/>
    <s v="FUR-FU-10001940"/>
    <x v="0"/>
    <x v="5"/>
    <s v="Staple-based wall hangings"/>
    <x v="1235"/>
    <x v="1"/>
    <n v="0.6"/>
    <n v="-3.8208000000000002"/>
  </r>
  <r>
    <n v="3366"/>
    <x v="1668"/>
    <x v="867"/>
    <d v="2014-02-02T00:00:00"/>
    <x v="2"/>
    <s v="LC-17050"/>
    <s v="Liz Carlisle"/>
    <x v="0"/>
    <s v="United States"/>
    <x v="133"/>
    <x v="1"/>
    <n v="92691"/>
    <s v="West"/>
    <s v="FUR-BO-10003966"/>
    <x v="0"/>
    <x v="0"/>
    <s v="Sauder Facets Collection Library, Sky Alder Finish"/>
    <x v="1395"/>
    <x v="0"/>
    <n v="0.15"/>
    <n v="3.4196"/>
  </r>
  <r>
    <n v="3367"/>
    <x v="1669"/>
    <x v="868"/>
    <d v="2014-07-15T00:00:00"/>
    <x v="1"/>
    <s v="BM-11650"/>
    <s v="Brian Moss"/>
    <x v="1"/>
    <s v="United States"/>
    <x v="61"/>
    <x v="5"/>
    <n v="75217"/>
    <s v="Central"/>
    <s v="OFF-PA-10003072"/>
    <x v="1"/>
    <x v="10"/>
    <s v="Eureka Recycled Copy Paper 8 1/2&quot; x 11&quot;, Ream"/>
    <x v="559"/>
    <x v="0"/>
    <n v="0.2"/>
    <n v="3.6288"/>
  </r>
  <r>
    <n v="3368"/>
    <x v="1669"/>
    <x v="868"/>
    <d v="2014-07-15T00:00:00"/>
    <x v="1"/>
    <s v="BM-11650"/>
    <s v="Brian Moss"/>
    <x v="1"/>
    <s v="United States"/>
    <x v="61"/>
    <x v="5"/>
    <n v="75217"/>
    <s v="Central"/>
    <s v="OFF-PA-10002245"/>
    <x v="1"/>
    <x v="10"/>
    <s v="Xerox 1895"/>
    <x v="642"/>
    <x v="1"/>
    <n v="0.2"/>
    <n v="4.4850000000000003"/>
  </r>
  <r>
    <n v="3369"/>
    <x v="1670"/>
    <x v="82"/>
    <d v="2015-11-25T00:00:00"/>
    <x v="1"/>
    <s v="NW-18400"/>
    <s v="Natalie Webber"/>
    <x v="0"/>
    <s v="United States"/>
    <x v="98"/>
    <x v="33"/>
    <n v="89115"/>
    <s v="West"/>
    <s v="FUR-BO-10002598"/>
    <x v="0"/>
    <x v="0"/>
    <s v="Hon Metal Bookcases, Putty"/>
    <x v="1713"/>
    <x v="0"/>
    <n v="0"/>
    <n v="41.168399999999998"/>
  </r>
  <r>
    <n v="3370"/>
    <x v="1670"/>
    <x v="82"/>
    <d v="2015-11-25T00:00:00"/>
    <x v="1"/>
    <s v="NW-18400"/>
    <s v="Natalie Webber"/>
    <x v="0"/>
    <s v="United States"/>
    <x v="98"/>
    <x v="33"/>
    <n v="89115"/>
    <s v="West"/>
    <s v="OFF-BI-10002225"/>
    <x v="1"/>
    <x v="8"/>
    <s v="Square Ring Data Binders, Rigid 75 Pt. Covers, 11&quot; x 14-7/8&quot;"/>
    <x v="2631"/>
    <x v="4"/>
    <n v="0.2"/>
    <n v="23.116800000000001"/>
  </r>
  <r>
    <n v="3371"/>
    <x v="1671"/>
    <x v="869"/>
    <d v="2016-03-25T00:00:00"/>
    <x v="3"/>
    <s v="TB-21280"/>
    <s v="Toby Braunhardt"/>
    <x v="0"/>
    <s v="United States"/>
    <x v="110"/>
    <x v="26"/>
    <n v="73071"/>
    <s v="Central"/>
    <s v="TEC-AC-10003832"/>
    <x v="2"/>
    <x v="11"/>
    <s v="Logitech P710e Mobile Speakerphone"/>
    <x v="2632"/>
    <x v="2"/>
    <n v="0"/>
    <n v="244.6155"/>
  </r>
  <r>
    <n v="3372"/>
    <x v="1672"/>
    <x v="397"/>
    <d v="2017-09-30T00:00:00"/>
    <x v="1"/>
    <s v="BS-11755"/>
    <s v="Bruce Stewart"/>
    <x v="0"/>
    <s v="United States"/>
    <x v="8"/>
    <x v="1"/>
    <n v="94122"/>
    <s v="West"/>
    <s v="OFF-BI-10000822"/>
    <x v="1"/>
    <x v="8"/>
    <s v="Acco PRESSTEX Data Binder with Storage Hooks, Light Blue, 9 1/2&quot; X 11&quot;"/>
    <x v="63"/>
    <x v="5"/>
    <n v="0.2"/>
    <n v="9.0383999999999993"/>
  </r>
  <r>
    <n v="3373"/>
    <x v="1672"/>
    <x v="397"/>
    <d v="2017-09-30T00:00:00"/>
    <x v="1"/>
    <s v="BS-11755"/>
    <s v="Bruce Stewart"/>
    <x v="0"/>
    <s v="United States"/>
    <x v="8"/>
    <x v="1"/>
    <n v="94122"/>
    <s v="West"/>
    <s v="OFF-AP-10001242"/>
    <x v="1"/>
    <x v="9"/>
    <s v="APC 7 Outlet Network SurgeArrest Surge Protector"/>
    <x v="2633"/>
    <x v="0"/>
    <n v="0"/>
    <n v="48.287999999999997"/>
  </r>
  <r>
    <n v="3374"/>
    <x v="1673"/>
    <x v="784"/>
    <d v="2015-12-10T00:00:00"/>
    <x v="1"/>
    <s v="SO-20335"/>
    <s v="Sean O'Donnell"/>
    <x v="0"/>
    <s v="United States"/>
    <x v="337"/>
    <x v="15"/>
    <n v="11550"/>
    <s v="East"/>
    <s v="FUR-FU-10002445"/>
    <x v="0"/>
    <x v="5"/>
    <s v="DAX Two-Tone Rosewood/Black Document Frame, Desktop, 5 x 7"/>
    <x v="2634"/>
    <x v="1"/>
    <n v="0"/>
    <n v="11.375999999999999"/>
  </r>
  <r>
    <n v="3375"/>
    <x v="1673"/>
    <x v="784"/>
    <d v="2015-12-10T00:00:00"/>
    <x v="1"/>
    <s v="SO-20335"/>
    <s v="Sean O'Donnell"/>
    <x v="0"/>
    <s v="United States"/>
    <x v="337"/>
    <x v="15"/>
    <n v="11550"/>
    <s v="East"/>
    <s v="FUR-CH-10002372"/>
    <x v="0"/>
    <x v="1"/>
    <s v="Office Star - Ergonomically Designed Knee Chair"/>
    <x v="2635"/>
    <x v="2"/>
    <n v="0.1"/>
    <n v="8.0980000000000008"/>
  </r>
  <r>
    <n v="3376"/>
    <x v="1673"/>
    <x v="784"/>
    <d v="2015-12-10T00:00:00"/>
    <x v="1"/>
    <s v="SO-20335"/>
    <s v="Sean O'Donnell"/>
    <x v="0"/>
    <s v="United States"/>
    <x v="337"/>
    <x v="15"/>
    <n v="11550"/>
    <s v="East"/>
    <s v="TEC-PH-10000376"/>
    <x v="2"/>
    <x v="7"/>
    <s v="Square Credit Card Reader"/>
    <x v="786"/>
    <x v="4"/>
    <n v="0"/>
    <n v="10.3896"/>
  </r>
  <r>
    <n v="3377"/>
    <x v="1673"/>
    <x v="784"/>
    <d v="2015-12-10T00:00:00"/>
    <x v="1"/>
    <s v="SO-20335"/>
    <s v="Sean O'Donnell"/>
    <x v="0"/>
    <s v="United States"/>
    <x v="337"/>
    <x v="15"/>
    <n v="11550"/>
    <s v="East"/>
    <s v="FUR-CH-10002965"/>
    <x v="0"/>
    <x v="1"/>
    <s v="Global Leather Highback Executive Chair with Pneumatic Height Adjustment, Black"/>
    <x v="2636"/>
    <x v="0"/>
    <n v="0.1"/>
    <n v="68.333200000000005"/>
  </r>
  <r>
    <n v="3378"/>
    <x v="1674"/>
    <x v="474"/>
    <d v="2016-11-04T00:00:00"/>
    <x v="2"/>
    <s v="CS-12490"/>
    <s v="Cindy Schnelling"/>
    <x v="1"/>
    <s v="United States"/>
    <x v="360"/>
    <x v="5"/>
    <n v="77301"/>
    <s v="Central"/>
    <s v="OFF-ST-10004950"/>
    <x v="1"/>
    <x v="4"/>
    <s v="Tenex Personal Filing Tote With Secure Closure Lid, Black/Frost"/>
    <x v="2637"/>
    <x v="6"/>
    <n v="0.2"/>
    <n v="6.9794999999999998"/>
  </r>
  <r>
    <n v="3379"/>
    <x v="1675"/>
    <x v="294"/>
    <d v="2017-03-21T00:00:00"/>
    <x v="1"/>
    <s v="PO-19180"/>
    <s v="Philisse Overcash"/>
    <x v="2"/>
    <s v="United States"/>
    <x v="12"/>
    <x v="5"/>
    <n v="77095"/>
    <s v="Central"/>
    <s v="OFF-BI-10003166"/>
    <x v="1"/>
    <x v="8"/>
    <s v="GBC Plasticlear Binding Covers"/>
    <x v="2638"/>
    <x v="5"/>
    <n v="0.8"/>
    <n v="-22.041599999999999"/>
  </r>
  <r>
    <n v="3380"/>
    <x v="1675"/>
    <x v="294"/>
    <d v="2017-03-21T00:00:00"/>
    <x v="1"/>
    <s v="PO-19180"/>
    <s v="Philisse Overcash"/>
    <x v="2"/>
    <s v="United States"/>
    <x v="12"/>
    <x v="5"/>
    <n v="77095"/>
    <s v="Central"/>
    <s v="OFF-PA-10004610"/>
    <x v="1"/>
    <x v="10"/>
    <s v="Xerox 1900"/>
    <x v="1495"/>
    <x v="1"/>
    <n v="0.2"/>
    <n v="3.21"/>
  </r>
  <r>
    <n v="3381"/>
    <x v="1676"/>
    <x v="51"/>
    <d v="2017-11-24T00:00:00"/>
    <x v="2"/>
    <s v="TD-20995"/>
    <s v="Tamara Dahlen"/>
    <x v="0"/>
    <s v="United States"/>
    <x v="10"/>
    <x v="9"/>
    <n v="19120"/>
    <s v="East"/>
    <s v="FUR-FU-10000320"/>
    <x v="0"/>
    <x v="5"/>
    <s v="OIC Stacking Trays"/>
    <x v="2639"/>
    <x v="6"/>
    <n v="0.2"/>
    <n v="7.2144000000000004"/>
  </r>
  <r>
    <n v="3382"/>
    <x v="1677"/>
    <x v="151"/>
    <d v="2017-08-30T00:00:00"/>
    <x v="2"/>
    <s v="SP-20620"/>
    <s v="Stefania Perrino"/>
    <x v="1"/>
    <s v="United States"/>
    <x v="67"/>
    <x v="2"/>
    <n v="33614"/>
    <s v="South"/>
    <s v="OFF-EN-10004030"/>
    <x v="1"/>
    <x v="12"/>
    <s v="Convenience Packs of Business Envelopes"/>
    <x v="1671"/>
    <x v="7"/>
    <n v="0.2"/>
    <n v="0.97740000000000005"/>
  </r>
  <r>
    <n v="3383"/>
    <x v="1678"/>
    <x v="784"/>
    <d v="2015-12-09T00:00:00"/>
    <x v="0"/>
    <s v="MS-17365"/>
    <s v="Maribeth Schnelling"/>
    <x v="0"/>
    <s v="United States"/>
    <x v="20"/>
    <x v="15"/>
    <n v="10035"/>
    <s v="East"/>
    <s v="OFF-EN-10004147"/>
    <x v="1"/>
    <x v="12"/>
    <s v="Wausau Papers Astrobrights Colored Envelopes"/>
    <x v="1444"/>
    <x v="1"/>
    <n v="0"/>
    <n v="8.7905999999999995"/>
  </r>
  <r>
    <n v="3384"/>
    <x v="1678"/>
    <x v="784"/>
    <d v="2015-12-09T00:00:00"/>
    <x v="0"/>
    <s v="MS-17365"/>
    <s v="Maribeth Schnelling"/>
    <x v="0"/>
    <s v="United States"/>
    <x v="20"/>
    <x v="15"/>
    <n v="10035"/>
    <s v="East"/>
    <s v="FUR-CH-10003535"/>
    <x v="0"/>
    <x v="1"/>
    <s v="Global Armless Task Chair, Royal Blue"/>
    <x v="2640"/>
    <x v="3"/>
    <n v="0.1"/>
    <n v="29.880199999999999"/>
  </r>
  <r>
    <n v="3385"/>
    <x v="1678"/>
    <x v="784"/>
    <d v="2015-12-09T00:00:00"/>
    <x v="0"/>
    <s v="MS-17365"/>
    <s v="Maribeth Schnelling"/>
    <x v="0"/>
    <s v="United States"/>
    <x v="20"/>
    <x v="15"/>
    <n v="10035"/>
    <s v="East"/>
    <s v="TEC-PH-10004586"/>
    <x v="2"/>
    <x v="7"/>
    <s v="Wilson SignalBoost 841262 DB PRO Amplifier Kit"/>
    <x v="2641"/>
    <x v="2"/>
    <n v="0"/>
    <n v="539.92499999999995"/>
  </r>
  <r>
    <n v="3386"/>
    <x v="1679"/>
    <x v="566"/>
    <d v="2017-10-11T00:00:00"/>
    <x v="1"/>
    <s v="Dp-13240"/>
    <s v="Dean percer"/>
    <x v="2"/>
    <s v="United States"/>
    <x v="35"/>
    <x v="3"/>
    <n v="28205"/>
    <s v="South"/>
    <s v="OFF-ST-10003208"/>
    <x v="1"/>
    <x v="4"/>
    <s v="Adjustable Depth Letter/Legal Cart"/>
    <x v="2642"/>
    <x v="4"/>
    <n v="0.2"/>
    <n v="65.325599999999994"/>
  </r>
  <r>
    <n v="3387"/>
    <x v="1679"/>
    <x v="566"/>
    <d v="2017-10-11T00:00:00"/>
    <x v="1"/>
    <s v="Dp-13240"/>
    <s v="Dean percer"/>
    <x v="2"/>
    <s v="United States"/>
    <x v="35"/>
    <x v="3"/>
    <n v="28205"/>
    <s v="South"/>
    <s v="OFF-FA-10003112"/>
    <x v="1"/>
    <x v="13"/>
    <s v="Staples"/>
    <x v="2206"/>
    <x v="1"/>
    <n v="0.2"/>
    <n v="5.9175000000000004"/>
  </r>
  <r>
    <n v="3388"/>
    <x v="1679"/>
    <x v="566"/>
    <d v="2017-10-11T00:00:00"/>
    <x v="1"/>
    <s v="Dp-13240"/>
    <s v="Dean percer"/>
    <x v="2"/>
    <s v="United States"/>
    <x v="35"/>
    <x v="3"/>
    <n v="28205"/>
    <s v="South"/>
    <s v="TEC-PH-10004447"/>
    <x v="2"/>
    <x v="7"/>
    <s v="Toshiba IPT2010-SD IP Telephone"/>
    <x v="2643"/>
    <x v="0"/>
    <n v="0.2"/>
    <n v="16.678799999999999"/>
  </r>
  <r>
    <n v="3389"/>
    <x v="1679"/>
    <x v="566"/>
    <d v="2017-10-11T00:00:00"/>
    <x v="1"/>
    <s v="Dp-13240"/>
    <s v="Dean percer"/>
    <x v="2"/>
    <s v="United States"/>
    <x v="35"/>
    <x v="3"/>
    <n v="28205"/>
    <s v="South"/>
    <s v="OFF-BI-10002854"/>
    <x v="1"/>
    <x v="8"/>
    <s v="Performers Binder/Pad Holder, Black"/>
    <x v="2644"/>
    <x v="5"/>
    <n v="0.7"/>
    <n v="-33.636000000000003"/>
  </r>
  <r>
    <n v="3390"/>
    <x v="1679"/>
    <x v="566"/>
    <d v="2017-10-11T00:00:00"/>
    <x v="1"/>
    <s v="Dp-13240"/>
    <s v="Dean percer"/>
    <x v="2"/>
    <s v="United States"/>
    <x v="35"/>
    <x v="3"/>
    <n v="28205"/>
    <s v="South"/>
    <s v="FUR-TA-10001039"/>
    <x v="0"/>
    <x v="3"/>
    <s v="KI Adjustable-Height Table"/>
    <x v="1244"/>
    <x v="1"/>
    <n v="0.4"/>
    <n v="-36.111600000000003"/>
  </r>
  <r>
    <n v="3391"/>
    <x v="1680"/>
    <x v="613"/>
    <d v="2017-03-30T00:00:00"/>
    <x v="0"/>
    <s v="DB-13660"/>
    <s v="Duane Benoit"/>
    <x v="0"/>
    <s v="United States"/>
    <x v="61"/>
    <x v="5"/>
    <n v="75081"/>
    <s v="Central"/>
    <s v="OFF-PA-10004239"/>
    <x v="1"/>
    <x v="10"/>
    <s v="Xerox 1953"/>
    <x v="1297"/>
    <x v="0"/>
    <n v="0.2"/>
    <n v="2.14"/>
  </r>
  <r>
    <n v="3392"/>
    <x v="1681"/>
    <x v="128"/>
    <d v="2014-08-13T00:00:00"/>
    <x v="1"/>
    <s v="MG-17650"/>
    <s v="Matthew Grinstein"/>
    <x v="2"/>
    <s v="United States"/>
    <x v="4"/>
    <x v="4"/>
    <n v="98103"/>
    <s v="West"/>
    <s v="TEC-PH-10001530"/>
    <x v="2"/>
    <x v="7"/>
    <s v="Cisco Unified IP Phone 7945G VoIP phone"/>
    <x v="2645"/>
    <x v="4"/>
    <n v="0.2"/>
    <n v="68.197999999999993"/>
  </r>
  <r>
    <n v="3393"/>
    <x v="1681"/>
    <x v="128"/>
    <d v="2014-08-13T00:00:00"/>
    <x v="1"/>
    <s v="MG-17650"/>
    <s v="Matthew Grinstein"/>
    <x v="2"/>
    <s v="United States"/>
    <x v="4"/>
    <x v="4"/>
    <n v="98103"/>
    <s v="West"/>
    <s v="TEC-PH-10000038"/>
    <x v="2"/>
    <x v="7"/>
    <s v="Jawbone MINI JAMBOX Wireless Bluetooth Speaker"/>
    <x v="2646"/>
    <x v="0"/>
    <n v="0.2"/>
    <n v="-43.833599999999997"/>
  </r>
  <r>
    <n v="3394"/>
    <x v="1682"/>
    <x v="754"/>
    <d v="2014-11-25T00:00:00"/>
    <x v="2"/>
    <s v="EH-14185"/>
    <s v="Evan Henry"/>
    <x v="0"/>
    <s v="United States"/>
    <x v="45"/>
    <x v="5"/>
    <n v="77506"/>
    <s v="Central"/>
    <s v="OFF-BI-10001765"/>
    <x v="1"/>
    <x v="8"/>
    <s v="Wilson Jones Heavy-Duty Casebound Ring Binders with Metal Hinges"/>
    <x v="2647"/>
    <x v="7"/>
    <n v="0.8"/>
    <n v="-11.0848"/>
  </r>
  <r>
    <n v="3395"/>
    <x v="1683"/>
    <x v="193"/>
    <d v="2017-06-10T00:00:00"/>
    <x v="3"/>
    <s v="CL-11890"/>
    <s v="Carl Ludwig"/>
    <x v="0"/>
    <s v="United States"/>
    <x v="10"/>
    <x v="9"/>
    <n v="19143"/>
    <s v="East"/>
    <s v="OFF-PA-10000380"/>
    <x v="1"/>
    <x v="10"/>
    <s v="REDIFORM Incoming/Outgoing Call Register, 11&quot; X 8 1/2&quot;, 100 Messages"/>
    <x v="2648"/>
    <x v="5"/>
    <n v="0.2"/>
    <n v="15.012"/>
  </r>
  <r>
    <n v="3396"/>
    <x v="1684"/>
    <x v="870"/>
    <d v="2017-07-08T00:00:00"/>
    <x v="1"/>
    <s v="KF-16285"/>
    <s v="Karen Ferguson"/>
    <x v="2"/>
    <s v="United States"/>
    <x v="245"/>
    <x v="14"/>
    <n v="46203"/>
    <s v="Central"/>
    <s v="OFF-ST-10001128"/>
    <x v="1"/>
    <x v="4"/>
    <s v="Carina Mini System Audio Rack, Model AR050B"/>
    <x v="2293"/>
    <x v="4"/>
    <n v="0"/>
    <n v="13.317600000000001"/>
  </r>
  <r>
    <n v="3397"/>
    <x v="1684"/>
    <x v="870"/>
    <d v="2017-07-08T00:00:00"/>
    <x v="1"/>
    <s v="KF-16285"/>
    <s v="Karen Ferguson"/>
    <x v="2"/>
    <s v="United States"/>
    <x v="245"/>
    <x v="14"/>
    <n v="46203"/>
    <s v="Central"/>
    <s v="OFF-BI-10003656"/>
    <x v="1"/>
    <x v="8"/>
    <s v="Fellowes PB200 Plastic Comb Binding Machine"/>
    <x v="2649"/>
    <x v="7"/>
    <n v="0"/>
    <n v="78.195400000000006"/>
  </r>
  <r>
    <n v="3398"/>
    <x v="1684"/>
    <x v="870"/>
    <d v="2017-07-08T00:00:00"/>
    <x v="1"/>
    <s v="KF-16285"/>
    <s v="Karen Ferguson"/>
    <x v="2"/>
    <s v="United States"/>
    <x v="245"/>
    <x v="14"/>
    <n v="46203"/>
    <s v="Central"/>
    <s v="OFF-PA-10003441"/>
    <x v="1"/>
    <x v="10"/>
    <s v="Xerox 226"/>
    <x v="233"/>
    <x v="4"/>
    <n v="0"/>
    <n v="12.441599999999999"/>
  </r>
  <r>
    <n v="3399"/>
    <x v="1685"/>
    <x v="871"/>
    <d v="2014-11-26T00:00:00"/>
    <x v="1"/>
    <s v="DH-13075"/>
    <s v="Dave Hallsten"/>
    <x v="1"/>
    <s v="United States"/>
    <x v="102"/>
    <x v="0"/>
    <n v="40475"/>
    <s v="South"/>
    <s v="TEC-PH-10002923"/>
    <x v="2"/>
    <x v="7"/>
    <s v="Logitech B530 USB Headset - headset - Full size, Binaural"/>
    <x v="2650"/>
    <x v="7"/>
    <n v="0"/>
    <n v="9.9872999999999994"/>
  </r>
  <r>
    <n v="3400"/>
    <x v="1685"/>
    <x v="871"/>
    <d v="2014-11-26T00:00:00"/>
    <x v="1"/>
    <s v="DH-13075"/>
    <s v="Dave Hallsten"/>
    <x v="1"/>
    <s v="United States"/>
    <x v="102"/>
    <x v="0"/>
    <n v="40475"/>
    <s v="South"/>
    <s v="OFF-PA-10004359"/>
    <x v="1"/>
    <x v="10"/>
    <s v="Multicolor Computer Printout Paper"/>
    <x v="2651"/>
    <x v="5"/>
    <n v="0"/>
    <n v="301.96800000000002"/>
  </r>
  <r>
    <n v="3401"/>
    <x v="1685"/>
    <x v="871"/>
    <d v="2014-11-26T00:00:00"/>
    <x v="1"/>
    <s v="DH-13075"/>
    <s v="Dave Hallsten"/>
    <x v="1"/>
    <s v="United States"/>
    <x v="102"/>
    <x v="0"/>
    <n v="40475"/>
    <s v="South"/>
    <s v="OFF-ST-10001511"/>
    <x v="1"/>
    <x v="4"/>
    <s v="Space Solutions Commercial Steel Shelving"/>
    <x v="2652"/>
    <x v="1"/>
    <n v="0"/>
    <n v="9.6974999999999998"/>
  </r>
  <r>
    <n v="3402"/>
    <x v="1685"/>
    <x v="871"/>
    <d v="2014-11-26T00:00:00"/>
    <x v="1"/>
    <s v="DH-13075"/>
    <s v="Dave Hallsten"/>
    <x v="1"/>
    <s v="United States"/>
    <x v="102"/>
    <x v="0"/>
    <n v="40475"/>
    <s v="South"/>
    <s v="OFF-AR-10002833"/>
    <x v="1"/>
    <x v="6"/>
    <s v="Newell 322"/>
    <x v="1392"/>
    <x v="1"/>
    <n v="0"/>
    <n v="1.4742"/>
  </r>
  <r>
    <n v="3403"/>
    <x v="1686"/>
    <x v="124"/>
    <d v="2015-05-05T00:00:00"/>
    <x v="2"/>
    <s v="LA-16780"/>
    <s v="Laura Armstrong"/>
    <x v="1"/>
    <s v="United States"/>
    <x v="361"/>
    <x v="10"/>
    <n v="60477"/>
    <s v="Central"/>
    <s v="FUR-FU-10001940"/>
    <x v="0"/>
    <x v="5"/>
    <s v="Staple-based wall hangings"/>
    <x v="2653"/>
    <x v="3"/>
    <n v="0.6"/>
    <n v="-8.9152000000000005"/>
  </r>
  <r>
    <n v="3404"/>
    <x v="1687"/>
    <x v="148"/>
    <d v="2017-06-05T00:00:00"/>
    <x v="1"/>
    <s v="HZ-14950"/>
    <s v="Henia Zydlo"/>
    <x v="0"/>
    <s v="United States"/>
    <x v="12"/>
    <x v="5"/>
    <n v="77095"/>
    <s v="Central"/>
    <s v="FUR-FU-10003919"/>
    <x v="0"/>
    <x v="5"/>
    <s v="Eldon Executive Woodline II Cherry Finish Desk Accessories"/>
    <x v="2654"/>
    <x v="4"/>
    <n v="0.6"/>
    <n v="-52.339199999999998"/>
  </r>
  <r>
    <n v="3405"/>
    <x v="1688"/>
    <x v="872"/>
    <d v="2015-10-17T00:00:00"/>
    <x v="3"/>
    <s v="CM-12190"/>
    <s v="Charlotte Melton"/>
    <x v="0"/>
    <s v="United States"/>
    <x v="1"/>
    <x v="1"/>
    <n v="90004"/>
    <s v="West"/>
    <s v="OFF-ST-10003479"/>
    <x v="1"/>
    <x v="4"/>
    <s v="Eldon Base for stackable storage shelf, platinum"/>
    <x v="42"/>
    <x v="0"/>
    <n v="0"/>
    <n v="3.8940000000000001"/>
  </r>
  <r>
    <n v="3406"/>
    <x v="1689"/>
    <x v="488"/>
    <d v="2014-04-27T00:00:00"/>
    <x v="1"/>
    <s v="LB-16795"/>
    <s v="Laurel Beltran"/>
    <x v="2"/>
    <s v="United States"/>
    <x v="38"/>
    <x v="24"/>
    <n v="43229"/>
    <s v="East"/>
    <s v="FUR-CH-10002965"/>
    <x v="0"/>
    <x v="1"/>
    <s v="Global Leather Highback Executive Chair with Pneumatic Height Adjustment, Black"/>
    <x v="2655"/>
    <x v="0"/>
    <n v="0.3"/>
    <n v="-12.0588"/>
  </r>
  <r>
    <n v="3407"/>
    <x v="1689"/>
    <x v="488"/>
    <d v="2014-04-27T00:00:00"/>
    <x v="1"/>
    <s v="LB-16795"/>
    <s v="Laurel Beltran"/>
    <x v="2"/>
    <s v="United States"/>
    <x v="38"/>
    <x v="24"/>
    <n v="43229"/>
    <s v="East"/>
    <s v="FUR-CH-10002965"/>
    <x v="0"/>
    <x v="1"/>
    <s v="Global Leather Highback Executive Chair with Pneumatic Height Adjustment, Black"/>
    <x v="2655"/>
    <x v="0"/>
    <n v="0.3"/>
    <n v="-12.0588"/>
  </r>
  <r>
    <n v="3408"/>
    <x v="1689"/>
    <x v="488"/>
    <d v="2014-04-27T00:00:00"/>
    <x v="1"/>
    <s v="LB-16795"/>
    <s v="Laurel Beltran"/>
    <x v="2"/>
    <s v="United States"/>
    <x v="38"/>
    <x v="24"/>
    <n v="43229"/>
    <s v="East"/>
    <s v="OFF-BI-10000145"/>
    <x v="1"/>
    <x v="8"/>
    <s v="Zipper Ring Binder Pockets"/>
    <x v="2656"/>
    <x v="8"/>
    <n v="0.7"/>
    <n v="-5.2416"/>
  </r>
  <r>
    <n v="3409"/>
    <x v="1689"/>
    <x v="488"/>
    <d v="2014-04-27T00:00:00"/>
    <x v="1"/>
    <s v="LB-16795"/>
    <s v="Laurel Beltran"/>
    <x v="2"/>
    <s v="United States"/>
    <x v="38"/>
    <x v="24"/>
    <n v="43229"/>
    <s v="East"/>
    <s v="FUR-FU-10002191"/>
    <x v="0"/>
    <x v="5"/>
    <s v="G.E. Halogen Desk Lamp Bulbs"/>
    <x v="2657"/>
    <x v="4"/>
    <n v="0.2"/>
    <n v="7.8175999999999997"/>
  </r>
  <r>
    <n v="3410"/>
    <x v="1690"/>
    <x v="504"/>
    <d v="2017-05-06T00:00:00"/>
    <x v="1"/>
    <s v="JF-15490"/>
    <s v="Jeremy Farry"/>
    <x v="0"/>
    <s v="United States"/>
    <x v="38"/>
    <x v="24"/>
    <n v="43229"/>
    <s v="East"/>
    <s v="OFF-PA-10004451"/>
    <x v="1"/>
    <x v="10"/>
    <s v="Xerox 222"/>
    <x v="559"/>
    <x v="0"/>
    <n v="0.2"/>
    <n v="3.6288"/>
  </r>
  <r>
    <n v="3411"/>
    <x v="1691"/>
    <x v="873"/>
    <d v="2016-09-24T00:00:00"/>
    <x v="1"/>
    <s v="GM-14695"/>
    <s v="Greg Maxwell"/>
    <x v="1"/>
    <s v="United States"/>
    <x v="8"/>
    <x v="1"/>
    <n v="94122"/>
    <s v="West"/>
    <s v="OFF-PA-10001471"/>
    <x v="1"/>
    <x v="10"/>
    <s v="Strathmore Photo Frame Cards"/>
    <x v="2658"/>
    <x v="6"/>
    <n v="0"/>
    <n v="30.263400000000001"/>
  </r>
  <r>
    <n v="3412"/>
    <x v="1691"/>
    <x v="873"/>
    <d v="2016-09-24T00:00:00"/>
    <x v="1"/>
    <s v="GM-14695"/>
    <s v="Greg Maxwell"/>
    <x v="1"/>
    <s v="United States"/>
    <x v="8"/>
    <x v="1"/>
    <n v="94122"/>
    <s v="West"/>
    <s v="OFF-BI-10003656"/>
    <x v="1"/>
    <x v="8"/>
    <s v="Fellowes PB200 Plastic Comb Binding Machine"/>
    <x v="2659"/>
    <x v="0"/>
    <n v="0.2"/>
    <n v="88.394800000000004"/>
  </r>
  <r>
    <n v="3413"/>
    <x v="1691"/>
    <x v="873"/>
    <d v="2016-09-24T00:00:00"/>
    <x v="1"/>
    <s v="GM-14695"/>
    <s v="Greg Maxwell"/>
    <x v="1"/>
    <s v="United States"/>
    <x v="8"/>
    <x v="1"/>
    <n v="94122"/>
    <s v="West"/>
    <s v="OFF-AR-10000940"/>
    <x v="1"/>
    <x v="6"/>
    <s v="Newell 343"/>
    <x v="2660"/>
    <x v="4"/>
    <n v="0"/>
    <n v="3.1751999999999998"/>
  </r>
  <r>
    <n v="3414"/>
    <x v="1691"/>
    <x v="873"/>
    <d v="2016-09-24T00:00:00"/>
    <x v="1"/>
    <s v="GM-14695"/>
    <s v="Greg Maxwell"/>
    <x v="1"/>
    <s v="United States"/>
    <x v="8"/>
    <x v="1"/>
    <n v="94122"/>
    <s v="West"/>
    <s v="OFF-PA-10002319"/>
    <x v="1"/>
    <x v="10"/>
    <s v="Xerox 1944"/>
    <x v="2661"/>
    <x v="0"/>
    <n v="0"/>
    <n v="37.9848"/>
  </r>
  <r>
    <n v="3415"/>
    <x v="1691"/>
    <x v="873"/>
    <d v="2016-09-24T00:00:00"/>
    <x v="1"/>
    <s v="GM-14695"/>
    <s v="Greg Maxwell"/>
    <x v="1"/>
    <s v="United States"/>
    <x v="8"/>
    <x v="1"/>
    <n v="94122"/>
    <s v="West"/>
    <s v="OFF-BI-10000977"/>
    <x v="1"/>
    <x v="8"/>
    <s v="Ibico Plastic Spiral Binding Combs"/>
    <x v="2662"/>
    <x v="0"/>
    <n v="0.2"/>
    <n v="15.808"/>
  </r>
  <r>
    <n v="3416"/>
    <x v="1692"/>
    <x v="476"/>
    <d v="2016-09-02T00:00:00"/>
    <x v="3"/>
    <s v="SS-20590"/>
    <s v="Sonia Sunley"/>
    <x v="0"/>
    <s v="United States"/>
    <x v="6"/>
    <x v="6"/>
    <n v="53711"/>
    <s v="Central"/>
    <s v="OFF-FA-10002676"/>
    <x v="1"/>
    <x v="13"/>
    <s v="Colored Push Pins"/>
    <x v="2663"/>
    <x v="7"/>
    <n v="0"/>
    <n v="0.65159999999999996"/>
  </r>
  <r>
    <n v="3417"/>
    <x v="1692"/>
    <x v="476"/>
    <d v="2016-09-02T00:00:00"/>
    <x v="3"/>
    <s v="SS-20590"/>
    <s v="Sonia Sunley"/>
    <x v="0"/>
    <s v="United States"/>
    <x v="6"/>
    <x v="6"/>
    <n v="53711"/>
    <s v="Central"/>
    <s v="OFF-BI-10004970"/>
    <x v="1"/>
    <x v="8"/>
    <s v="ACCOHIDE 3-Ring Binder, Blue, 1&quot;"/>
    <x v="338"/>
    <x v="0"/>
    <n v="0"/>
    <n v="3.8822000000000001"/>
  </r>
  <r>
    <n v="3418"/>
    <x v="1693"/>
    <x v="381"/>
    <d v="2015-05-02T00:00:00"/>
    <x v="1"/>
    <s v="TC-21475"/>
    <s v="Tony Chapman"/>
    <x v="2"/>
    <s v="United States"/>
    <x v="34"/>
    <x v="22"/>
    <n v="80013"/>
    <s v="West"/>
    <s v="OFF-AP-10003971"/>
    <x v="1"/>
    <x v="9"/>
    <s v="Belkin 6 Outlet Metallic Surge Strip"/>
    <x v="1875"/>
    <x v="2"/>
    <n v="0.2"/>
    <n v="3.2669999999999999"/>
  </r>
  <r>
    <n v="3419"/>
    <x v="1693"/>
    <x v="381"/>
    <d v="2015-05-02T00:00:00"/>
    <x v="1"/>
    <s v="TC-21475"/>
    <s v="Tony Chapman"/>
    <x v="2"/>
    <s v="United States"/>
    <x v="34"/>
    <x v="22"/>
    <n v="80013"/>
    <s v="West"/>
    <s v="OFF-SU-10001574"/>
    <x v="1"/>
    <x v="14"/>
    <s v="Acme Value Line Scissors"/>
    <x v="568"/>
    <x v="0"/>
    <n v="0.2"/>
    <n v="0.73"/>
  </r>
  <r>
    <n v="3420"/>
    <x v="1694"/>
    <x v="684"/>
    <d v="2015-09-13T00:00:00"/>
    <x v="1"/>
    <s v="CC-12430"/>
    <s v="Chuck Clark"/>
    <x v="2"/>
    <s v="United States"/>
    <x v="20"/>
    <x v="15"/>
    <n v="10024"/>
    <s v="East"/>
    <s v="FUR-CH-10000665"/>
    <x v="0"/>
    <x v="1"/>
    <s v="Global Airflow Leather Mesh Back Chair, Black"/>
    <x v="2598"/>
    <x v="0"/>
    <n v="0.1"/>
    <n v="60.392000000000003"/>
  </r>
  <r>
    <n v="3421"/>
    <x v="1695"/>
    <x v="316"/>
    <d v="2016-06-03T00:00:00"/>
    <x v="1"/>
    <s v="CL-12565"/>
    <s v="Clay Ludtke"/>
    <x v="0"/>
    <s v="United States"/>
    <x v="1"/>
    <x v="1"/>
    <n v="90004"/>
    <s v="West"/>
    <s v="OFF-AP-10000891"/>
    <x v="1"/>
    <x v="9"/>
    <s v="Kensington 7 Outlet MasterPiece HOMEOFFICE Power Control Center"/>
    <x v="2664"/>
    <x v="0"/>
    <n v="0"/>
    <n v="78.671999999999997"/>
  </r>
  <r>
    <n v="3422"/>
    <x v="1695"/>
    <x v="316"/>
    <d v="2016-06-03T00:00:00"/>
    <x v="1"/>
    <s v="CL-12565"/>
    <s v="Clay Ludtke"/>
    <x v="0"/>
    <s v="United States"/>
    <x v="1"/>
    <x v="1"/>
    <n v="90004"/>
    <s v="West"/>
    <s v="OFF-PA-10003790"/>
    <x v="1"/>
    <x v="10"/>
    <s v="Xerox 1991"/>
    <x v="681"/>
    <x v="8"/>
    <n v="0"/>
    <n v="84.051199999999994"/>
  </r>
  <r>
    <n v="3423"/>
    <x v="1695"/>
    <x v="316"/>
    <d v="2016-06-03T00:00:00"/>
    <x v="1"/>
    <s v="CL-12565"/>
    <s v="Clay Ludtke"/>
    <x v="0"/>
    <s v="United States"/>
    <x v="1"/>
    <x v="1"/>
    <n v="90004"/>
    <s v="West"/>
    <s v="TEC-AC-10002217"/>
    <x v="2"/>
    <x v="11"/>
    <s v="Imation Clip USB flash drive - 8 GB"/>
    <x v="2665"/>
    <x v="3"/>
    <n v="0"/>
    <n v="7.8959999999999999"/>
  </r>
  <r>
    <n v="3424"/>
    <x v="1695"/>
    <x v="316"/>
    <d v="2016-06-03T00:00:00"/>
    <x v="1"/>
    <s v="CL-12565"/>
    <s v="Clay Ludtke"/>
    <x v="0"/>
    <s v="United States"/>
    <x v="1"/>
    <x v="1"/>
    <n v="90004"/>
    <s v="West"/>
    <s v="OFF-BI-10002215"/>
    <x v="1"/>
    <x v="8"/>
    <s v="Wilson Jones Hanging View Binder, White, 1&quot;"/>
    <x v="20"/>
    <x v="4"/>
    <n v="0.2"/>
    <n v="7.3840000000000003"/>
  </r>
  <r>
    <n v="3425"/>
    <x v="1695"/>
    <x v="316"/>
    <d v="2016-06-03T00:00:00"/>
    <x v="1"/>
    <s v="CL-12565"/>
    <s v="Clay Ludtke"/>
    <x v="0"/>
    <s v="United States"/>
    <x v="1"/>
    <x v="1"/>
    <n v="90004"/>
    <s v="West"/>
    <s v="TEC-MA-10001972"/>
    <x v="2"/>
    <x v="15"/>
    <s v="Okidata C331dn Printer"/>
    <x v="2666"/>
    <x v="0"/>
    <n v="0.2"/>
    <n v="41.88"/>
  </r>
  <r>
    <n v="3426"/>
    <x v="1696"/>
    <x v="496"/>
    <d v="2015-09-28T00:00:00"/>
    <x v="1"/>
    <s v="DE-13255"/>
    <s v="Deanra Eno"/>
    <x v="2"/>
    <s v="United States"/>
    <x v="362"/>
    <x v="23"/>
    <n v="52001"/>
    <s v="Central"/>
    <s v="OFF-BI-10001525"/>
    <x v="1"/>
    <x v="8"/>
    <s v="Acco Pressboard Covers with Storage Hooks, 14 7/8&quot; x 11&quot;, Executive Red"/>
    <x v="593"/>
    <x v="4"/>
    <n v="0"/>
    <n v="6.8579999999999997"/>
  </r>
  <r>
    <n v="3427"/>
    <x v="1696"/>
    <x v="496"/>
    <d v="2015-09-28T00:00:00"/>
    <x v="1"/>
    <s v="DE-13255"/>
    <s v="Deanra Eno"/>
    <x v="2"/>
    <s v="United States"/>
    <x v="362"/>
    <x v="23"/>
    <n v="52001"/>
    <s v="Central"/>
    <s v="FUR-CH-10000988"/>
    <x v="0"/>
    <x v="1"/>
    <s v="Hon Olson Stacker Stools"/>
    <x v="2667"/>
    <x v="12"/>
    <n v="0"/>
    <n v="394.26799999999997"/>
  </r>
  <r>
    <n v="3428"/>
    <x v="1697"/>
    <x v="445"/>
    <d v="2017-07-06T00:00:00"/>
    <x v="0"/>
    <s v="SZ-20035"/>
    <s v="Sam Zeldin"/>
    <x v="2"/>
    <s v="United States"/>
    <x v="152"/>
    <x v="24"/>
    <n v="43130"/>
    <s v="East"/>
    <s v="OFF-PA-10000174"/>
    <x v="1"/>
    <x v="10"/>
    <s v="Message Book, Wirebound, Four 5 1/2&quot; X 4&quot; Forms/Pg., 200 Dupl. Sets/Book"/>
    <x v="2668"/>
    <x v="4"/>
    <n v="0.2"/>
    <n v="11.102399999999999"/>
  </r>
  <r>
    <n v="3429"/>
    <x v="1697"/>
    <x v="445"/>
    <d v="2017-07-06T00:00:00"/>
    <x v="0"/>
    <s v="SZ-20035"/>
    <s v="Sam Zeldin"/>
    <x v="2"/>
    <s v="United States"/>
    <x v="152"/>
    <x v="24"/>
    <n v="43130"/>
    <s v="East"/>
    <s v="FUR-TA-10002041"/>
    <x v="0"/>
    <x v="3"/>
    <s v="Bevis Round Conference Table Top, X-Base"/>
    <x v="2669"/>
    <x v="0"/>
    <n v="0.4"/>
    <n v="-103.98820000000001"/>
  </r>
  <r>
    <n v="3430"/>
    <x v="1697"/>
    <x v="445"/>
    <d v="2017-07-06T00:00:00"/>
    <x v="0"/>
    <s v="SZ-20035"/>
    <s v="Sam Zeldin"/>
    <x v="2"/>
    <s v="United States"/>
    <x v="152"/>
    <x v="24"/>
    <n v="43130"/>
    <s v="East"/>
    <s v="OFF-PA-10002246"/>
    <x v="1"/>
    <x v="10"/>
    <s v="Wirebound Four 2-3/4 x 5 Forms per Page, 400 Sets per Book"/>
    <x v="2585"/>
    <x v="5"/>
    <n v="0.2"/>
    <n v="11.223000000000001"/>
  </r>
  <r>
    <n v="3431"/>
    <x v="1698"/>
    <x v="166"/>
    <d v="2017-12-09T00:00:00"/>
    <x v="2"/>
    <s v="LF-17185"/>
    <s v="Luke Foster"/>
    <x v="0"/>
    <s v="United States"/>
    <x v="75"/>
    <x v="1"/>
    <n v="90301"/>
    <s v="West"/>
    <s v="OFF-ST-10003327"/>
    <x v="1"/>
    <x v="4"/>
    <s v="Akro-Mils 12-Gallon Tote"/>
    <x v="1400"/>
    <x v="1"/>
    <n v="0"/>
    <n v="8.6390999999999991"/>
  </r>
  <r>
    <n v="3432"/>
    <x v="1698"/>
    <x v="166"/>
    <d v="2017-12-09T00:00:00"/>
    <x v="2"/>
    <s v="LF-17185"/>
    <s v="Luke Foster"/>
    <x v="0"/>
    <s v="United States"/>
    <x v="75"/>
    <x v="1"/>
    <n v="90301"/>
    <s v="West"/>
    <s v="FUR-FU-10002703"/>
    <x v="0"/>
    <x v="5"/>
    <s v="Tenex Traditional Chairmats for Hard Floors, Average Lip, 36&quot; x 48&quot;"/>
    <x v="2670"/>
    <x v="0"/>
    <n v="0"/>
    <n v="15.468"/>
  </r>
  <r>
    <n v="3433"/>
    <x v="1698"/>
    <x v="166"/>
    <d v="2017-12-09T00:00:00"/>
    <x v="2"/>
    <s v="LF-17185"/>
    <s v="Luke Foster"/>
    <x v="0"/>
    <s v="United States"/>
    <x v="75"/>
    <x v="1"/>
    <n v="90301"/>
    <s v="West"/>
    <s v="OFF-PA-10003651"/>
    <x v="1"/>
    <x v="10"/>
    <s v="Xerox 1968"/>
    <x v="1817"/>
    <x v="6"/>
    <n v="0"/>
    <n v="28.857600000000001"/>
  </r>
  <r>
    <n v="3434"/>
    <x v="1699"/>
    <x v="256"/>
    <d v="2017-12-09T00:00:00"/>
    <x v="1"/>
    <s v="AB-10165"/>
    <s v="Alan Barnes"/>
    <x v="0"/>
    <s v="United States"/>
    <x v="234"/>
    <x v="4"/>
    <n v="98006"/>
    <s v="West"/>
    <s v="OFF-BI-10001617"/>
    <x v="1"/>
    <x v="8"/>
    <s v="GBC Wire Binding Combs"/>
    <x v="176"/>
    <x v="1"/>
    <n v="0.2"/>
    <n v="8.3754000000000008"/>
  </r>
  <r>
    <n v="3435"/>
    <x v="1699"/>
    <x v="256"/>
    <d v="2017-12-09T00:00:00"/>
    <x v="1"/>
    <s v="AB-10165"/>
    <s v="Alan Barnes"/>
    <x v="0"/>
    <s v="United States"/>
    <x v="234"/>
    <x v="4"/>
    <n v="98006"/>
    <s v="West"/>
    <s v="OFF-BI-10000145"/>
    <x v="1"/>
    <x v="8"/>
    <s v="Zipper Ring Binder Pockets"/>
    <x v="2671"/>
    <x v="5"/>
    <n v="0.2"/>
    <n v="5.4287999999999998"/>
  </r>
  <r>
    <n v="3436"/>
    <x v="1700"/>
    <x v="874"/>
    <d v="2015-09-29T00:00:00"/>
    <x v="2"/>
    <s v="NM-18520"/>
    <s v="Neoma Murray"/>
    <x v="0"/>
    <s v="United States"/>
    <x v="22"/>
    <x v="10"/>
    <n v="60610"/>
    <s v="Central"/>
    <s v="OFF-BI-10001670"/>
    <x v="1"/>
    <x v="8"/>
    <s v="Vinyl Sectional Post Binders"/>
    <x v="2672"/>
    <x v="0"/>
    <n v="0.8"/>
    <n v="-22.62"/>
  </r>
  <r>
    <n v="3437"/>
    <x v="1700"/>
    <x v="874"/>
    <d v="2015-09-29T00:00:00"/>
    <x v="2"/>
    <s v="NM-18520"/>
    <s v="Neoma Murray"/>
    <x v="0"/>
    <s v="United States"/>
    <x v="22"/>
    <x v="10"/>
    <n v="60610"/>
    <s v="Central"/>
    <s v="FUR-FU-10003849"/>
    <x v="0"/>
    <x v="5"/>
    <s v="DAX Metal Frame, Desktop, Stepped-Edge"/>
    <x v="2673"/>
    <x v="1"/>
    <n v="0.6"/>
    <n v="-12.751200000000001"/>
  </r>
  <r>
    <n v="3438"/>
    <x v="1701"/>
    <x v="505"/>
    <d v="2017-10-30T00:00:00"/>
    <x v="3"/>
    <s v="RA-19945"/>
    <s v="Ryan Akin"/>
    <x v="0"/>
    <s v="United States"/>
    <x v="61"/>
    <x v="5"/>
    <n v="75217"/>
    <s v="Central"/>
    <s v="FUR-FU-10003849"/>
    <x v="0"/>
    <x v="5"/>
    <s v="DAX Metal Frame, Desktop, Stepped-Edge"/>
    <x v="2674"/>
    <x v="0"/>
    <n v="0.6"/>
    <n v="-8.5007999999999999"/>
  </r>
  <r>
    <n v="3439"/>
    <x v="1701"/>
    <x v="505"/>
    <d v="2017-10-30T00:00:00"/>
    <x v="3"/>
    <s v="RA-19945"/>
    <s v="Ryan Akin"/>
    <x v="0"/>
    <s v="United States"/>
    <x v="61"/>
    <x v="5"/>
    <n v="75217"/>
    <s v="Central"/>
    <s v="FUR-TA-10002041"/>
    <x v="0"/>
    <x v="3"/>
    <s v="Bevis Round Conference Table Top, X-Base"/>
    <x v="2675"/>
    <x v="0"/>
    <n v="0.3"/>
    <n v="-68.130200000000002"/>
  </r>
  <r>
    <n v="3440"/>
    <x v="1701"/>
    <x v="505"/>
    <d v="2017-10-30T00:00:00"/>
    <x v="3"/>
    <s v="RA-19945"/>
    <s v="Ryan Akin"/>
    <x v="0"/>
    <s v="United States"/>
    <x v="61"/>
    <x v="5"/>
    <n v="75217"/>
    <s v="Central"/>
    <s v="OFF-ST-10002214"/>
    <x v="1"/>
    <x v="4"/>
    <s v="X-Rack File for Hanging Folders"/>
    <x v="2676"/>
    <x v="5"/>
    <n v="0.2"/>
    <n v="4.0644"/>
  </r>
  <r>
    <n v="3441"/>
    <x v="1702"/>
    <x v="239"/>
    <d v="2015-11-30T00:00:00"/>
    <x v="3"/>
    <s v="PO-19195"/>
    <s v="Phillina Ober"/>
    <x v="2"/>
    <s v="United States"/>
    <x v="8"/>
    <x v="1"/>
    <n v="94122"/>
    <s v="West"/>
    <s v="OFF-BI-10001078"/>
    <x v="1"/>
    <x v="8"/>
    <s v="Acco PRESSTEX Data Binder with Storage Hooks, Dark Blue, 14 7/8&quot; X 11&quot;"/>
    <x v="2677"/>
    <x v="7"/>
    <n v="0.2"/>
    <n v="1.5602"/>
  </r>
  <r>
    <n v="3442"/>
    <x v="1703"/>
    <x v="518"/>
    <d v="2014-03-14T00:00:00"/>
    <x v="0"/>
    <s v="KA-16525"/>
    <s v="Kelly Andreada"/>
    <x v="0"/>
    <s v="United States"/>
    <x v="20"/>
    <x v="15"/>
    <n v="10024"/>
    <s v="East"/>
    <s v="OFF-PA-10002137"/>
    <x v="1"/>
    <x v="10"/>
    <s v="Southworth 100% Résumé Paper, 24lb."/>
    <x v="2678"/>
    <x v="9"/>
    <n v="0"/>
    <n v="49.014000000000003"/>
  </r>
  <r>
    <n v="3443"/>
    <x v="1704"/>
    <x v="123"/>
    <d v="2017-11-23T00:00:00"/>
    <x v="1"/>
    <s v="JD-16150"/>
    <s v="Justin Deggeller"/>
    <x v="1"/>
    <s v="United States"/>
    <x v="20"/>
    <x v="15"/>
    <n v="10011"/>
    <s v="East"/>
    <s v="OFF-EN-10001415"/>
    <x v="1"/>
    <x v="12"/>
    <s v="Staple envelope"/>
    <x v="80"/>
    <x v="1"/>
    <n v="0"/>
    <n v="8.3699999999999992"/>
  </r>
  <r>
    <n v="3444"/>
    <x v="1704"/>
    <x v="123"/>
    <d v="2017-11-23T00:00:00"/>
    <x v="1"/>
    <s v="JD-16150"/>
    <s v="Justin Deggeller"/>
    <x v="1"/>
    <s v="United States"/>
    <x v="20"/>
    <x v="15"/>
    <n v="10011"/>
    <s v="East"/>
    <s v="OFF-AP-10003849"/>
    <x v="1"/>
    <x v="9"/>
    <s v="Hoover Shoulder Vac Commercial Portable Vacuum"/>
    <x v="2679"/>
    <x v="3"/>
    <n v="0"/>
    <n v="626.18499999999995"/>
  </r>
  <r>
    <n v="3445"/>
    <x v="1705"/>
    <x v="875"/>
    <d v="2016-08-02T00:00:00"/>
    <x v="1"/>
    <s v="JO-15145"/>
    <s v="Jack O'Briant"/>
    <x v="1"/>
    <s v="United States"/>
    <x v="10"/>
    <x v="9"/>
    <n v="19140"/>
    <s v="East"/>
    <s v="OFF-ST-10001713"/>
    <x v="1"/>
    <x v="4"/>
    <s v="Gould Plastics 9-Pocket Panel Bin, 18-3/8w x 5-1/4d x 20-1/2h, Black"/>
    <x v="556"/>
    <x v="0"/>
    <n v="0.2"/>
    <n v="-16.956800000000001"/>
  </r>
  <r>
    <n v="3446"/>
    <x v="1706"/>
    <x v="821"/>
    <d v="2015-06-17T00:00:00"/>
    <x v="1"/>
    <s v="LE-16810"/>
    <s v="Laurel Elliston"/>
    <x v="0"/>
    <s v="United States"/>
    <x v="46"/>
    <x v="13"/>
    <n v="19711"/>
    <s v="East"/>
    <s v="OFF-ST-10001505"/>
    <x v="1"/>
    <x v="4"/>
    <s v="Perma STOR-ALL Hanging File Box, 13 1/8&quot;W x 12 1/4&quot;D x 10 1/2&quot;H"/>
    <x v="2680"/>
    <x v="2"/>
    <n v="0"/>
    <n v="5.0830000000000002"/>
  </r>
  <r>
    <n v="3447"/>
    <x v="1707"/>
    <x v="876"/>
    <d v="2016-08-07T00:00:00"/>
    <x v="2"/>
    <s v="AH-10690"/>
    <s v="Anna Häberlin"/>
    <x v="1"/>
    <s v="United States"/>
    <x v="20"/>
    <x v="15"/>
    <n v="10024"/>
    <s v="East"/>
    <s v="OFF-PA-10000474"/>
    <x v="1"/>
    <x v="10"/>
    <s v="Easy-staple paper"/>
    <x v="2681"/>
    <x v="0"/>
    <n v="0"/>
    <n v="33.313600000000001"/>
  </r>
  <r>
    <n v="3448"/>
    <x v="1708"/>
    <x v="532"/>
    <d v="2017-06-15T00:00:00"/>
    <x v="1"/>
    <s v="KN-16705"/>
    <s v="Kristina Nunn"/>
    <x v="2"/>
    <s v="United States"/>
    <x v="109"/>
    <x v="19"/>
    <n v="36830"/>
    <s v="South"/>
    <s v="OFF-AR-10001919"/>
    <x v="1"/>
    <x v="6"/>
    <s v="OIC #2 Pencils, Medium Soft"/>
    <x v="1053"/>
    <x v="0"/>
    <n v="0"/>
    <n v="1.0904"/>
  </r>
  <r>
    <n v="3449"/>
    <x v="1709"/>
    <x v="877"/>
    <d v="2016-10-13T00:00:00"/>
    <x v="1"/>
    <s v="TB-21250"/>
    <s v="Tim Brockman"/>
    <x v="0"/>
    <s v="United States"/>
    <x v="1"/>
    <x v="1"/>
    <n v="90049"/>
    <s v="West"/>
    <s v="OFF-BI-10004001"/>
    <x v="1"/>
    <x v="8"/>
    <s v="GBC Recycled VeloBinder Covers"/>
    <x v="2682"/>
    <x v="0"/>
    <n v="0.2"/>
    <n v="8.8607999999999993"/>
  </r>
  <r>
    <n v="3450"/>
    <x v="1710"/>
    <x v="78"/>
    <d v="2014-09-14T00:00:00"/>
    <x v="1"/>
    <s v="DP-13390"/>
    <s v="Dennis Pardue"/>
    <x v="2"/>
    <s v="United States"/>
    <x v="8"/>
    <x v="1"/>
    <n v="94110"/>
    <s v="West"/>
    <s v="OFF-AP-10004785"/>
    <x v="1"/>
    <x v="9"/>
    <s v="Holmes Replacement Filter for HEPA Air Cleaner, Medium Room"/>
    <x v="2683"/>
    <x v="2"/>
    <n v="0"/>
    <n v="24.359500000000001"/>
  </r>
  <r>
    <n v="3451"/>
    <x v="1710"/>
    <x v="78"/>
    <d v="2014-09-14T00:00:00"/>
    <x v="1"/>
    <s v="DP-13390"/>
    <s v="Dennis Pardue"/>
    <x v="2"/>
    <s v="United States"/>
    <x v="8"/>
    <x v="1"/>
    <n v="94110"/>
    <s v="West"/>
    <s v="OFF-ST-10002406"/>
    <x v="1"/>
    <x v="4"/>
    <s v="Pizazz Global Quick File"/>
    <x v="2684"/>
    <x v="7"/>
    <n v="0"/>
    <n v="4.1916000000000002"/>
  </r>
  <r>
    <n v="3452"/>
    <x v="1710"/>
    <x v="78"/>
    <d v="2014-09-14T00:00:00"/>
    <x v="1"/>
    <s v="DP-13390"/>
    <s v="Dennis Pardue"/>
    <x v="2"/>
    <s v="United States"/>
    <x v="8"/>
    <x v="1"/>
    <n v="94110"/>
    <s v="West"/>
    <s v="OFF-FA-10002988"/>
    <x v="1"/>
    <x v="13"/>
    <s v="Ideal Clamps"/>
    <x v="133"/>
    <x v="0"/>
    <n v="0"/>
    <n v="1.9698"/>
  </r>
  <r>
    <n v="3453"/>
    <x v="1711"/>
    <x v="878"/>
    <d v="2014-03-21T00:00:00"/>
    <x v="0"/>
    <s v="KN-16705"/>
    <s v="Kristina Nunn"/>
    <x v="2"/>
    <s v="United States"/>
    <x v="253"/>
    <x v="3"/>
    <n v="27604"/>
    <s v="South"/>
    <s v="TEC-PH-10002415"/>
    <x v="2"/>
    <x v="7"/>
    <s v="Polycom VoiceStation 500 Conference phone"/>
    <x v="2685"/>
    <x v="0"/>
    <n v="0.2"/>
    <n v="29.495000000000001"/>
  </r>
  <r>
    <n v="3454"/>
    <x v="1712"/>
    <x v="879"/>
    <d v="2015-03-02T00:00:00"/>
    <x v="0"/>
    <s v="ST-20530"/>
    <s v="Shui Tom"/>
    <x v="0"/>
    <s v="United States"/>
    <x v="203"/>
    <x v="32"/>
    <n v="31204"/>
    <s v="South"/>
    <s v="OFF-BI-10004236"/>
    <x v="1"/>
    <x v="8"/>
    <s v="XtraLife ClearVue Slant-D Ring Binder, White, 3&quot;"/>
    <x v="2686"/>
    <x v="4"/>
    <n v="0"/>
    <n v="27.011199999999999"/>
  </r>
  <r>
    <n v="3455"/>
    <x v="1713"/>
    <x v="584"/>
    <d v="2015-07-14T00:00:00"/>
    <x v="1"/>
    <s v="EB-13870"/>
    <s v="Emily Burns"/>
    <x v="0"/>
    <s v="United States"/>
    <x v="316"/>
    <x v="18"/>
    <n v="37211"/>
    <s v="South"/>
    <s v="OFF-AR-10000657"/>
    <x v="1"/>
    <x v="6"/>
    <s v="Binney &amp; Smith inkTank Desk Highlighter, Chisel Tip, Yellow, 12/Box"/>
    <x v="782"/>
    <x v="1"/>
    <n v="0.2"/>
    <n v="0.83850000000000002"/>
  </r>
  <r>
    <n v="3456"/>
    <x v="1714"/>
    <x v="880"/>
    <d v="2016-02-27T00:00:00"/>
    <x v="1"/>
    <s v="AH-10210"/>
    <s v="Alan Hwang"/>
    <x v="0"/>
    <s v="United States"/>
    <x v="316"/>
    <x v="18"/>
    <n v="37211"/>
    <s v="South"/>
    <s v="OFF-PA-10004996"/>
    <x v="1"/>
    <x v="10"/>
    <s v="Speediset Carbonless Redi-Letter 7&quot; x 8 1/2&quot;"/>
    <x v="2687"/>
    <x v="0"/>
    <n v="0.2"/>
    <n v="5.5674000000000001"/>
  </r>
  <r>
    <n v="3457"/>
    <x v="1715"/>
    <x v="118"/>
    <d v="2017-09-18T00:00:00"/>
    <x v="2"/>
    <s v="AS-10090"/>
    <s v="Adam Shillingsburg"/>
    <x v="0"/>
    <s v="United States"/>
    <x v="10"/>
    <x v="9"/>
    <n v="19143"/>
    <s v="East"/>
    <s v="TEC-AC-10001109"/>
    <x v="2"/>
    <x v="11"/>
    <s v="Logitech Trackman Marble Mouse"/>
    <x v="973"/>
    <x v="1"/>
    <n v="0.2"/>
    <n v="19.793399999999998"/>
  </r>
  <r>
    <n v="3458"/>
    <x v="1715"/>
    <x v="118"/>
    <d v="2017-09-18T00:00:00"/>
    <x v="2"/>
    <s v="AS-10090"/>
    <s v="Adam Shillingsburg"/>
    <x v="0"/>
    <s v="United States"/>
    <x v="10"/>
    <x v="9"/>
    <n v="19143"/>
    <s v="East"/>
    <s v="FUR-FU-10003832"/>
    <x v="0"/>
    <x v="5"/>
    <s v="Eldon Expressions Punched Metal &amp; Wood Desk Accessories, Black &amp; Cherry"/>
    <x v="2688"/>
    <x v="1"/>
    <n v="0.2"/>
    <n v="2.2511999999999999"/>
  </r>
  <r>
    <n v="3459"/>
    <x v="1715"/>
    <x v="118"/>
    <d v="2017-09-18T00:00:00"/>
    <x v="2"/>
    <s v="AS-10090"/>
    <s v="Adam Shillingsburg"/>
    <x v="0"/>
    <s v="United States"/>
    <x v="10"/>
    <x v="9"/>
    <n v="19143"/>
    <s v="East"/>
    <s v="OFF-BI-10002393"/>
    <x v="1"/>
    <x v="8"/>
    <s v="Binder Posts"/>
    <x v="2689"/>
    <x v="0"/>
    <n v="0.7"/>
    <n v="-2.7551999999999999"/>
  </r>
  <r>
    <n v="3460"/>
    <x v="1715"/>
    <x v="118"/>
    <d v="2017-09-18T00:00:00"/>
    <x v="2"/>
    <s v="AS-10090"/>
    <s v="Adam Shillingsburg"/>
    <x v="0"/>
    <s v="United States"/>
    <x v="10"/>
    <x v="9"/>
    <n v="19143"/>
    <s v="East"/>
    <s v="OFF-BI-10001359"/>
    <x v="1"/>
    <x v="8"/>
    <s v="GBC DocuBind TL300 Electric Binding System"/>
    <x v="2690"/>
    <x v="0"/>
    <n v="0.7"/>
    <n v="-412.61540000000002"/>
  </r>
  <r>
    <n v="3461"/>
    <x v="1715"/>
    <x v="118"/>
    <d v="2017-09-18T00:00:00"/>
    <x v="2"/>
    <s v="AS-10090"/>
    <s v="Adam Shillingsburg"/>
    <x v="0"/>
    <s v="United States"/>
    <x v="10"/>
    <x v="9"/>
    <n v="19143"/>
    <s v="East"/>
    <s v="TEC-AC-10003628"/>
    <x v="2"/>
    <x v="11"/>
    <s v="Logitech 910-002974 M325 Wireless Mouse for Web Scrolling"/>
    <x v="730"/>
    <x v="0"/>
    <n v="0.2"/>
    <n v="14.395200000000001"/>
  </r>
  <r>
    <n v="3462"/>
    <x v="1716"/>
    <x v="60"/>
    <d v="2017-11-10T00:00:00"/>
    <x v="0"/>
    <s v="EM-13825"/>
    <s v="Elizabeth Moffitt"/>
    <x v="1"/>
    <s v="United States"/>
    <x v="61"/>
    <x v="5"/>
    <n v="75081"/>
    <s v="Central"/>
    <s v="TEC-PH-10003012"/>
    <x v="2"/>
    <x v="7"/>
    <s v="Nortel Meridian M3904 Professional Digital phone"/>
    <x v="2691"/>
    <x v="4"/>
    <n v="0.2"/>
    <n v="55.436399999999999"/>
  </r>
  <r>
    <n v="3463"/>
    <x v="1717"/>
    <x v="763"/>
    <d v="2015-02-23T00:00:00"/>
    <x v="0"/>
    <s v="KA-16525"/>
    <s v="Kelly Andreada"/>
    <x v="0"/>
    <s v="United States"/>
    <x v="275"/>
    <x v="30"/>
    <n v="8861"/>
    <s v="East"/>
    <s v="OFF-AR-10003903"/>
    <x v="1"/>
    <x v="6"/>
    <s v="Sanford 52201 APSCO Electric Pencil Sharpener"/>
    <x v="2692"/>
    <x v="3"/>
    <n v="0"/>
    <n v="74.565399999999997"/>
  </r>
  <r>
    <n v="3464"/>
    <x v="1718"/>
    <x v="881"/>
    <d v="2016-11-30T00:00:00"/>
    <x v="1"/>
    <s v="HJ-14875"/>
    <s v="Heather Jas"/>
    <x v="2"/>
    <s v="United States"/>
    <x v="108"/>
    <x v="2"/>
    <n v="32216"/>
    <s v="South"/>
    <s v="OFF-PA-10004675"/>
    <x v="1"/>
    <x v="10"/>
    <s v="Telephone Message Books with Fax/Mobile Section, 5 1/2&quot; x 3 3/16&quot;"/>
    <x v="2693"/>
    <x v="7"/>
    <n v="0.2"/>
    <n v="1.651"/>
  </r>
  <r>
    <n v="3465"/>
    <x v="1719"/>
    <x v="734"/>
    <d v="2017-12-05T00:00:00"/>
    <x v="0"/>
    <s v="ND-18370"/>
    <s v="Natalie DeCherney"/>
    <x v="0"/>
    <s v="United States"/>
    <x v="108"/>
    <x v="2"/>
    <n v="32216"/>
    <s v="South"/>
    <s v="TEC-AC-10001990"/>
    <x v="2"/>
    <x v="11"/>
    <s v="Kensington Orbit Wireless Mobile Trackball for PC and Mac"/>
    <x v="1388"/>
    <x v="7"/>
    <n v="0.2"/>
    <n v="7.1988000000000003"/>
  </r>
  <r>
    <n v="3466"/>
    <x v="1720"/>
    <x v="229"/>
    <d v="2015-09-14T00:00:00"/>
    <x v="1"/>
    <s v="EH-13765"/>
    <s v="Edward Hooks"/>
    <x v="1"/>
    <s v="United States"/>
    <x v="359"/>
    <x v="31"/>
    <n v="2151"/>
    <s v="East"/>
    <s v="OFF-AP-10003842"/>
    <x v="1"/>
    <x v="9"/>
    <s v="Euro-Pro Shark Turbo Vacuum"/>
    <x v="1156"/>
    <x v="0"/>
    <n v="0"/>
    <n v="16.1096"/>
  </r>
  <r>
    <n v="3467"/>
    <x v="1720"/>
    <x v="229"/>
    <d v="2015-09-14T00:00:00"/>
    <x v="1"/>
    <s v="EH-13765"/>
    <s v="Edward Hooks"/>
    <x v="1"/>
    <s v="United States"/>
    <x v="359"/>
    <x v="31"/>
    <n v="2151"/>
    <s v="East"/>
    <s v="FUR-BO-10004695"/>
    <x v="0"/>
    <x v="0"/>
    <s v="O'Sullivan 2-Door Barrister Bookcase in Odessa Pine"/>
    <x v="2694"/>
    <x v="0"/>
    <n v="0"/>
    <n v="83.250799999999998"/>
  </r>
  <r>
    <n v="3468"/>
    <x v="1720"/>
    <x v="229"/>
    <d v="2015-09-14T00:00:00"/>
    <x v="1"/>
    <s v="EH-13765"/>
    <s v="Edward Hooks"/>
    <x v="1"/>
    <s v="United States"/>
    <x v="359"/>
    <x v="31"/>
    <n v="2151"/>
    <s v="East"/>
    <s v="OFF-PA-10003039"/>
    <x v="1"/>
    <x v="10"/>
    <s v="Xerox 1960"/>
    <x v="2695"/>
    <x v="6"/>
    <n v="0"/>
    <n v="125.46899999999999"/>
  </r>
  <r>
    <n v="3469"/>
    <x v="1721"/>
    <x v="882"/>
    <d v="2016-12-19T00:00:00"/>
    <x v="1"/>
    <s v="MC-17845"/>
    <s v="Michael Chen"/>
    <x v="0"/>
    <s v="United States"/>
    <x v="25"/>
    <x v="35"/>
    <n v="39212"/>
    <s v="South"/>
    <s v="FUR-FU-10002045"/>
    <x v="0"/>
    <x v="5"/>
    <s v="Executive Impressions 14&quot;"/>
    <x v="2696"/>
    <x v="5"/>
    <n v="0"/>
    <n v="58.687199999999997"/>
  </r>
  <r>
    <n v="3470"/>
    <x v="1722"/>
    <x v="744"/>
    <d v="2015-04-10T00:00:00"/>
    <x v="1"/>
    <s v="MH-17455"/>
    <s v="Mark Hamilton"/>
    <x v="0"/>
    <s v="United States"/>
    <x v="108"/>
    <x v="3"/>
    <n v="28540"/>
    <s v="South"/>
    <s v="OFF-PA-10001019"/>
    <x v="1"/>
    <x v="10"/>
    <s v="Xerox 1884"/>
    <x v="1097"/>
    <x v="1"/>
    <n v="0.2"/>
    <n v="16.183800000000002"/>
  </r>
  <r>
    <n v="3471"/>
    <x v="1723"/>
    <x v="49"/>
    <d v="2016-12-05T00:00:00"/>
    <x v="1"/>
    <s v="CL-11890"/>
    <s v="Carl Ludwig"/>
    <x v="0"/>
    <s v="United States"/>
    <x v="8"/>
    <x v="1"/>
    <n v="94122"/>
    <s v="West"/>
    <s v="FUR-FU-10003724"/>
    <x v="0"/>
    <x v="5"/>
    <s v="Westinghouse Clip-On Gooseneck Lamps"/>
    <x v="80"/>
    <x v="0"/>
    <n v="0"/>
    <n v="4.3524000000000003"/>
  </r>
  <r>
    <n v="3472"/>
    <x v="1724"/>
    <x v="105"/>
    <d v="2017-11-17T00:00:00"/>
    <x v="1"/>
    <s v="SF-20965"/>
    <s v="Sylvia Foulston"/>
    <x v="1"/>
    <s v="United States"/>
    <x v="38"/>
    <x v="24"/>
    <n v="43229"/>
    <s v="East"/>
    <s v="OFF-PA-10003673"/>
    <x v="1"/>
    <x v="10"/>
    <s v="Strathmore Photo Mount Cards"/>
    <x v="2697"/>
    <x v="0"/>
    <n v="0.2"/>
    <n v="3.5255999999999998"/>
  </r>
  <r>
    <n v="3473"/>
    <x v="1724"/>
    <x v="105"/>
    <d v="2017-11-17T00:00:00"/>
    <x v="1"/>
    <s v="SF-20965"/>
    <s v="Sylvia Foulston"/>
    <x v="1"/>
    <s v="United States"/>
    <x v="38"/>
    <x v="24"/>
    <n v="43229"/>
    <s v="East"/>
    <s v="TEC-AC-10003614"/>
    <x v="2"/>
    <x v="11"/>
    <s v="Verbatim 25 GB 6x Blu-ray Single Layer Recordable Disc, 10/Pack"/>
    <x v="2698"/>
    <x v="0"/>
    <n v="0.2"/>
    <n v="3.0133999999999999"/>
  </r>
  <r>
    <n v="3474"/>
    <x v="1725"/>
    <x v="448"/>
    <d v="2017-03-10T00:00:00"/>
    <x v="1"/>
    <s v="EP-13915"/>
    <s v="Emily Phan"/>
    <x v="0"/>
    <s v="United States"/>
    <x v="363"/>
    <x v="12"/>
    <n v="48127"/>
    <s v="Central"/>
    <s v="FUR-CH-10000785"/>
    <x v="0"/>
    <x v="1"/>
    <s v="Global Ergonomic Managers Chair"/>
    <x v="2699"/>
    <x v="7"/>
    <n v="0"/>
    <n v="47.0548"/>
  </r>
  <r>
    <n v="3475"/>
    <x v="1725"/>
    <x v="448"/>
    <d v="2017-03-10T00:00:00"/>
    <x v="1"/>
    <s v="EP-13915"/>
    <s v="Emily Phan"/>
    <x v="0"/>
    <s v="United States"/>
    <x v="363"/>
    <x v="12"/>
    <n v="48127"/>
    <s v="Central"/>
    <s v="TEC-AC-10002926"/>
    <x v="2"/>
    <x v="11"/>
    <s v="Logitech Wireless Marathon Mouse M705"/>
    <x v="2564"/>
    <x v="0"/>
    <n v="0"/>
    <n v="42.991399999999999"/>
  </r>
  <r>
    <n v="3476"/>
    <x v="1726"/>
    <x v="581"/>
    <d v="2016-11-30T00:00:00"/>
    <x v="2"/>
    <s v="RW-19630"/>
    <s v="Rob Williams"/>
    <x v="1"/>
    <s v="United States"/>
    <x v="356"/>
    <x v="41"/>
    <n v="66212"/>
    <s v="Central"/>
    <s v="TEC-AC-10004633"/>
    <x v="2"/>
    <x v="11"/>
    <s v="Verbatim 25 GB 6x Blu-ray Single Layer Recordable Disc, 3/Pack"/>
    <x v="2700"/>
    <x v="2"/>
    <n v="0"/>
    <n v="15.378"/>
  </r>
  <r>
    <n v="3477"/>
    <x v="1726"/>
    <x v="581"/>
    <d v="2016-11-30T00:00:00"/>
    <x v="2"/>
    <s v="RW-19630"/>
    <s v="Rob Williams"/>
    <x v="1"/>
    <s v="United States"/>
    <x v="356"/>
    <x v="41"/>
    <n v="66212"/>
    <s v="Central"/>
    <s v="OFF-BI-10000977"/>
    <x v="1"/>
    <x v="8"/>
    <s v="Ibico Plastic Spiral Binding Combs"/>
    <x v="2701"/>
    <x v="2"/>
    <n v="0"/>
    <n v="69.92"/>
  </r>
  <r>
    <n v="3478"/>
    <x v="1727"/>
    <x v="883"/>
    <d v="2014-09-05T00:00:00"/>
    <x v="1"/>
    <s v="SJ-20500"/>
    <s v="Shirley Jackson"/>
    <x v="0"/>
    <s v="United States"/>
    <x v="364"/>
    <x v="27"/>
    <n v="87505"/>
    <s v="West"/>
    <s v="TEC-AC-10001635"/>
    <x v="2"/>
    <x v="11"/>
    <s v="KeyTronic KT400U2 - Keyboard - Black"/>
    <x v="448"/>
    <x v="6"/>
    <n v="0"/>
    <n v="18.504000000000001"/>
  </r>
  <r>
    <n v="3479"/>
    <x v="1728"/>
    <x v="16"/>
    <d v="2016-12-14T00:00:00"/>
    <x v="1"/>
    <s v="SP-20620"/>
    <s v="Stefania Perrino"/>
    <x v="1"/>
    <s v="United States"/>
    <x v="8"/>
    <x v="1"/>
    <n v="94110"/>
    <s v="West"/>
    <s v="OFF-AR-10003056"/>
    <x v="1"/>
    <x v="6"/>
    <s v="Newell 341"/>
    <x v="18"/>
    <x v="0"/>
    <n v="0"/>
    <n v="2.4824000000000002"/>
  </r>
  <r>
    <n v="3480"/>
    <x v="1728"/>
    <x v="16"/>
    <d v="2016-12-14T00:00:00"/>
    <x v="1"/>
    <s v="SP-20620"/>
    <s v="Stefania Perrino"/>
    <x v="1"/>
    <s v="United States"/>
    <x v="8"/>
    <x v="1"/>
    <n v="94110"/>
    <s v="West"/>
    <s v="OFF-PA-10003363"/>
    <x v="1"/>
    <x v="10"/>
    <s v="Xerox 204"/>
    <x v="1544"/>
    <x v="3"/>
    <n v="0"/>
    <n v="21.7728"/>
  </r>
  <r>
    <n v="3481"/>
    <x v="1728"/>
    <x v="16"/>
    <d v="2016-12-14T00:00:00"/>
    <x v="1"/>
    <s v="SP-20620"/>
    <s v="Stefania Perrino"/>
    <x v="1"/>
    <s v="United States"/>
    <x v="8"/>
    <x v="1"/>
    <n v="94110"/>
    <s v="West"/>
    <s v="FUR-TA-10003954"/>
    <x v="0"/>
    <x v="3"/>
    <s v="Hon 94000 Series Round Tables"/>
    <x v="2702"/>
    <x v="5"/>
    <n v="0.2"/>
    <n v="-195.47880000000001"/>
  </r>
  <r>
    <n v="3482"/>
    <x v="1729"/>
    <x v="884"/>
    <d v="2014-04-10T00:00:00"/>
    <x v="2"/>
    <s v="PJ-19015"/>
    <s v="Pauline Johnson"/>
    <x v="0"/>
    <s v="United States"/>
    <x v="216"/>
    <x v="19"/>
    <n v="36608"/>
    <s v="South"/>
    <s v="FUR-FU-10004415"/>
    <x v="0"/>
    <x v="5"/>
    <s v="Stacking Tray, Side-Loading, Legal, Smoke"/>
    <x v="2431"/>
    <x v="0"/>
    <n v="0"/>
    <n v="2.7776000000000001"/>
  </r>
  <r>
    <n v="3483"/>
    <x v="1730"/>
    <x v="9"/>
    <d v="2014-08-29T00:00:00"/>
    <x v="2"/>
    <s v="CC-12610"/>
    <s v="Corey Catlett"/>
    <x v="1"/>
    <s v="United States"/>
    <x v="24"/>
    <x v="17"/>
    <n v="22153"/>
    <s v="South"/>
    <s v="TEC-PH-10000455"/>
    <x v="2"/>
    <x v="7"/>
    <s v="GE 30522EE2"/>
    <x v="2703"/>
    <x v="2"/>
    <n v="0"/>
    <n v="168.18549999999999"/>
  </r>
  <r>
    <n v="3484"/>
    <x v="1730"/>
    <x v="9"/>
    <d v="2014-08-29T00:00:00"/>
    <x v="2"/>
    <s v="CC-12610"/>
    <s v="Corey Catlett"/>
    <x v="1"/>
    <s v="United States"/>
    <x v="24"/>
    <x v="17"/>
    <n v="22153"/>
    <s v="South"/>
    <s v="FUR-FU-10002456"/>
    <x v="0"/>
    <x v="5"/>
    <s v="Master Caster Door Stop, Large Neon Orange"/>
    <x v="2021"/>
    <x v="4"/>
    <n v="0"/>
    <n v="12.521599999999999"/>
  </r>
  <r>
    <n v="3485"/>
    <x v="1730"/>
    <x v="9"/>
    <d v="2014-08-29T00:00:00"/>
    <x v="2"/>
    <s v="CC-12610"/>
    <s v="Corey Catlett"/>
    <x v="1"/>
    <s v="United States"/>
    <x v="24"/>
    <x v="17"/>
    <n v="22153"/>
    <s v="South"/>
    <s v="FUR-TA-10003569"/>
    <x v="0"/>
    <x v="3"/>
    <s v="Bretford CR8500 Series Meeting Room Furniture"/>
    <x v="2704"/>
    <x v="1"/>
    <n v="0"/>
    <n v="300.73500000000001"/>
  </r>
  <r>
    <n v="3486"/>
    <x v="1731"/>
    <x v="147"/>
    <d v="2016-10-26T00:00:00"/>
    <x v="1"/>
    <s v="MY-18295"/>
    <s v="Muhammed Yedwab"/>
    <x v="1"/>
    <s v="United States"/>
    <x v="46"/>
    <x v="13"/>
    <n v="19711"/>
    <s v="East"/>
    <s v="OFF-BI-10002813"/>
    <x v="1"/>
    <x v="8"/>
    <s v="Avery Reinforcements for Hole-Punch Pages"/>
    <x v="1054"/>
    <x v="4"/>
    <n v="0"/>
    <n v="3.5640000000000001"/>
  </r>
  <r>
    <n v="3487"/>
    <x v="1732"/>
    <x v="885"/>
    <d v="2016-11-30T00:00:00"/>
    <x v="3"/>
    <s v="DB-13210"/>
    <s v="Dean Braden"/>
    <x v="0"/>
    <s v="United States"/>
    <x v="365"/>
    <x v="3"/>
    <n v="28601"/>
    <s v="South"/>
    <s v="TEC-PH-10002890"/>
    <x v="2"/>
    <x v="7"/>
    <s v="AT&amp;T 17929 Lendline Telephone"/>
    <x v="2705"/>
    <x v="7"/>
    <n v="0.2"/>
    <n v="2.7143999999999999"/>
  </r>
  <r>
    <n v="3488"/>
    <x v="1733"/>
    <x v="528"/>
    <d v="2017-09-11T00:00:00"/>
    <x v="1"/>
    <s v="MG-17875"/>
    <s v="Michael Grace"/>
    <x v="2"/>
    <s v="United States"/>
    <x v="2"/>
    <x v="2"/>
    <n v="33311"/>
    <s v="South"/>
    <s v="OFF-ST-10001522"/>
    <x v="1"/>
    <x v="4"/>
    <s v="Gould Plastics 18-Pocket Panel Bin, 34w x 5-1/4d x 20-1/2h"/>
    <x v="2706"/>
    <x v="0"/>
    <n v="0.2"/>
    <n v="-29.436800000000002"/>
  </r>
  <r>
    <n v="3489"/>
    <x v="1734"/>
    <x v="740"/>
    <d v="2015-07-06T00:00:00"/>
    <x v="1"/>
    <s v="RH-19600"/>
    <s v="Rob Haberlin"/>
    <x v="0"/>
    <s v="United States"/>
    <x v="366"/>
    <x v="10"/>
    <n v="60188"/>
    <s v="Central"/>
    <s v="FUR-CH-10004086"/>
    <x v="0"/>
    <x v="1"/>
    <s v="Hon 4070 Series Pagoda Armless Upholstered Stacking Chairs"/>
    <x v="2335"/>
    <x v="0"/>
    <n v="0.3"/>
    <n v="-5.8346"/>
  </r>
  <r>
    <n v="3490"/>
    <x v="1734"/>
    <x v="740"/>
    <d v="2015-07-06T00:00:00"/>
    <x v="1"/>
    <s v="RH-19600"/>
    <s v="Rob Haberlin"/>
    <x v="0"/>
    <s v="United States"/>
    <x v="366"/>
    <x v="10"/>
    <n v="60188"/>
    <s v="Central"/>
    <s v="FUR-CH-10003774"/>
    <x v="0"/>
    <x v="1"/>
    <s v="Global Wood Trimmed Manager's Task Chair, Khaki"/>
    <x v="2707"/>
    <x v="5"/>
    <n v="0.3"/>
    <n v="-92.799599999999998"/>
  </r>
  <r>
    <n v="3491"/>
    <x v="1734"/>
    <x v="740"/>
    <d v="2015-07-06T00:00:00"/>
    <x v="1"/>
    <s v="RH-19600"/>
    <s v="Rob Haberlin"/>
    <x v="0"/>
    <s v="United States"/>
    <x v="366"/>
    <x v="10"/>
    <n v="60188"/>
    <s v="Central"/>
    <s v="OFF-ST-10004507"/>
    <x v="1"/>
    <x v="4"/>
    <s v="Advantus Rolling Storage Box"/>
    <x v="644"/>
    <x v="2"/>
    <n v="0.2"/>
    <n v="6.0025000000000004"/>
  </r>
  <r>
    <n v="3492"/>
    <x v="1734"/>
    <x v="740"/>
    <d v="2015-07-06T00:00:00"/>
    <x v="1"/>
    <s v="RH-19600"/>
    <s v="Rob Haberlin"/>
    <x v="0"/>
    <s v="United States"/>
    <x v="366"/>
    <x v="10"/>
    <n v="60188"/>
    <s v="Central"/>
    <s v="OFF-ST-10003208"/>
    <x v="1"/>
    <x v="4"/>
    <s v="Adjustable Depth Letter/Legal Cart"/>
    <x v="2708"/>
    <x v="1"/>
    <n v="0.2"/>
    <n v="48.994199999999999"/>
  </r>
  <r>
    <n v="3493"/>
    <x v="1734"/>
    <x v="740"/>
    <d v="2015-07-06T00:00:00"/>
    <x v="1"/>
    <s v="RH-19600"/>
    <s v="Rob Haberlin"/>
    <x v="0"/>
    <s v="United States"/>
    <x v="366"/>
    <x v="10"/>
    <n v="60188"/>
    <s v="Central"/>
    <s v="OFF-PA-10000659"/>
    <x v="1"/>
    <x v="10"/>
    <s v="Adams Phone Message Book, Professional, 400 Message Capacity, 5 3/6” x 11”"/>
    <x v="1492"/>
    <x v="0"/>
    <n v="0.2"/>
    <n v="3.7692000000000001"/>
  </r>
  <r>
    <n v="3494"/>
    <x v="1735"/>
    <x v="241"/>
    <d v="2017-09-28T00:00:00"/>
    <x v="1"/>
    <s v="KB-16240"/>
    <s v="Karen Bern"/>
    <x v="1"/>
    <s v="United States"/>
    <x v="367"/>
    <x v="11"/>
    <n v="56301"/>
    <s v="Central"/>
    <s v="TEC-AC-10002305"/>
    <x v="2"/>
    <x v="11"/>
    <s v="KeyTronic E03601U1 - Keyboard - Beige"/>
    <x v="2709"/>
    <x v="4"/>
    <n v="0"/>
    <n v="12.96"/>
  </r>
  <r>
    <n v="3495"/>
    <x v="1735"/>
    <x v="241"/>
    <d v="2017-09-28T00:00:00"/>
    <x v="1"/>
    <s v="KB-16240"/>
    <s v="Karen Bern"/>
    <x v="1"/>
    <s v="United States"/>
    <x v="367"/>
    <x v="11"/>
    <n v="56301"/>
    <s v="Central"/>
    <s v="TEC-AC-10000990"/>
    <x v="2"/>
    <x v="11"/>
    <s v="Imation Bio 2GB USB Flash Drive Imation Corp"/>
    <x v="2710"/>
    <x v="2"/>
    <n v="0"/>
    <n v="275.47800000000001"/>
  </r>
  <r>
    <n v="3496"/>
    <x v="1735"/>
    <x v="241"/>
    <d v="2017-09-28T00:00:00"/>
    <x v="1"/>
    <s v="KB-16240"/>
    <s v="Karen Bern"/>
    <x v="1"/>
    <s v="United States"/>
    <x v="367"/>
    <x v="11"/>
    <n v="56301"/>
    <s v="Central"/>
    <s v="FUR-CH-10000665"/>
    <x v="0"/>
    <x v="1"/>
    <s v="Global Airflow Leather Mesh Back Chair, Black"/>
    <x v="884"/>
    <x v="4"/>
    <n v="0"/>
    <n v="181.17599999999999"/>
  </r>
  <r>
    <n v="3497"/>
    <x v="1736"/>
    <x v="590"/>
    <d v="2016-08-15T00:00:00"/>
    <x v="1"/>
    <s v="CA-12055"/>
    <s v="Cathy Armstrong"/>
    <x v="2"/>
    <s v="United States"/>
    <x v="1"/>
    <x v="1"/>
    <n v="90036"/>
    <s v="West"/>
    <s v="FUR-TA-10001932"/>
    <x v="0"/>
    <x v="3"/>
    <s v="Chromcraft 48&quot; x 96&quot; Racetrack Double Pedestal Table"/>
    <x v="2711"/>
    <x v="0"/>
    <n v="0.2"/>
    <n v="12.8256"/>
  </r>
  <r>
    <n v="3498"/>
    <x v="1736"/>
    <x v="590"/>
    <d v="2016-08-15T00:00:00"/>
    <x v="1"/>
    <s v="CA-12055"/>
    <s v="Cathy Armstrong"/>
    <x v="2"/>
    <s v="United States"/>
    <x v="1"/>
    <x v="1"/>
    <n v="90036"/>
    <s v="West"/>
    <s v="OFF-AP-10004487"/>
    <x v="1"/>
    <x v="9"/>
    <s v="Kensington 4 Outlet MasterPiece Compact Power Control Center"/>
    <x v="2712"/>
    <x v="5"/>
    <n v="0"/>
    <n v="136.61760000000001"/>
  </r>
  <r>
    <n v="3499"/>
    <x v="1736"/>
    <x v="590"/>
    <d v="2016-08-15T00:00:00"/>
    <x v="1"/>
    <s v="CA-12055"/>
    <s v="Cathy Armstrong"/>
    <x v="2"/>
    <s v="United States"/>
    <x v="1"/>
    <x v="1"/>
    <n v="90036"/>
    <s v="West"/>
    <s v="OFF-BI-10002160"/>
    <x v="1"/>
    <x v="8"/>
    <s v="Acco Hanging Data Binders"/>
    <x v="593"/>
    <x v="2"/>
    <n v="0.2"/>
    <n v="5.3339999999999996"/>
  </r>
  <r>
    <n v="3500"/>
    <x v="1737"/>
    <x v="321"/>
    <d v="2016-10-03T00:00:00"/>
    <x v="1"/>
    <s v="JK-15730"/>
    <s v="Joe Kamberova"/>
    <x v="0"/>
    <s v="United States"/>
    <x v="216"/>
    <x v="19"/>
    <n v="36608"/>
    <s v="South"/>
    <s v="TEC-AC-10000420"/>
    <x v="2"/>
    <x v="11"/>
    <s v="Logitech G500s Laser Gaming Mouse with Adjustable Weight Tuning"/>
    <x v="2713"/>
    <x v="1"/>
    <n v="0"/>
    <n v="71.389799999999994"/>
  </r>
  <r>
    <n v="3501"/>
    <x v="1737"/>
    <x v="321"/>
    <d v="2016-10-03T00:00:00"/>
    <x v="1"/>
    <s v="JK-15730"/>
    <s v="Joe Kamberova"/>
    <x v="0"/>
    <s v="United States"/>
    <x v="216"/>
    <x v="19"/>
    <n v="36608"/>
    <s v="South"/>
    <s v="OFF-BI-10001989"/>
    <x v="1"/>
    <x v="8"/>
    <s v="Premium Transparent Presentation Covers by GBC"/>
    <x v="2714"/>
    <x v="1"/>
    <n v="0"/>
    <n v="30.211200000000002"/>
  </r>
  <r>
    <n v="3502"/>
    <x v="1737"/>
    <x v="321"/>
    <d v="2016-10-03T00:00:00"/>
    <x v="1"/>
    <s v="JK-15730"/>
    <s v="Joe Kamberova"/>
    <x v="0"/>
    <s v="United States"/>
    <x v="216"/>
    <x v="19"/>
    <n v="36608"/>
    <s v="South"/>
    <s v="OFF-AR-10001149"/>
    <x v="1"/>
    <x v="6"/>
    <s v="Sanford Colorific Colored Pencils, 12/Box"/>
    <x v="233"/>
    <x v="6"/>
    <n v="0"/>
    <n v="7.7759999999999998"/>
  </r>
  <r>
    <n v="3503"/>
    <x v="1738"/>
    <x v="318"/>
    <d v="2017-04-10T00:00:00"/>
    <x v="3"/>
    <s v="RD-19930"/>
    <s v="Russell D'Ascenzo"/>
    <x v="0"/>
    <s v="United States"/>
    <x v="89"/>
    <x v="5"/>
    <n v="78745"/>
    <s v="Central"/>
    <s v="OFF-PA-10004101"/>
    <x v="1"/>
    <x v="10"/>
    <s v="Xerox 1894"/>
    <x v="559"/>
    <x v="0"/>
    <n v="0.2"/>
    <n v="3.6288"/>
  </r>
  <r>
    <n v="3504"/>
    <x v="1738"/>
    <x v="318"/>
    <d v="2017-04-10T00:00:00"/>
    <x v="3"/>
    <s v="RD-19930"/>
    <s v="Russell D'Ascenzo"/>
    <x v="0"/>
    <s v="United States"/>
    <x v="89"/>
    <x v="5"/>
    <n v="78745"/>
    <s v="Central"/>
    <s v="TEC-AC-10001714"/>
    <x v="2"/>
    <x v="11"/>
    <s v="Logitech MX Performance Wireless Mouse"/>
    <x v="2715"/>
    <x v="1"/>
    <n v="0.2"/>
    <n v="20.343900000000001"/>
  </r>
  <r>
    <n v="3505"/>
    <x v="1739"/>
    <x v="122"/>
    <d v="2016-12-20T00:00:00"/>
    <x v="0"/>
    <s v="JK-16120"/>
    <s v="Julie Kriz"/>
    <x v="2"/>
    <s v="United States"/>
    <x v="20"/>
    <x v="15"/>
    <n v="10009"/>
    <s v="East"/>
    <s v="OFF-ST-10003716"/>
    <x v="1"/>
    <x v="4"/>
    <s v="Tennsco Double-Tier Lockers"/>
    <x v="1706"/>
    <x v="4"/>
    <n v="0"/>
    <n v="117.0104"/>
  </r>
  <r>
    <n v="3506"/>
    <x v="1740"/>
    <x v="886"/>
    <d v="2014-06-24T00:00:00"/>
    <x v="1"/>
    <s v="SC-20020"/>
    <s v="Sam Craven"/>
    <x v="0"/>
    <s v="United States"/>
    <x v="243"/>
    <x v="5"/>
    <n v="75023"/>
    <s v="Central"/>
    <s v="TEC-PH-10000369"/>
    <x v="2"/>
    <x v="7"/>
    <s v="HTC One Mini"/>
    <x v="1212"/>
    <x v="0"/>
    <n v="0.2"/>
    <n v="20.1584"/>
  </r>
  <r>
    <n v="3507"/>
    <x v="1740"/>
    <x v="886"/>
    <d v="2014-06-24T00:00:00"/>
    <x v="1"/>
    <s v="SC-20020"/>
    <s v="Sam Craven"/>
    <x v="0"/>
    <s v="United States"/>
    <x v="243"/>
    <x v="5"/>
    <n v="75023"/>
    <s v="Central"/>
    <s v="OFF-BI-10000756"/>
    <x v="1"/>
    <x v="8"/>
    <s v="Storex DuraTech Recycled Plastic Frosted Binders"/>
    <x v="882"/>
    <x v="4"/>
    <n v="0.8"/>
    <n v="-5.0880000000000001"/>
  </r>
  <r>
    <n v="3508"/>
    <x v="1740"/>
    <x v="886"/>
    <d v="2014-06-24T00:00:00"/>
    <x v="1"/>
    <s v="SC-20020"/>
    <s v="Sam Craven"/>
    <x v="0"/>
    <s v="United States"/>
    <x v="243"/>
    <x v="5"/>
    <n v="75023"/>
    <s v="Central"/>
    <s v="FUR-BO-10001608"/>
    <x v="0"/>
    <x v="0"/>
    <s v="Hon Metal Bookcases, Black"/>
    <x v="2716"/>
    <x v="4"/>
    <n v="0.32"/>
    <n v="-19.874400000000001"/>
  </r>
  <r>
    <n v="3509"/>
    <x v="1740"/>
    <x v="886"/>
    <d v="2014-06-24T00:00:00"/>
    <x v="1"/>
    <s v="SC-20020"/>
    <s v="Sam Craven"/>
    <x v="0"/>
    <s v="United States"/>
    <x v="243"/>
    <x v="5"/>
    <n v="75023"/>
    <s v="Central"/>
    <s v="OFF-PA-10001166"/>
    <x v="1"/>
    <x v="10"/>
    <s v="Xerox 2"/>
    <x v="12"/>
    <x v="1"/>
    <n v="0.2"/>
    <n v="5.4432"/>
  </r>
  <r>
    <n v="3510"/>
    <x v="1740"/>
    <x v="886"/>
    <d v="2014-06-24T00:00:00"/>
    <x v="1"/>
    <s v="SC-20020"/>
    <s v="Sam Craven"/>
    <x v="0"/>
    <s v="United States"/>
    <x v="243"/>
    <x v="5"/>
    <n v="75023"/>
    <s v="Central"/>
    <s v="OFF-PA-10000587"/>
    <x v="1"/>
    <x v="10"/>
    <s v="Array Parchment Paper, Assorted Colors"/>
    <x v="25"/>
    <x v="0"/>
    <n v="0.2"/>
    <n v="4.0768000000000004"/>
  </r>
  <r>
    <n v="3511"/>
    <x v="1740"/>
    <x v="886"/>
    <d v="2014-06-24T00:00:00"/>
    <x v="1"/>
    <s v="SC-20020"/>
    <s v="Sam Craven"/>
    <x v="0"/>
    <s v="United States"/>
    <x v="243"/>
    <x v="5"/>
    <n v="75023"/>
    <s v="Central"/>
    <s v="TEC-MA-10001972"/>
    <x v="2"/>
    <x v="15"/>
    <s v="Okidata C331dn Printer"/>
    <x v="2717"/>
    <x v="0"/>
    <n v="0.4"/>
    <n v="-97.72"/>
  </r>
  <r>
    <n v="3512"/>
    <x v="1740"/>
    <x v="886"/>
    <d v="2014-06-24T00:00:00"/>
    <x v="1"/>
    <s v="SC-20020"/>
    <s v="Sam Craven"/>
    <x v="0"/>
    <s v="United States"/>
    <x v="243"/>
    <x v="5"/>
    <n v="75023"/>
    <s v="Central"/>
    <s v="OFF-ST-10004123"/>
    <x v="1"/>
    <x v="4"/>
    <s v="Safco Industrial Wire Shelving System"/>
    <x v="2718"/>
    <x v="3"/>
    <n v="0.2"/>
    <n v="-127.372"/>
  </r>
  <r>
    <n v="3513"/>
    <x v="1741"/>
    <x v="507"/>
    <d v="2017-09-06T00:00:00"/>
    <x v="2"/>
    <s v="HW-14935"/>
    <s v="Helen Wasserman"/>
    <x v="1"/>
    <s v="United States"/>
    <x v="22"/>
    <x v="10"/>
    <n v="60653"/>
    <s v="Central"/>
    <s v="FUR-BO-10000112"/>
    <x v="0"/>
    <x v="0"/>
    <s v="Bush Birmingham Collection Bookcase, Dark Cherry"/>
    <x v="2719"/>
    <x v="6"/>
    <n v="0.3"/>
    <n v="-117.88200000000001"/>
  </r>
  <r>
    <n v="3514"/>
    <x v="1741"/>
    <x v="507"/>
    <d v="2017-09-06T00:00:00"/>
    <x v="2"/>
    <s v="HW-14935"/>
    <s v="Helen Wasserman"/>
    <x v="1"/>
    <s v="United States"/>
    <x v="22"/>
    <x v="10"/>
    <n v="60653"/>
    <s v="Central"/>
    <s v="OFF-PA-10004041"/>
    <x v="1"/>
    <x v="10"/>
    <s v="It's Hot Message Books with Stickers, 2 3/4&quot; x 5&quot;"/>
    <x v="2720"/>
    <x v="1"/>
    <n v="0.2"/>
    <n v="5.55"/>
  </r>
  <r>
    <n v="3515"/>
    <x v="1741"/>
    <x v="507"/>
    <d v="2017-09-06T00:00:00"/>
    <x v="2"/>
    <s v="HW-14935"/>
    <s v="Helen Wasserman"/>
    <x v="1"/>
    <s v="United States"/>
    <x v="22"/>
    <x v="10"/>
    <n v="60653"/>
    <s v="Central"/>
    <s v="OFF-AR-10001149"/>
    <x v="1"/>
    <x v="6"/>
    <s v="Sanford Colorific Colored Pencils, 12/Box"/>
    <x v="2721"/>
    <x v="1"/>
    <n v="0.2"/>
    <n v="0.86399999999999999"/>
  </r>
  <r>
    <n v="3516"/>
    <x v="1742"/>
    <x v="887"/>
    <d v="2016-12-24T00:00:00"/>
    <x v="1"/>
    <s v="SC-20800"/>
    <s v="Stuart Calhoun"/>
    <x v="0"/>
    <s v="United States"/>
    <x v="25"/>
    <x v="35"/>
    <n v="39212"/>
    <s v="South"/>
    <s v="TEC-AC-10002323"/>
    <x v="2"/>
    <x v="11"/>
    <s v="SanDisk Ultra 32 GB MicroSDHC Class 10 Memory Card"/>
    <x v="2722"/>
    <x v="1"/>
    <n v="0"/>
    <n v="8.6189999999999998"/>
  </r>
  <r>
    <n v="3517"/>
    <x v="1743"/>
    <x v="888"/>
    <d v="2016-08-12T00:00:00"/>
    <x v="2"/>
    <s v="HA-14920"/>
    <s v="Helen Andreada"/>
    <x v="0"/>
    <s v="United States"/>
    <x v="115"/>
    <x v="3"/>
    <n v="28314"/>
    <s v="South"/>
    <s v="OFF-PA-10000130"/>
    <x v="1"/>
    <x v="10"/>
    <s v="Xerox 199"/>
    <x v="2723"/>
    <x v="6"/>
    <n v="0.2"/>
    <n v="9.6300000000000008"/>
  </r>
  <r>
    <n v="3518"/>
    <x v="1743"/>
    <x v="888"/>
    <d v="2016-08-12T00:00:00"/>
    <x v="2"/>
    <s v="HA-14920"/>
    <s v="Helen Andreada"/>
    <x v="0"/>
    <s v="United States"/>
    <x v="115"/>
    <x v="3"/>
    <n v="28314"/>
    <s v="South"/>
    <s v="TEC-PH-10002350"/>
    <x v="2"/>
    <x v="7"/>
    <s v="Apple EarPods with Remote and Mic"/>
    <x v="2488"/>
    <x v="0"/>
    <n v="0.2"/>
    <n v="4.4783999999999997"/>
  </r>
  <r>
    <n v="3519"/>
    <x v="1743"/>
    <x v="888"/>
    <d v="2016-08-12T00:00:00"/>
    <x v="2"/>
    <s v="HA-14920"/>
    <s v="Helen Andreada"/>
    <x v="0"/>
    <s v="United States"/>
    <x v="115"/>
    <x v="3"/>
    <n v="28314"/>
    <s v="South"/>
    <s v="OFF-AP-10002518"/>
    <x v="1"/>
    <x v="9"/>
    <s v="Kensington 7 Outlet MasterPiece Power Center"/>
    <x v="2724"/>
    <x v="4"/>
    <n v="0.2"/>
    <n v="64.072800000000001"/>
  </r>
  <r>
    <n v="3520"/>
    <x v="1744"/>
    <x v="137"/>
    <d v="2015-06-25T00:00:00"/>
    <x v="2"/>
    <s v="MG-17875"/>
    <s v="Michael Grace"/>
    <x v="2"/>
    <s v="United States"/>
    <x v="34"/>
    <x v="10"/>
    <n v="60505"/>
    <s v="Central"/>
    <s v="FUR-TA-10002645"/>
    <x v="0"/>
    <x v="3"/>
    <s v="Hon Rectangular Conference Tables"/>
    <x v="2725"/>
    <x v="3"/>
    <n v="0.5"/>
    <n v="-525.64049999999997"/>
  </r>
  <r>
    <n v="3521"/>
    <x v="1745"/>
    <x v="889"/>
    <d v="2015-04-15T00:00:00"/>
    <x v="1"/>
    <s v="DM-12955"/>
    <s v="Dario Medina"/>
    <x v="1"/>
    <s v="United States"/>
    <x v="301"/>
    <x v="1"/>
    <n v="95823"/>
    <s v="West"/>
    <s v="OFF-BI-10000773"/>
    <x v="1"/>
    <x v="8"/>
    <s v="Insertable Tab Post Binder Dividers"/>
    <x v="2726"/>
    <x v="0"/>
    <n v="0.2"/>
    <n v="4.3308"/>
  </r>
  <r>
    <n v="3522"/>
    <x v="1746"/>
    <x v="831"/>
    <d v="2016-11-25T00:00:00"/>
    <x v="0"/>
    <s v="DM-13345"/>
    <s v="Denise Monton"/>
    <x v="1"/>
    <s v="United States"/>
    <x v="96"/>
    <x v="23"/>
    <n v="50315"/>
    <s v="Central"/>
    <s v="OFF-PA-10003845"/>
    <x v="1"/>
    <x v="10"/>
    <s v="Xerox 1987"/>
    <x v="1304"/>
    <x v="3"/>
    <n v="0"/>
    <n v="19.825399999999998"/>
  </r>
  <r>
    <n v="3523"/>
    <x v="1746"/>
    <x v="831"/>
    <d v="2016-11-25T00:00:00"/>
    <x v="0"/>
    <s v="DM-13345"/>
    <s v="Denise Monton"/>
    <x v="1"/>
    <s v="United States"/>
    <x v="96"/>
    <x v="23"/>
    <n v="50315"/>
    <s v="Central"/>
    <s v="TEC-PH-10001580"/>
    <x v="2"/>
    <x v="7"/>
    <s v="Logitech Mobile Speakerphone P710e - speaker phone"/>
    <x v="2727"/>
    <x v="1"/>
    <n v="0"/>
    <n v="109.3338"/>
  </r>
  <r>
    <n v="3524"/>
    <x v="1747"/>
    <x v="64"/>
    <d v="2016-09-10T00:00:00"/>
    <x v="1"/>
    <s v="ML-17395"/>
    <s v="Marina Lichtenstein"/>
    <x v="1"/>
    <s v="United States"/>
    <x v="70"/>
    <x v="1"/>
    <n v="92105"/>
    <s v="West"/>
    <s v="TEC-AC-10002345"/>
    <x v="2"/>
    <x v="11"/>
    <s v="HP Standard 104 key PS/2 Keyboard"/>
    <x v="2728"/>
    <x v="8"/>
    <n v="0"/>
    <n v="29"/>
  </r>
  <r>
    <n v="3525"/>
    <x v="1748"/>
    <x v="390"/>
    <d v="2016-11-28T00:00:00"/>
    <x v="1"/>
    <s v="GA-14515"/>
    <s v="George Ashbrook"/>
    <x v="0"/>
    <s v="United States"/>
    <x v="61"/>
    <x v="5"/>
    <n v="75081"/>
    <s v="Central"/>
    <s v="TEC-PH-10004120"/>
    <x v="2"/>
    <x v="7"/>
    <s v="AT&amp;T 1080 Phone"/>
    <x v="2729"/>
    <x v="5"/>
    <n v="0.2"/>
    <n v="49.316400000000002"/>
  </r>
  <r>
    <n v="3526"/>
    <x v="1749"/>
    <x v="389"/>
    <d v="2017-12-15T00:00:00"/>
    <x v="0"/>
    <s v="SU-20665"/>
    <s v="Stephanie Ulpright"/>
    <x v="2"/>
    <s v="United States"/>
    <x v="25"/>
    <x v="35"/>
    <n v="39212"/>
    <s v="South"/>
    <s v="TEC-AC-10001838"/>
    <x v="2"/>
    <x v="11"/>
    <s v="Razer Tiamat Over Ear 7.1 Surround Sound PC Gaming Headset"/>
    <x v="2730"/>
    <x v="1"/>
    <n v="0"/>
    <n v="257.9871"/>
  </r>
  <r>
    <n v="3527"/>
    <x v="1749"/>
    <x v="389"/>
    <d v="2017-12-15T00:00:00"/>
    <x v="0"/>
    <s v="SU-20665"/>
    <s v="Stephanie Ulpright"/>
    <x v="2"/>
    <s v="United States"/>
    <x v="25"/>
    <x v="35"/>
    <n v="39212"/>
    <s v="South"/>
    <s v="TEC-PH-10000148"/>
    <x v="2"/>
    <x v="7"/>
    <s v="Cyber Acoustics AC-202b Speech Recognition Stereo Headset"/>
    <x v="2731"/>
    <x v="1"/>
    <n v="0"/>
    <n v="0.77939999999999998"/>
  </r>
  <r>
    <n v="3528"/>
    <x v="1749"/>
    <x v="389"/>
    <d v="2017-12-15T00:00:00"/>
    <x v="0"/>
    <s v="SU-20665"/>
    <s v="Stephanie Ulpright"/>
    <x v="2"/>
    <s v="United States"/>
    <x v="25"/>
    <x v="35"/>
    <n v="39212"/>
    <s v="South"/>
    <s v="OFF-BI-10003476"/>
    <x v="1"/>
    <x v="8"/>
    <s v="Avery Metallic Poly Binders"/>
    <x v="2732"/>
    <x v="8"/>
    <n v="0"/>
    <n v="22.0032"/>
  </r>
  <r>
    <n v="3529"/>
    <x v="1750"/>
    <x v="890"/>
    <d v="2016-06-29T00:00:00"/>
    <x v="1"/>
    <s v="BD-11320"/>
    <s v="Bill Donatelli"/>
    <x v="0"/>
    <s v="United States"/>
    <x v="70"/>
    <x v="1"/>
    <n v="92024"/>
    <s v="West"/>
    <s v="TEC-PH-10004833"/>
    <x v="2"/>
    <x v="7"/>
    <s v="Macally Suction Cup Mount"/>
    <x v="2733"/>
    <x v="4"/>
    <n v="0.2"/>
    <n v="-9.56"/>
  </r>
  <r>
    <n v="3530"/>
    <x v="1751"/>
    <x v="14"/>
    <d v="2015-09-23T00:00:00"/>
    <x v="1"/>
    <s v="DB-13405"/>
    <s v="Denny Blanton"/>
    <x v="0"/>
    <s v="United States"/>
    <x v="333"/>
    <x v="2"/>
    <n v="32839"/>
    <s v="South"/>
    <s v="TEC-AC-10001465"/>
    <x v="2"/>
    <x v="11"/>
    <s v="SanDisk Cruzer 64 GB USB Flash Drive"/>
    <x v="2734"/>
    <x v="1"/>
    <n v="0.2"/>
    <n v="10.896000000000001"/>
  </r>
  <r>
    <n v="3531"/>
    <x v="1752"/>
    <x v="288"/>
    <d v="2016-05-23T00:00:00"/>
    <x v="1"/>
    <s v="RP-19855"/>
    <s v="Roy Phan"/>
    <x v="1"/>
    <s v="United States"/>
    <x v="240"/>
    <x v="14"/>
    <n v="47905"/>
    <s v="Central"/>
    <s v="OFF-AR-10003056"/>
    <x v="1"/>
    <x v="6"/>
    <s v="Newell 341"/>
    <x v="1567"/>
    <x v="2"/>
    <n v="0"/>
    <n v="6.2060000000000004"/>
  </r>
  <r>
    <n v="3532"/>
    <x v="1753"/>
    <x v="316"/>
    <d v="2016-05-28T00:00:00"/>
    <x v="3"/>
    <s v="EH-13765"/>
    <s v="Edward Hooks"/>
    <x v="1"/>
    <s v="United States"/>
    <x v="20"/>
    <x v="15"/>
    <n v="10035"/>
    <s v="East"/>
    <s v="OFF-SU-10001218"/>
    <x v="1"/>
    <x v="14"/>
    <s v="Fiskars Softgrip Scissors"/>
    <x v="2735"/>
    <x v="2"/>
    <n v="0"/>
    <n v="15.372"/>
  </r>
  <r>
    <n v="3533"/>
    <x v="1754"/>
    <x v="891"/>
    <d v="2014-04-23T00:00:00"/>
    <x v="1"/>
    <s v="JL-15835"/>
    <s v="John Lee"/>
    <x v="0"/>
    <s v="United States"/>
    <x v="1"/>
    <x v="1"/>
    <n v="90049"/>
    <s v="West"/>
    <s v="TEC-MA-10002859"/>
    <x v="2"/>
    <x v="15"/>
    <s v="Ativa MDM8000 8-Sheet Micro-Cut Shredder"/>
    <x v="2736"/>
    <x v="4"/>
    <n v="0.2"/>
    <n v="97.1892"/>
  </r>
  <r>
    <n v="3534"/>
    <x v="1754"/>
    <x v="891"/>
    <d v="2014-04-23T00:00:00"/>
    <x v="1"/>
    <s v="JL-15835"/>
    <s v="John Lee"/>
    <x v="0"/>
    <s v="United States"/>
    <x v="1"/>
    <x v="1"/>
    <n v="90049"/>
    <s v="West"/>
    <s v="OFF-AR-10002375"/>
    <x v="1"/>
    <x v="6"/>
    <s v="Newell 351"/>
    <x v="1317"/>
    <x v="4"/>
    <n v="0"/>
    <n v="3.8048000000000002"/>
  </r>
  <r>
    <n v="3535"/>
    <x v="1754"/>
    <x v="891"/>
    <d v="2014-04-23T00:00:00"/>
    <x v="1"/>
    <s v="JL-15835"/>
    <s v="John Lee"/>
    <x v="0"/>
    <s v="United States"/>
    <x v="1"/>
    <x v="1"/>
    <n v="90049"/>
    <s v="West"/>
    <s v="OFF-AR-10000657"/>
    <x v="1"/>
    <x v="6"/>
    <s v="Binney &amp; Smith inkTank Desk Highlighter, Chisel Tip, Yellow, 12/Box"/>
    <x v="2737"/>
    <x v="2"/>
    <n v="0"/>
    <n v="3.5474999999999999"/>
  </r>
  <r>
    <n v="3536"/>
    <x v="1754"/>
    <x v="891"/>
    <d v="2014-04-23T00:00:00"/>
    <x v="1"/>
    <s v="JL-15835"/>
    <s v="John Lee"/>
    <x v="0"/>
    <s v="United States"/>
    <x v="1"/>
    <x v="1"/>
    <n v="90049"/>
    <s v="West"/>
    <s v="OFF-FA-10000134"/>
    <x v="1"/>
    <x v="13"/>
    <s v="Advantus Push Pins, Aluminum Head"/>
    <x v="2738"/>
    <x v="0"/>
    <n v="0"/>
    <n v="3.6021999999999998"/>
  </r>
  <r>
    <n v="3537"/>
    <x v="1755"/>
    <x v="26"/>
    <d v="2016-06-20T00:00:00"/>
    <x v="0"/>
    <s v="FM-14380"/>
    <s v="Fred McMath"/>
    <x v="0"/>
    <s v="United States"/>
    <x v="20"/>
    <x v="15"/>
    <n v="10024"/>
    <s v="East"/>
    <s v="OFF-ST-10000419"/>
    <x v="1"/>
    <x v="4"/>
    <s v="Rogers Jumbo File, Granite"/>
    <x v="1344"/>
    <x v="1"/>
    <n v="0"/>
    <n v="0.40739999999999998"/>
  </r>
  <r>
    <n v="3538"/>
    <x v="1756"/>
    <x v="309"/>
    <d v="2014-05-09T00:00:00"/>
    <x v="3"/>
    <s v="SB-20290"/>
    <s v="Sean Braxton"/>
    <x v="1"/>
    <s v="United States"/>
    <x v="0"/>
    <x v="0"/>
    <n v="42420"/>
    <s v="South"/>
    <s v="OFF-ST-10000107"/>
    <x v="1"/>
    <x v="4"/>
    <s v="Fellowes Super Stor/Drawer"/>
    <x v="2739"/>
    <x v="1"/>
    <n v="0"/>
    <n v="14.984999999999999"/>
  </r>
  <r>
    <n v="3539"/>
    <x v="1756"/>
    <x v="309"/>
    <d v="2014-05-09T00:00:00"/>
    <x v="3"/>
    <s v="SB-20290"/>
    <s v="Sean Braxton"/>
    <x v="1"/>
    <s v="United States"/>
    <x v="0"/>
    <x v="0"/>
    <n v="42420"/>
    <s v="South"/>
    <s v="OFF-LA-10001641"/>
    <x v="1"/>
    <x v="2"/>
    <s v="Avery 518"/>
    <x v="1227"/>
    <x v="1"/>
    <n v="0"/>
    <n v="4.5359999999999996"/>
  </r>
  <r>
    <n v="3540"/>
    <x v="1756"/>
    <x v="309"/>
    <d v="2014-05-09T00:00:00"/>
    <x v="3"/>
    <s v="SB-20290"/>
    <s v="Sean Braxton"/>
    <x v="1"/>
    <s v="United States"/>
    <x v="0"/>
    <x v="0"/>
    <n v="42420"/>
    <s v="South"/>
    <s v="OFF-LA-10003121"/>
    <x v="1"/>
    <x v="2"/>
    <s v="Avery 506"/>
    <x v="2740"/>
    <x v="2"/>
    <n v="0"/>
    <n v="9.4990000000000006"/>
  </r>
  <r>
    <n v="3541"/>
    <x v="1756"/>
    <x v="309"/>
    <d v="2014-05-09T00:00:00"/>
    <x v="3"/>
    <s v="SB-20290"/>
    <s v="Sean Braxton"/>
    <x v="1"/>
    <s v="United States"/>
    <x v="0"/>
    <x v="0"/>
    <n v="42420"/>
    <s v="South"/>
    <s v="OFF-PA-10002689"/>
    <x v="1"/>
    <x v="10"/>
    <s v="Weyerhaeuser First Choice Laser/Copy Paper (20Lb. and 88 Bright)"/>
    <x v="1544"/>
    <x v="3"/>
    <n v="0"/>
    <n v="21.7728"/>
  </r>
  <r>
    <n v="3542"/>
    <x v="1757"/>
    <x v="31"/>
    <d v="2016-09-20T00:00:00"/>
    <x v="2"/>
    <s v="SV-20365"/>
    <s v="Seth Vernon"/>
    <x v="0"/>
    <s v="United States"/>
    <x v="38"/>
    <x v="24"/>
    <n v="43229"/>
    <s v="East"/>
    <s v="FUR-FU-10002107"/>
    <x v="0"/>
    <x v="5"/>
    <s v="Eldon Pizzaz Desk Accessories"/>
    <x v="2741"/>
    <x v="1"/>
    <n v="0.2"/>
    <n v="1.6055999999999999"/>
  </r>
  <r>
    <n v="3543"/>
    <x v="1757"/>
    <x v="31"/>
    <d v="2016-09-20T00:00:00"/>
    <x v="2"/>
    <s v="SV-20365"/>
    <s v="Seth Vernon"/>
    <x v="0"/>
    <s v="United States"/>
    <x v="38"/>
    <x v="24"/>
    <n v="43229"/>
    <s v="East"/>
    <s v="FUR-CH-10002647"/>
    <x v="0"/>
    <x v="1"/>
    <s v="Situations Contoured Folding Chairs, 4/Set"/>
    <x v="2742"/>
    <x v="0"/>
    <n v="0.3"/>
    <n v="-7.0979999999999999"/>
  </r>
  <r>
    <n v="3544"/>
    <x v="1757"/>
    <x v="31"/>
    <d v="2016-09-20T00:00:00"/>
    <x v="2"/>
    <s v="SV-20365"/>
    <s v="Seth Vernon"/>
    <x v="0"/>
    <s v="United States"/>
    <x v="38"/>
    <x v="24"/>
    <n v="43229"/>
    <s v="East"/>
    <s v="OFF-AR-10002257"/>
    <x v="1"/>
    <x v="6"/>
    <s v="Eldon Spacemaker Box, Quick-Snap Lid, Clear"/>
    <x v="2743"/>
    <x v="7"/>
    <n v="0.2"/>
    <n v="0.3674"/>
  </r>
  <r>
    <n v="3545"/>
    <x v="1758"/>
    <x v="331"/>
    <d v="2017-12-25T00:00:00"/>
    <x v="0"/>
    <s v="MM-17920"/>
    <s v="Michael Moore"/>
    <x v="0"/>
    <s v="United States"/>
    <x v="284"/>
    <x v="5"/>
    <n v="77840"/>
    <s v="Central"/>
    <s v="OFF-PA-10004519"/>
    <x v="1"/>
    <x v="10"/>
    <s v="Spiral Phone Message Books with Labels by Adams"/>
    <x v="2744"/>
    <x v="8"/>
    <n v="0.2"/>
    <n v="10.393599999999999"/>
  </r>
  <r>
    <n v="3546"/>
    <x v="1758"/>
    <x v="331"/>
    <d v="2017-12-25T00:00:00"/>
    <x v="0"/>
    <s v="MM-17920"/>
    <s v="Michael Moore"/>
    <x v="0"/>
    <s v="United States"/>
    <x v="284"/>
    <x v="5"/>
    <n v="77840"/>
    <s v="Central"/>
    <s v="OFF-AP-10001947"/>
    <x v="1"/>
    <x v="9"/>
    <s v="Acco 6 Outlet Guardian Premium Plus Surge Suppressor"/>
    <x v="2745"/>
    <x v="8"/>
    <n v="0.8"/>
    <n v="-74.745599999999996"/>
  </r>
  <r>
    <n v="3547"/>
    <x v="1759"/>
    <x v="505"/>
    <d v="2017-11-01T00:00:00"/>
    <x v="2"/>
    <s v="RD-19810"/>
    <s v="Ross DeVincentis"/>
    <x v="2"/>
    <s v="United States"/>
    <x v="102"/>
    <x v="0"/>
    <n v="40475"/>
    <s v="South"/>
    <s v="OFF-ST-10004963"/>
    <x v="1"/>
    <x v="4"/>
    <s v="Eldon Gobal File Keepers"/>
    <x v="2746"/>
    <x v="3"/>
    <n v="0"/>
    <n v="4.2392000000000003"/>
  </r>
  <r>
    <n v="3548"/>
    <x v="1759"/>
    <x v="505"/>
    <d v="2017-11-01T00:00:00"/>
    <x v="2"/>
    <s v="RD-19810"/>
    <s v="Ross DeVincentis"/>
    <x v="2"/>
    <s v="United States"/>
    <x v="102"/>
    <x v="0"/>
    <n v="40475"/>
    <s v="South"/>
    <s v="OFF-SU-10002573"/>
    <x v="1"/>
    <x v="14"/>
    <s v="Acme 10&quot; Easy Grip Assistive Scissors"/>
    <x v="1507"/>
    <x v="0"/>
    <n v="0"/>
    <n v="10.518000000000001"/>
  </r>
  <r>
    <n v="3549"/>
    <x v="1759"/>
    <x v="505"/>
    <d v="2017-11-01T00:00:00"/>
    <x v="2"/>
    <s v="RD-19810"/>
    <s v="Ross DeVincentis"/>
    <x v="2"/>
    <s v="United States"/>
    <x v="102"/>
    <x v="0"/>
    <n v="40475"/>
    <s v="South"/>
    <s v="FUR-CH-10000553"/>
    <x v="0"/>
    <x v="1"/>
    <s v="Metal Folding Chairs, Beige, 4/Carton"/>
    <x v="2747"/>
    <x v="7"/>
    <n v="0"/>
    <n v="9.1638000000000002"/>
  </r>
  <r>
    <n v="3550"/>
    <x v="1759"/>
    <x v="505"/>
    <d v="2017-11-01T00:00:00"/>
    <x v="2"/>
    <s v="RD-19810"/>
    <s v="Ross DeVincentis"/>
    <x v="2"/>
    <s v="United States"/>
    <x v="102"/>
    <x v="0"/>
    <n v="40475"/>
    <s v="South"/>
    <s v="OFF-LA-10001982"/>
    <x v="1"/>
    <x v="2"/>
    <s v="Smead Alpha-Z Color-Coded Name Labels First Letter Starter Set"/>
    <x v="59"/>
    <x v="8"/>
    <n v="0"/>
    <n v="14.4"/>
  </r>
  <r>
    <n v="3551"/>
    <x v="1760"/>
    <x v="892"/>
    <d v="2016-04-02T00:00:00"/>
    <x v="0"/>
    <s v="ME-17320"/>
    <s v="Maria Etezadi"/>
    <x v="2"/>
    <s v="United States"/>
    <x v="22"/>
    <x v="10"/>
    <n v="60653"/>
    <s v="Central"/>
    <s v="OFF-PA-10001295"/>
    <x v="1"/>
    <x v="10"/>
    <s v="Computer Printout Paper with Letter-Trim Perforations"/>
    <x v="2748"/>
    <x v="1"/>
    <n v="0.2"/>
    <n v="15.934799999999999"/>
  </r>
  <r>
    <n v="3552"/>
    <x v="1760"/>
    <x v="892"/>
    <d v="2016-04-02T00:00:00"/>
    <x v="0"/>
    <s v="ME-17320"/>
    <s v="Maria Etezadi"/>
    <x v="2"/>
    <s v="United States"/>
    <x v="22"/>
    <x v="10"/>
    <n v="60653"/>
    <s v="Central"/>
    <s v="FUR-CH-10002965"/>
    <x v="0"/>
    <x v="1"/>
    <s v="Global Leather Highback Executive Chair with Pneumatic Height Adjustment, Black"/>
    <x v="2749"/>
    <x v="5"/>
    <n v="0.3"/>
    <n v="-36.176400000000001"/>
  </r>
  <r>
    <n v="3553"/>
    <x v="1760"/>
    <x v="892"/>
    <d v="2016-04-02T00:00:00"/>
    <x v="0"/>
    <s v="ME-17320"/>
    <s v="Maria Etezadi"/>
    <x v="2"/>
    <s v="United States"/>
    <x v="22"/>
    <x v="10"/>
    <n v="60653"/>
    <s v="Central"/>
    <s v="TEC-PH-10001254"/>
    <x v="2"/>
    <x v="7"/>
    <s v="Jabra BIZ 2300 Duo QD Duo Corded Headset"/>
    <x v="2750"/>
    <x v="8"/>
    <n v="0.2"/>
    <n v="60.955199999999998"/>
  </r>
  <r>
    <n v="3554"/>
    <x v="1761"/>
    <x v="51"/>
    <d v="2017-11-26T00:00:00"/>
    <x v="0"/>
    <s v="FH-14275"/>
    <s v="Frank Hawley"/>
    <x v="1"/>
    <s v="United States"/>
    <x v="10"/>
    <x v="9"/>
    <n v="19120"/>
    <s v="East"/>
    <s v="OFF-BI-10001658"/>
    <x v="1"/>
    <x v="8"/>
    <s v="GBC Standard Therm-A-Bind Covers"/>
    <x v="2751"/>
    <x v="7"/>
    <n v="0.7"/>
    <n v="-5.9808000000000003"/>
  </r>
  <r>
    <n v="3555"/>
    <x v="1762"/>
    <x v="893"/>
    <d v="2014-03-26T00:00:00"/>
    <x v="0"/>
    <s v="PO-18865"/>
    <s v="Patrick O'Donnell"/>
    <x v="0"/>
    <s v="United States"/>
    <x v="1"/>
    <x v="1"/>
    <n v="90036"/>
    <s v="West"/>
    <s v="OFF-ST-10000585"/>
    <x v="1"/>
    <x v="4"/>
    <s v="Economy Rollaway Files"/>
    <x v="606"/>
    <x v="0"/>
    <n v="0"/>
    <n v="85.903999999999996"/>
  </r>
  <r>
    <n v="3556"/>
    <x v="1762"/>
    <x v="893"/>
    <d v="2014-03-26T00:00:00"/>
    <x v="0"/>
    <s v="PO-18865"/>
    <s v="Patrick O'Donnell"/>
    <x v="0"/>
    <s v="United States"/>
    <x v="1"/>
    <x v="1"/>
    <n v="90036"/>
    <s v="West"/>
    <s v="TEC-PH-10003484"/>
    <x v="2"/>
    <x v="7"/>
    <s v="Ooma Telo VoIP Home Phone System"/>
    <x v="2752"/>
    <x v="5"/>
    <n v="0.2"/>
    <n v="37.796999999999997"/>
  </r>
  <r>
    <n v="3557"/>
    <x v="1763"/>
    <x v="96"/>
    <d v="2017-12-05T00:00:00"/>
    <x v="1"/>
    <s v="CC-12550"/>
    <s v="Clay Cheatham"/>
    <x v="0"/>
    <s v="United States"/>
    <x v="1"/>
    <x v="1"/>
    <n v="90008"/>
    <s v="West"/>
    <s v="OFF-PA-10004735"/>
    <x v="1"/>
    <x v="10"/>
    <s v="Xerox 1905"/>
    <x v="1544"/>
    <x v="3"/>
    <n v="0"/>
    <n v="21.7728"/>
  </r>
  <r>
    <n v="3558"/>
    <x v="1763"/>
    <x v="96"/>
    <d v="2017-12-05T00:00:00"/>
    <x v="1"/>
    <s v="CC-12550"/>
    <s v="Clay Cheatham"/>
    <x v="0"/>
    <s v="United States"/>
    <x v="1"/>
    <x v="1"/>
    <n v="90008"/>
    <s v="West"/>
    <s v="OFF-BI-10003429"/>
    <x v="1"/>
    <x v="8"/>
    <s v="Cardinal HOLDit! Binder Insert Strips,Extra Strips"/>
    <x v="2753"/>
    <x v="0"/>
    <n v="0.2"/>
    <n v="3.6714000000000002"/>
  </r>
  <r>
    <n v="3559"/>
    <x v="1764"/>
    <x v="659"/>
    <d v="2017-11-12T00:00:00"/>
    <x v="1"/>
    <s v="TS-21505"/>
    <s v="Tony Sayre"/>
    <x v="0"/>
    <s v="United States"/>
    <x v="8"/>
    <x v="1"/>
    <n v="94122"/>
    <s v="West"/>
    <s v="OFF-BI-10002982"/>
    <x v="1"/>
    <x v="8"/>
    <s v="Avery Self-Adhesive Photo Pockets for Polaroid Photos"/>
    <x v="2754"/>
    <x v="4"/>
    <n v="0.2"/>
    <n v="7.6272000000000002"/>
  </r>
  <r>
    <n v="3560"/>
    <x v="1764"/>
    <x v="659"/>
    <d v="2017-11-12T00:00:00"/>
    <x v="1"/>
    <s v="TS-21505"/>
    <s v="Tony Sayre"/>
    <x v="0"/>
    <s v="United States"/>
    <x v="8"/>
    <x v="1"/>
    <n v="94122"/>
    <s v="West"/>
    <s v="TEC-AC-10004975"/>
    <x v="2"/>
    <x v="11"/>
    <s v="Plantronics Audio 995 Wireless Stereo Headset"/>
    <x v="2755"/>
    <x v="4"/>
    <n v="0"/>
    <n v="145.13399999999999"/>
  </r>
  <r>
    <n v="3561"/>
    <x v="1765"/>
    <x v="507"/>
    <d v="2017-09-09T00:00:00"/>
    <x v="0"/>
    <s v="MD-17350"/>
    <s v="Maribeth Dona"/>
    <x v="0"/>
    <s v="United States"/>
    <x v="59"/>
    <x v="24"/>
    <n v="44312"/>
    <s v="East"/>
    <s v="OFF-AR-10002335"/>
    <x v="1"/>
    <x v="6"/>
    <s v="DIXON Oriole Pencils"/>
    <x v="2756"/>
    <x v="4"/>
    <n v="0.2"/>
    <n v="0.61919999999999997"/>
  </r>
  <r>
    <n v="3562"/>
    <x v="1765"/>
    <x v="507"/>
    <d v="2017-09-09T00:00:00"/>
    <x v="0"/>
    <s v="MD-17350"/>
    <s v="Maribeth Dona"/>
    <x v="0"/>
    <s v="United States"/>
    <x v="59"/>
    <x v="24"/>
    <n v="44312"/>
    <s v="East"/>
    <s v="OFF-BI-10004001"/>
    <x v="1"/>
    <x v="8"/>
    <s v="GBC Recycled VeloBinder Covers"/>
    <x v="2757"/>
    <x v="2"/>
    <n v="0.7"/>
    <n v="-20.448"/>
  </r>
  <r>
    <n v="3563"/>
    <x v="1765"/>
    <x v="507"/>
    <d v="2017-09-09T00:00:00"/>
    <x v="0"/>
    <s v="MD-17350"/>
    <s v="Maribeth Dona"/>
    <x v="0"/>
    <s v="United States"/>
    <x v="59"/>
    <x v="24"/>
    <n v="44312"/>
    <s v="East"/>
    <s v="OFF-BI-10001634"/>
    <x v="1"/>
    <x v="8"/>
    <s v="Wilson Jones Active Use Binders"/>
    <x v="964"/>
    <x v="0"/>
    <n v="0.7"/>
    <n v="-3.0575999999999999"/>
  </r>
  <r>
    <n v="3564"/>
    <x v="1765"/>
    <x v="507"/>
    <d v="2017-09-09T00:00:00"/>
    <x v="0"/>
    <s v="MD-17350"/>
    <s v="Maribeth Dona"/>
    <x v="0"/>
    <s v="United States"/>
    <x v="59"/>
    <x v="24"/>
    <n v="44312"/>
    <s v="East"/>
    <s v="OFF-PA-10000007"/>
    <x v="1"/>
    <x v="10"/>
    <s v="Telephone Message Books with Fax/Mobile Section, 4 1/4&quot; x 6&quot;"/>
    <x v="132"/>
    <x v="4"/>
    <n v="0.2"/>
    <n v="3.7440000000000002"/>
  </r>
  <r>
    <n v="3565"/>
    <x v="1766"/>
    <x v="894"/>
    <d v="2016-07-06T00:00:00"/>
    <x v="2"/>
    <s v="GT-14755"/>
    <s v="Guy Thornton"/>
    <x v="0"/>
    <s v="United States"/>
    <x v="1"/>
    <x v="1"/>
    <n v="90049"/>
    <s v="West"/>
    <s v="OFF-PA-10000552"/>
    <x v="1"/>
    <x v="10"/>
    <s v="Xerox 200"/>
    <x v="91"/>
    <x v="0"/>
    <n v="0"/>
    <n v="6.2207999999999997"/>
  </r>
  <r>
    <n v="3566"/>
    <x v="1766"/>
    <x v="894"/>
    <d v="2016-07-06T00:00:00"/>
    <x v="2"/>
    <s v="GT-14755"/>
    <s v="Guy Thornton"/>
    <x v="0"/>
    <s v="United States"/>
    <x v="1"/>
    <x v="1"/>
    <n v="90049"/>
    <s v="West"/>
    <s v="OFF-FA-10001135"/>
    <x v="1"/>
    <x v="13"/>
    <s v="Brites Rubber Bands, 1 1/2 oz. Box"/>
    <x v="532"/>
    <x v="0"/>
    <n v="0"/>
    <n v="7.9200000000000007E-2"/>
  </r>
  <r>
    <n v="3567"/>
    <x v="1767"/>
    <x v="210"/>
    <d v="2017-09-14T00:00:00"/>
    <x v="1"/>
    <s v="RD-19660"/>
    <s v="Robert Dilbeck"/>
    <x v="2"/>
    <s v="United States"/>
    <x v="44"/>
    <x v="25"/>
    <n v="64055"/>
    <s v="Central"/>
    <s v="OFF-BI-10003650"/>
    <x v="1"/>
    <x v="8"/>
    <s v="GBC DocuBind 300 Electric Binding Machine"/>
    <x v="2758"/>
    <x v="1"/>
    <n v="0"/>
    <n v="757.41120000000001"/>
  </r>
  <r>
    <n v="3568"/>
    <x v="1768"/>
    <x v="369"/>
    <d v="2016-09-14T00:00:00"/>
    <x v="0"/>
    <s v="DB-12910"/>
    <s v="Daniel Byrd"/>
    <x v="2"/>
    <s v="United States"/>
    <x v="61"/>
    <x v="5"/>
    <n v="75220"/>
    <s v="Central"/>
    <s v="FUR-FU-10003832"/>
    <x v="0"/>
    <x v="5"/>
    <s v="Eldon Expressions Punched Metal &amp; Wood Desk Accessories, Black &amp; Cherry"/>
    <x v="1632"/>
    <x v="4"/>
    <n v="0.6"/>
    <n v="-12.006399999999999"/>
  </r>
  <r>
    <n v="3569"/>
    <x v="1769"/>
    <x v="445"/>
    <d v="2017-07-03T00:00:00"/>
    <x v="3"/>
    <s v="JK-15640"/>
    <s v="Jim Kriz"/>
    <x v="2"/>
    <s v="United States"/>
    <x v="4"/>
    <x v="4"/>
    <n v="98105"/>
    <s v="West"/>
    <s v="TEC-AC-10003628"/>
    <x v="2"/>
    <x v="11"/>
    <s v="Logitech 910-002974 M325 Wireless Mouse for Web Scrolling"/>
    <x v="2759"/>
    <x v="0"/>
    <n v="0"/>
    <n v="26.391200000000001"/>
  </r>
  <r>
    <n v="3570"/>
    <x v="1769"/>
    <x v="445"/>
    <d v="2017-07-03T00:00:00"/>
    <x v="3"/>
    <s v="JK-15640"/>
    <s v="Jim Kriz"/>
    <x v="2"/>
    <s v="United States"/>
    <x v="4"/>
    <x v="4"/>
    <n v="98105"/>
    <s v="West"/>
    <s v="TEC-MA-10001148"/>
    <x v="2"/>
    <x v="15"/>
    <s v="Okidata MB491 Multifunction Printer"/>
    <x v="2760"/>
    <x v="5"/>
    <n v="0.2"/>
    <n v="209.58"/>
  </r>
  <r>
    <n v="3571"/>
    <x v="1769"/>
    <x v="445"/>
    <d v="2017-07-03T00:00:00"/>
    <x v="3"/>
    <s v="JK-15640"/>
    <s v="Jim Kriz"/>
    <x v="2"/>
    <s v="United States"/>
    <x v="4"/>
    <x v="4"/>
    <n v="98105"/>
    <s v="West"/>
    <s v="TEC-AC-10002049"/>
    <x v="2"/>
    <x v="11"/>
    <s v="Plantronics Savi W720 Multi-Device Wireless Headset System"/>
    <x v="2761"/>
    <x v="4"/>
    <n v="0"/>
    <n v="742.63199999999995"/>
  </r>
  <r>
    <n v="3572"/>
    <x v="1769"/>
    <x v="445"/>
    <d v="2017-07-03T00:00:00"/>
    <x v="3"/>
    <s v="JK-15640"/>
    <s v="Jim Kriz"/>
    <x v="2"/>
    <s v="United States"/>
    <x v="4"/>
    <x v="4"/>
    <n v="98105"/>
    <s v="West"/>
    <s v="TEC-PH-10000702"/>
    <x v="2"/>
    <x v="7"/>
    <s v="Square Credit Card Reader, 4 1/2&quot; x 4 1/2&quot; x 1&quot;, White"/>
    <x v="462"/>
    <x v="7"/>
    <n v="0.2"/>
    <n v="2.6972999999999998"/>
  </r>
  <r>
    <n v="3573"/>
    <x v="1770"/>
    <x v="222"/>
    <d v="2017-07-04T00:00:00"/>
    <x v="1"/>
    <s v="FC-14335"/>
    <s v="Fred Chung"/>
    <x v="1"/>
    <s v="United States"/>
    <x v="279"/>
    <x v="5"/>
    <n v="75150"/>
    <s v="Central"/>
    <s v="OFF-PA-10003953"/>
    <x v="1"/>
    <x v="10"/>
    <s v="Xerox 218"/>
    <x v="1170"/>
    <x v="7"/>
    <n v="0.2"/>
    <n v="1.8144"/>
  </r>
  <r>
    <n v="3574"/>
    <x v="1771"/>
    <x v="783"/>
    <d v="2017-08-12T00:00:00"/>
    <x v="1"/>
    <s v="JW-15955"/>
    <s v="Joni Wasserman"/>
    <x v="0"/>
    <s v="United States"/>
    <x v="85"/>
    <x v="15"/>
    <n v="11561"/>
    <s v="East"/>
    <s v="OFF-AR-10003602"/>
    <x v="1"/>
    <x v="6"/>
    <s v="Quartet Omega Colored Chalk, 12/Pack"/>
    <x v="2582"/>
    <x v="0"/>
    <n v="0"/>
    <n v="5.4896000000000003"/>
  </r>
  <r>
    <n v="3575"/>
    <x v="1771"/>
    <x v="783"/>
    <d v="2017-08-12T00:00:00"/>
    <x v="1"/>
    <s v="JW-15955"/>
    <s v="Joni Wasserman"/>
    <x v="0"/>
    <s v="United States"/>
    <x v="85"/>
    <x v="15"/>
    <n v="11561"/>
    <s v="East"/>
    <s v="OFF-AR-10004062"/>
    <x v="1"/>
    <x v="6"/>
    <s v="Staples in misc. colors"/>
    <x v="2762"/>
    <x v="12"/>
    <n v="0"/>
    <n v="26.2"/>
  </r>
  <r>
    <n v="3576"/>
    <x v="1772"/>
    <x v="531"/>
    <d v="2015-03-24T00:00:00"/>
    <x v="1"/>
    <s v="DC-12850"/>
    <s v="Dan Campbell"/>
    <x v="0"/>
    <s v="United States"/>
    <x v="368"/>
    <x v="2"/>
    <n v="33161"/>
    <s v="South"/>
    <s v="OFF-PA-10001560"/>
    <x v="1"/>
    <x v="10"/>
    <s v="Adams Telephone Message Books, 5 1/4” x 11”"/>
    <x v="2763"/>
    <x v="1"/>
    <n v="0.2"/>
    <n v="4.8924000000000003"/>
  </r>
  <r>
    <n v="3577"/>
    <x v="1773"/>
    <x v="843"/>
    <d v="2016-06-11T00:00:00"/>
    <x v="1"/>
    <s v="FM-14290"/>
    <s v="Frank Merwin"/>
    <x v="2"/>
    <s v="United States"/>
    <x v="329"/>
    <x v="1"/>
    <n v="93309"/>
    <s v="West"/>
    <s v="OFF-BI-10003305"/>
    <x v="1"/>
    <x v="8"/>
    <s v="Avery Hanging File Binders"/>
    <x v="2764"/>
    <x v="7"/>
    <n v="0.2"/>
    <n v="1.5548"/>
  </r>
  <r>
    <n v="3578"/>
    <x v="1773"/>
    <x v="843"/>
    <d v="2016-06-11T00:00:00"/>
    <x v="1"/>
    <s v="FM-14290"/>
    <s v="Frank Merwin"/>
    <x v="2"/>
    <s v="United States"/>
    <x v="329"/>
    <x v="1"/>
    <n v="93309"/>
    <s v="West"/>
    <s v="OFF-PA-10004000"/>
    <x v="1"/>
    <x v="10"/>
    <s v="While You Were Out Pads, 50 per Pad, 4 x 5 1/4, Green Cycle"/>
    <x v="2765"/>
    <x v="7"/>
    <n v="0"/>
    <n v="2.3176999999999999"/>
  </r>
  <r>
    <n v="3579"/>
    <x v="1774"/>
    <x v="197"/>
    <d v="2016-07-29T00:00:00"/>
    <x v="1"/>
    <s v="MT-17815"/>
    <s v="Meg Tillman"/>
    <x v="0"/>
    <s v="United States"/>
    <x v="25"/>
    <x v="35"/>
    <n v="39212"/>
    <s v="South"/>
    <s v="OFF-ST-10000321"/>
    <x v="1"/>
    <x v="4"/>
    <s v="Akro Stacking Bins"/>
    <x v="2766"/>
    <x v="7"/>
    <n v="0"/>
    <n v="0.31559999999999999"/>
  </r>
  <r>
    <n v="3580"/>
    <x v="1774"/>
    <x v="197"/>
    <d v="2016-07-29T00:00:00"/>
    <x v="1"/>
    <s v="MT-17815"/>
    <s v="Meg Tillman"/>
    <x v="0"/>
    <s v="United States"/>
    <x v="25"/>
    <x v="35"/>
    <n v="39212"/>
    <s v="South"/>
    <s v="OFF-PA-10004665"/>
    <x v="1"/>
    <x v="10"/>
    <s v="Advantus Motivational Note Cards"/>
    <x v="2767"/>
    <x v="2"/>
    <n v="0"/>
    <n v="32.094999999999999"/>
  </r>
  <r>
    <n v="3581"/>
    <x v="1774"/>
    <x v="197"/>
    <d v="2016-07-29T00:00:00"/>
    <x v="1"/>
    <s v="MT-17815"/>
    <s v="Meg Tillman"/>
    <x v="0"/>
    <s v="United States"/>
    <x v="25"/>
    <x v="35"/>
    <n v="39212"/>
    <s v="South"/>
    <s v="FUR-TA-10004915"/>
    <x v="0"/>
    <x v="3"/>
    <s v="Office Impressions End Table, 20-1/2&quot;H x 24&quot;W x 20&quot;D"/>
    <x v="2768"/>
    <x v="8"/>
    <n v="0"/>
    <n v="388.81279999999998"/>
  </r>
  <r>
    <n v="3582"/>
    <x v="1775"/>
    <x v="172"/>
    <d v="2017-10-07T00:00:00"/>
    <x v="1"/>
    <s v="DK-13090"/>
    <s v="Dave Kipp"/>
    <x v="0"/>
    <s v="United States"/>
    <x v="9"/>
    <x v="8"/>
    <n v="68025"/>
    <s v="Central"/>
    <s v="OFF-PA-10000994"/>
    <x v="1"/>
    <x v="10"/>
    <s v="Xerox 1915"/>
    <x v="1230"/>
    <x v="7"/>
    <n v="0"/>
    <n v="50.328000000000003"/>
  </r>
  <r>
    <n v="3583"/>
    <x v="1776"/>
    <x v="895"/>
    <d v="2015-12-16T00:00:00"/>
    <x v="1"/>
    <s v="KD-16495"/>
    <s v="Keith Dawkins"/>
    <x v="1"/>
    <s v="United States"/>
    <x v="25"/>
    <x v="12"/>
    <n v="49201"/>
    <s v="Central"/>
    <s v="OFF-AR-10001149"/>
    <x v="1"/>
    <x v="6"/>
    <s v="Avery Hi-Liter Comfort Grip Fluorescent Highlighter, Yellow Ink"/>
    <x v="2769"/>
    <x v="0"/>
    <n v="0"/>
    <n v="1.5209999999999999"/>
  </r>
  <r>
    <n v="3584"/>
    <x v="1776"/>
    <x v="895"/>
    <d v="2015-12-16T00:00:00"/>
    <x v="1"/>
    <s v="KD-16495"/>
    <s v="Keith Dawkins"/>
    <x v="1"/>
    <s v="United States"/>
    <x v="25"/>
    <x v="12"/>
    <n v="49201"/>
    <s v="Central"/>
    <s v="FUR-TA-10003569"/>
    <x v="0"/>
    <x v="3"/>
    <s v="Bretford CR8500 Series Meeting Room Furniture"/>
    <x v="2770"/>
    <x v="0"/>
    <n v="0"/>
    <n v="200.49"/>
  </r>
  <r>
    <n v="3585"/>
    <x v="1776"/>
    <x v="895"/>
    <d v="2015-12-16T00:00:00"/>
    <x v="1"/>
    <s v="KD-16495"/>
    <s v="Keith Dawkins"/>
    <x v="1"/>
    <s v="United States"/>
    <x v="25"/>
    <x v="12"/>
    <n v="49201"/>
    <s v="Central"/>
    <s v="FUR-CH-10004289"/>
    <x v="0"/>
    <x v="1"/>
    <s v="Global Super Steno Chair"/>
    <x v="2771"/>
    <x v="0"/>
    <n v="0"/>
    <n v="32.633200000000002"/>
  </r>
  <r>
    <n v="3586"/>
    <x v="1776"/>
    <x v="895"/>
    <d v="2015-12-16T00:00:00"/>
    <x v="1"/>
    <s v="KD-16495"/>
    <s v="Keith Dawkins"/>
    <x v="1"/>
    <s v="United States"/>
    <x v="25"/>
    <x v="12"/>
    <n v="49201"/>
    <s v="Central"/>
    <s v="OFF-LA-10001045"/>
    <x v="1"/>
    <x v="2"/>
    <s v="Permanent Self-Adhesive File Folder Labels for Typewriters by Universal"/>
    <x v="533"/>
    <x v="7"/>
    <n v="0"/>
    <n v="1.2005999999999999"/>
  </r>
  <r>
    <n v="3587"/>
    <x v="1777"/>
    <x v="213"/>
    <d v="2017-09-08T00:00:00"/>
    <x v="1"/>
    <s v="AG-10300"/>
    <s v="Aleksandra Gannaway"/>
    <x v="1"/>
    <s v="United States"/>
    <x v="8"/>
    <x v="1"/>
    <n v="94122"/>
    <s v="West"/>
    <s v="OFF-AR-10002053"/>
    <x v="1"/>
    <x v="6"/>
    <s v="Premium Writing Pencils, Soft, #2 by Central Association for the Blind"/>
    <x v="456"/>
    <x v="0"/>
    <n v="0"/>
    <n v="1.6688000000000001"/>
  </r>
  <r>
    <n v="3588"/>
    <x v="1778"/>
    <x v="241"/>
    <d v="2017-09-28T00:00:00"/>
    <x v="1"/>
    <s v="MH-18115"/>
    <s v="Mick Hernandez"/>
    <x v="2"/>
    <s v="United States"/>
    <x v="152"/>
    <x v="24"/>
    <n v="43130"/>
    <s v="East"/>
    <s v="TEC-PH-10002885"/>
    <x v="2"/>
    <x v="7"/>
    <s v="Apple iPhone 5"/>
    <x v="2772"/>
    <x v="1"/>
    <n v="0.4"/>
    <n v="-253.43369999999999"/>
  </r>
  <r>
    <n v="3589"/>
    <x v="1779"/>
    <x v="484"/>
    <d v="2017-12-21T00:00:00"/>
    <x v="2"/>
    <s v="AC-10450"/>
    <s v="Amy Cox"/>
    <x v="0"/>
    <s v="United States"/>
    <x v="240"/>
    <x v="28"/>
    <n v="70506"/>
    <s v="South"/>
    <s v="OFF-SU-10002881"/>
    <x v="1"/>
    <x v="14"/>
    <s v="Martin Yale Chadless Opener Electric Letter Opener"/>
    <x v="2773"/>
    <x v="0"/>
    <n v="0"/>
    <n v="33.312399999999997"/>
  </r>
  <r>
    <n v="3590"/>
    <x v="1780"/>
    <x v="221"/>
    <d v="2017-11-30T00:00:00"/>
    <x v="1"/>
    <s v="FM-14290"/>
    <s v="Frank Merwin"/>
    <x v="2"/>
    <s v="United States"/>
    <x v="102"/>
    <x v="0"/>
    <n v="40475"/>
    <s v="South"/>
    <s v="OFF-BI-10000546"/>
    <x v="1"/>
    <x v="8"/>
    <s v="Avery Durable Binders"/>
    <x v="704"/>
    <x v="7"/>
    <n v="0"/>
    <n v="1.4112"/>
  </r>
  <r>
    <n v="3591"/>
    <x v="1780"/>
    <x v="221"/>
    <d v="2017-11-30T00:00:00"/>
    <x v="1"/>
    <s v="FM-14290"/>
    <s v="Frank Merwin"/>
    <x v="2"/>
    <s v="United States"/>
    <x v="102"/>
    <x v="0"/>
    <n v="40475"/>
    <s v="South"/>
    <s v="OFF-ST-10001526"/>
    <x v="1"/>
    <x v="4"/>
    <s v="Iceberg Mobile Mega Data/Printer Cart "/>
    <x v="2774"/>
    <x v="13"/>
    <n v="0"/>
    <n v="375.42959999999999"/>
  </r>
  <r>
    <n v="3592"/>
    <x v="1781"/>
    <x v="736"/>
    <d v="2014-12-15T00:00:00"/>
    <x v="0"/>
    <s v="RA-19285"/>
    <s v="Ralph Arnett"/>
    <x v="0"/>
    <s v="United States"/>
    <x v="12"/>
    <x v="5"/>
    <n v="77070"/>
    <s v="Central"/>
    <s v="OFF-SU-10001574"/>
    <x v="1"/>
    <x v="14"/>
    <s v="Acme Value Line Scissors"/>
    <x v="2775"/>
    <x v="7"/>
    <n v="0.2"/>
    <n v="0.36499999999999999"/>
  </r>
  <r>
    <n v="3593"/>
    <x v="1782"/>
    <x v="5"/>
    <d v="2016-12-07T00:00:00"/>
    <x v="0"/>
    <s v="JG-15160"/>
    <s v="James Galang"/>
    <x v="0"/>
    <s v="United States"/>
    <x v="20"/>
    <x v="15"/>
    <n v="10024"/>
    <s v="East"/>
    <s v="OFF-ST-10002615"/>
    <x v="1"/>
    <x v="4"/>
    <s v="Dual Level, Single-Width Filing Carts"/>
    <x v="2776"/>
    <x v="1"/>
    <n v="0"/>
    <n v="120.9468"/>
  </r>
  <r>
    <n v="3594"/>
    <x v="1783"/>
    <x v="108"/>
    <d v="2016-09-17T00:00:00"/>
    <x v="1"/>
    <s v="NZ-18565"/>
    <s v="Nick Zandusky"/>
    <x v="2"/>
    <s v="United States"/>
    <x v="167"/>
    <x v="24"/>
    <n v="43615"/>
    <s v="East"/>
    <s v="OFF-BI-10001658"/>
    <x v="1"/>
    <x v="8"/>
    <s v="GBC Standard Therm-A-Bind Covers"/>
    <x v="2777"/>
    <x v="1"/>
    <n v="0.7"/>
    <n v="-17.942399999999999"/>
  </r>
  <r>
    <n v="3595"/>
    <x v="1783"/>
    <x v="108"/>
    <d v="2016-09-17T00:00:00"/>
    <x v="1"/>
    <s v="NZ-18565"/>
    <s v="Nick Zandusky"/>
    <x v="2"/>
    <s v="United States"/>
    <x v="167"/>
    <x v="24"/>
    <n v="43615"/>
    <s v="East"/>
    <s v="OFF-ST-10002562"/>
    <x v="1"/>
    <x v="4"/>
    <s v="Staple magnet"/>
    <x v="2778"/>
    <x v="2"/>
    <n v="0.2"/>
    <n v="3.7519999999999998"/>
  </r>
  <r>
    <n v="3596"/>
    <x v="1784"/>
    <x v="34"/>
    <d v="2017-12-15T00:00:00"/>
    <x v="1"/>
    <s v="KM-16225"/>
    <s v="Kalyca Meade"/>
    <x v="1"/>
    <s v="United States"/>
    <x v="10"/>
    <x v="9"/>
    <n v="19143"/>
    <s v="East"/>
    <s v="OFF-AR-10004757"/>
    <x v="1"/>
    <x v="6"/>
    <s v="Crayola Colored Pencils"/>
    <x v="367"/>
    <x v="7"/>
    <n v="0.2"/>
    <n v="0.4264"/>
  </r>
  <r>
    <n v="3597"/>
    <x v="1785"/>
    <x v="340"/>
    <d v="2014-09-14T00:00:00"/>
    <x v="0"/>
    <s v="LC-17140"/>
    <s v="Logan Currie"/>
    <x v="0"/>
    <s v="United States"/>
    <x v="10"/>
    <x v="9"/>
    <n v="19140"/>
    <s v="East"/>
    <s v="OFF-PA-10000788"/>
    <x v="1"/>
    <x v="10"/>
    <s v="Xerox 210"/>
    <x v="12"/>
    <x v="1"/>
    <n v="0.2"/>
    <n v="5.4432"/>
  </r>
  <r>
    <n v="3598"/>
    <x v="1785"/>
    <x v="340"/>
    <d v="2014-09-14T00:00:00"/>
    <x v="0"/>
    <s v="LC-17140"/>
    <s v="Logan Currie"/>
    <x v="0"/>
    <s v="United States"/>
    <x v="10"/>
    <x v="9"/>
    <n v="19140"/>
    <s v="East"/>
    <s v="TEC-AC-10002134"/>
    <x v="2"/>
    <x v="11"/>
    <s v="Rosewill 107 Normal Keys USB Wired Standard Keyboard"/>
    <x v="2779"/>
    <x v="5"/>
    <n v="0.2"/>
    <n v="-4.8528000000000002"/>
  </r>
  <r>
    <n v="3599"/>
    <x v="1785"/>
    <x v="340"/>
    <d v="2014-09-14T00:00:00"/>
    <x v="0"/>
    <s v="LC-17140"/>
    <s v="Logan Currie"/>
    <x v="0"/>
    <s v="United States"/>
    <x v="10"/>
    <x v="9"/>
    <n v="19140"/>
    <s v="East"/>
    <s v="FUR-FU-10002456"/>
    <x v="0"/>
    <x v="5"/>
    <s v="Master Caster Door Stop, Large Neon Orange"/>
    <x v="1121"/>
    <x v="1"/>
    <n v="0.2"/>
    <n v="5.0232000000000001"/>
  </r>
  <r>
    <n v="3600"/>
    <x v="1785"/>
    <x v="340"/>
    <d v="2014-09-14T00:00:00"/>
    <x v="0"/>
    <s v="LC-17140"/>
    <s v="Logan Currie"/>
    <x v="0"/>
    <s v="United States"/>
    <x v="10"/>
    <x v="9"/>
    <n v="19140"/>
    <s v="East"/>
    <s v="TEC-PH-10002549"/>
    <x v="2"/>
    <x v="7"/>
    <s v="Polycom SoundPoint IP 450 VoIP phone"/>
    <x v="2780"/>
    <x v="7"/>
    <n v="0.4"/>
    <n v="-31.6204"/>
  </r>
  <r>
    <n v="3601"/>
    <x v="1786"/>
    <x v="335"/>
    <d v="2017-06-30T00:00:00"/>
    <x v="1"/>
    <s v="NP-18700"/>
    <s v="Nora Preis"/>
    <x v="0"/>
    <s v="United States"/>
    <x v="60"/>
    <x v="22"/>
    <n v="80219"/>
    <s v="West"/>
    <s v="TEC-AC-10001990"/>
    <x v="2"/>
    <x v="11"/>
    <s v="Kensington Orbit Wireless Mobile Trackball for PC and Mac"/>
    <x v="1065"/>
    <x v="6"/>
    <n v="0.2"/>
    <n v="64.789199999999994"/>
  </r>
  <r>
    <n v="3602"/>
    <x v="1787"/>
    <x v="664"/>
    <d v="2014-11-24T00:00:00"/>
    <x v="1"/>
    <s v="RB-19330"/>
    <s v="Randy Bradley"/>
    <x v="0"/>
    <s v="United States"/>
    <x v="10"/>
    <x v="9"/>
    <n v="19143"/>
    <s v="East"/>
    <s v="OFF-PA-10002137"/>
    <x v="1"/>
    <x v="10"/>
    <s v="Southworth 100% Résumé Paper, 24lb."/>
    <x v="2781"/>
    <x v="0"/>
    <n v="0.2"/>
    <n v="3.89"/>
  </r>
  <r>
    <n v="3603"/>
    <x v="1787"/>
    <x v="664"/>
    <d v="2014-11-24T00:00:00"/>
    <x v="1"/>
    <s v="RB-19330"/>
    <s v="Randy Bradley"/>
    <x v="0"/>
    <s v="United States"/>
    <x v="10"/>
    <x v="9"/>
    <n v="19143"/>
    <s v="East"/>
    <s v="FUR-CH-10004997"/>
    <x v="0"/>
    <x v="1"/>
    <s v="Hon Every-Day Series Multi-Task Chairs"/>
    <x v="2782"/>
    <x v="2"/>
    <n v="0.3"/>
    <n v="-93.99"/>
  </r>
  <r>
    <n v="3604"/>
    <x v="1788"/>
    <x v="170"/>
    <d v="2017-08-27T00:00:00"/>
    <x v="1"/>
    <s v="TH-21550"/>
    <s v="Tracy Hopkins"/>
    <x v="2"/>
    <s v="United States"/>
    <x v="29"/>
    <x v="39"/>
    <n v="21044"/>
    <s v="East"/>
    <s v="OFF-PA-10000357"/>
    <x v="1"/>
    <x v="10"/>
    <s v="Xerox 1888"/>
    <x v="1928"/>
    <x v="2"/>
    <n v="0"/>
    <n v="133.15199999999999"/>
  </r>
  <r>
    <n v="3605"/>
    <x v="1788"/>
    <x v="170"/>
    <d v="2017-08-27T00:00:00"/>
    <x v="1"/>
    <s v="TH-21550"/>
    <s v="Tracy Hopkins"/>
    <x v="2"/>
    <s v="United States"/>
    <x v="29"/>
    <x v="39"/>
    <n v="21044"/>
    <s v="East"/>
    <s v="FUR-FU-10003976"/>
    <x v="0"/>
    <x v="5"/>
    <s v="DAX Executive Solid Wood Document Frame, Desktop or Hang, Mahogany, 5 x 7"/>
    <x v="2783"/>
    <x v="0"/>
    <n v="0"/>
    <n v="8.5543999999999993"/>
  </r>
  <r>
    <n v="3606"/>
    <x v="1788"/>
    <x v="170"/>
    <d v="2017-08-27T00:00:00"/>
    <x v="1"/>
    <s v="TH-21550"/>
    <s v="Tracy Hopkins"/>
    <x v="2"/>
    <s v="United States"/>
    <x v="29"/>
    <x v="39"/>
    <n v="21044"/>
    <s v="East"/>
    <s v="FUR-FU-10004960"/>
    <x v="0"/>
    <x v="5"/>
    <s v="Seth Thomas 12&quot; Clock w/ Goldtone Case"/>
    <x v="2784"/>
    <x v="4"/>
    <n v="0"/>
    <n v="31.252800000000001"/>
  </r>
  <r>
    <n v="3607"/>
    <x v="1789"/>
    <x v="299"/>
    <d v="2016-03-16T00:00:00"/>
    <x v="0"/>
    <s v="CK-12595"/>
    <s v="Clytie Kelty"/>
    <x v="0"/>
    <s v="United States"/>
    <x v="20"/>
    <x v="15"/>
    <n v="10024"/>
    <s v="East"/>
    <s v="OFF-EN-10001099"/>
    <x v="1"/>
    <x v="12"/>
    <s v="Staple envelope"/>
    <x v="1599"/>
    <x v="1"/>
    <n v="0"/>
    <n v="13.4964"/>
  </r>
  <r>
    <n v="3608"/>
    <x v="1790"/>
    <x v="865"/>
    <d v="2014-09-28T00:00:00"/>
    <x v="0"/>
    <s v="ST-20530"/>
    <s v="Shui Tom"/>
    <x v="0"/>
    <s v="United States"/>
    <x v="20"/>
    <x v="15"/>
    <n v="10035"/>
    <s v="East"/>
    <s v="OFF-BI-10002026"/>
    <x v="1"/>
    <x v="8"/>
    <s v="Avery Arch Ring Binders"/>
    <x v="2785"/>
    <x v="1"/>
    <n v="0.2"/>
    <n v="47.061"/>
  </r>
  <r>
    <n v="3609"/>
    <x v="1791"/>
    <x v="582"/>
    <d v="2014-05-03T00:00:00"/>
    <x v="1"/>
    <s v="GB-14530"/>
    <s v="George Bell"/>
    <x v="1"/>
    <s v="United States"/>
    <x v="46"/>
    <x v="24"/>
    <n v="43055"/>
    <s v="East"/>
    <s v="OFF-LA-10001613"/>
    <x v="1"/>
    <x v="2"/>
    <s v="Avery File Folder Labels"/>
    <x v="2721"/>
    <x v="1"/>
    <n v="0.2"/>
    <n v="2.5055999999999998"/>
  </r>
  <r>
    <n v="3610"/>
    <x v="1791"/>
    <x v="582"/>
    <d v="2014-05-03T00:00:00"/>
    <x v="1"/>
    <s v="GB-14530"/>
    <s v="George Bell"/>
    <x v="1"/>
    <s v="United States"/>
    <x v="46"/>
    <x v="24"/>
    <n v="43055"/>
    <s v="East"/>
    <s v="OFF-ST-10002214"/>
    <x v="1"/>
    <x v="4"/>
    <s v="X-Rack File for Hanging Folders"/>
    <x v="2786"/>
    <x v="1"/>
    <n v="0.2"/>
    <n v="2.0322"/>
  </r>
  <r>
    <n v="3611"/>
    <x v="1791"/>
    <x v="582"/>
    <d v="2014-05-03T00:00:00"/>
    <x v="1"/>
    <s v="GB-14530"/>
    <s v="George Bell"/>
    <x v="1"/>
    <s v="United States"/>
    <x v="46"/>
    <x v="24"/>
    <n v="43055"/>
    <s v="East"/>
    <s v="OFF-ST-10001128"/>
    <x v="1"/>
    <x v="4"/>
    <s v="Carina Mini System Audio Rack, Model AR050B"/>
    <x v="2787"/>
    <x v="0"/>
    <n v="0.2"/>
    <n v="-37.733199999999997"/>
  </r>
  <r>
    <n v="3612"/>
    <x v="1792"/>
    <x v="896"/>
    <d v="2016-12-01T00:00:00"/>
    <x v="0"/>
    <s v="NC-18535"/>
    <s v="Nick Crebassa"/>
    <x v="1"/>
    <s v="United States"/>
    <x v="61"/>
    <x v="5"/>
    <n v="75217"/>
    <s v="Central"/>
    <s v="TEC-AC-10004864"/>
    <x v="2"/>
    <x v="11"/>
    <s v="Memorex Micro Travel Drive 32 GB"/>
    <x v="2788"/>
    <x v="0"/>
    <n v="0.2"/>
    <n v="16.794599999999999"/>
  </r>
  <r>
    <n v="3613"/>
    <x v="1793"/>
    <x v="155"/>
    <d v="2015-12-08T00:00:00"/>
    <x v="1"/>
    <s v="AB-10255"/>
    <s v="Alejandro Ballentine"/>
    <x v="2"/>
    <s v="United States"/>
    <x v="10"/>
    <x v="9"/>
    <n v="19134"/>
    <s v="East"/>
    <s v="OFF-PA-10000174"/>
    <x v="1"/>
    <x v="10"/>
    <s v="Message Book, Wirebound, Four 5 1/2&quot; X 4&quot; Forms/Pg., 200 Dupl. Sets/Book"/>
    <x v="2789"/>
    <x v="0"/>
    <n v="0.2"/>
    <n v="5.5511999999999997"/>
  </r>
  <r>
    <n v="3614"/>
    <x v="1793"/>
    <x v="155"/>
    <d v="2015-12-08T00:00:00"/>
    <x v="1"/>
    <s v="AB-10255"/>
    <s v="Alejandro Ballentine"/>
    <x v="2"/>
    <s v="United States"/>
    <x v="10"/>
    <x v="9"/>
    <n v="19134"/>
    <s v="East"/>
    <s v="TEC-AC-10000171"/>
    <x v="2"/>
    <x v="11"/>
    <s v="Verbatim 25 GB 6x Blu-ray Single Layer Recordable Disc, 25/Pack"/>
    <x v="2790"/>
    <x v="0"/>
    <n v="0.2"/>
    <n v="10.5754"/>
  </r>
  <r>
    <n v="3615"/>
    <x v="1794"/>
    <x v="123"/>
    <d v="2017-11-21T00:00:00"/>
    <x v="2"/>
    <s v="SC-20770"/>
    <s v="Stewart Carmichael"/>
    <x v="1"/>
    <s v="United States"/>
    <x v="52"/>
    <x v="5"/>
    <n v="78207"/>
    <s v="Central"/>
    <s v="FUR-TA-10002622"/>
    <x v="0"/>
    <x v="3"/>
    <s v="Bush Andora Conference Table, Maple/Graphite Gray Finish"/>
    <x v="2791"/>
    <x v="5"/>
    <n v="0.3"/>
    <n v="-71.811599999999999"/>
  </r>
  <r>
    <n v="3616"/>
    <x v="1794"/>
    <x v="123"/>
    <d v="2017-11-21T00:00:00"/>
    <x v="2"/>
    <s v="SC-20770"/>
    <s v="Stewart Carmichael"/>
    <x v="1"/>
    <s v="United States"/>
    <x v="52"/>
    <x v="5"/>
    <n v="78207"/>
    <s v="Central"/>
    <s v="OFF-AR-10001915"/>
    <x v="1"/>
    <x v="6"/>
    <s v="Peel-Off China Markers"/>
    <x v="2792"/>
    <x v="4"/>
    <n v="0.2"/>
    <n v="8.7384000000000004"/>
  </r>
  <r>
    <n v="3617"/>
    <x v="1795"/>
    <x v="64"/>
    <d v="2016-09-09T00:00:00"/>
    <x v="1"/>
    <s v="JC-15340"/>
    <s v="Jasper Cacioppo"/>
    <x v="0"/>
    <s v="United States"/>
    <x v="10"/>
    <x v="9"/>
    <n v="19120"/>
    <s v="East"/>
    <s v="OFF-BI-10004410"/>
    <x v="1"/>
    <x v="8"/>
    <s v="C-Line Peel &amp; Stick Add-On Filing Pockets, 8-3/4 x 5-1/8, 10/Pack"/>
    <x v="2793"/>
    <x v="2"/>
    <n v="0.7"/>
    <n v="-7.3254999999999999"/>
  </r>
  <r>
    <n v="3618"/>
    <x v="1796"/>
    <x v="507"/>
    <d v="2017-09-08T00:00:00"/>
    <x v="1"/>
    <s v="RA-19285"/>
    <s v="Ralph Arnett"/>
    <x v="0"/>
    <s v="United States"/>
    <x v="1"/>
    <x v="1"/>
    <n v="90004"/>
    <s v="West"/>
    <s v="OFF-BI-10004632"/>
    <x v="1"/>
    <x v="8"/>
    <s v="Ibico Hi-Tech Manual Binding System"/>
    <x v="1611"/>
    <x v="0"/>
    <n v="0.2"/>
    <n v="152.495"/>
  </r>
  <r>
    <n v="3619"/>
    <x v="1796"/>
    <x v="507"/>
    <d v="2017-09-08T00:00:00"/>
    <x v="1"/>
    <s v="RA-19285"/>
    <s v="Ralph Arnett"/>
    <x v="0"/>
    <s v="United States"/>
    <x v="1"/>
    <x v="1"/>
    <n v="90004"/>
    <s v="West"/>
    <s v="TEC-PH-10002185"/>
    <x v="2"/>
    <x v="7"/>
    <s v="QVS USB Car Charger 2-Port 2.1Amp for iPod/iPhone/iPad/iPad 2/iPad 3"/>
    <x v="345"/>
    <x v="7"/>
    <n v="0.2"/>
    <n v="1.7375"/>
  </r>
  <r>
    <n v="3620"/>
    <x v="1796"/>
    <x v="507"/>
    <d v="2017-09-08T00:00:00"/>
    <x v="1"/>
    <s v="RA-19285"/>
    <s v="Ralph Arnett"/>
    <x v="0"/>
    <s v="United States"/>
    <x v="1"/>
    <x v="1"/>
    <n v="90004"/>
    <s v="West"/>
    <s v="OFF-ST-10002974"/>
    <x v="1"/>
    <x v="4"/>
    <s v="Trav-L-File Heavy-Duty Shuttle II, Black"/>
    <x v="2794"/>
    <x v="2"/>
    <n v="0"/>
    <n v="65.355000000000004"/>
  </r>
  <r>
    <n v="3621"/>
    <x v="1797"/>
    <x v="897"/>
    <d v="2016-09-29T00:00:00"/>
    <x v="1"/>
    <s v="SH-19975"/>
    <s v="Sally Hughsby"/>
    <x v="1"/>
    <s v="United States"/>
    <x v="214"/>
    <x v="18"/>
    <n v="37167"/>
    <s v="South"/>
    <s v="OFF-AR-10003727"/>
    <x v="1"/>
    <x v="6"/>
    <s v="Berol Giant Pencil Sharpener"/>
    <x v="2795"/>
    <x v="1"/>
    <n v="0.2"/>
    <n v="4.5872999999999999"/>
  </r>
  <r>
    <n v="3622"/>
    <x v="1797"/>
    <x v="897"/>
    <d v="2016-09-29T00:00:00"/>
    <x v="1"/>
    <s v="SH-19975"/>
    <s v="Sally Hughsby"/>
    <x v="1"/>
    <s v="United States"/>
    <x v="214"/>
    <x v="18"/>
    <n v="37167"/>
    <s v="South"/>
    <s v="TEC-PH-10004071"/>
    <x v="2"/>
    <x v="7"/>
    <s v="PayAnywhere Card Reader"/>
    <x v="2796"/>
    <x v="8"/>
    <n v="0.2"/>
    <n v="5.5944000000000003"/>
  </r>
  <r>
    <n v="3623"/>
    <x v="1798"/>
    <x v="80"/>
    <d v="2014-09-19T00:00:00"/>
    <x v="1"/>
    <s v="JC-15775"/>
    <s v="John Castell"/>
    <x v="0"/>
    <s v="United States"/>
    <x v="203"/>
    <x v="32"/>
    <n v="31204"/>
    <s v="South"/>
    <s v="FUR-FU-10002878"/>
    <x v="0"/>
    <x v="5"/>
    <s v="Seth Thomas 14&quot; Day/Date Wall Clock"/>
    <x v="2797"/>
    <x v="2"/>
    <n v="0"/>
    <n v="52.688000000000002"/>
  </r>
  <r>
    <n v="3624"/>
    <x v="1798"/>
    <x v="80"/>
    <d v="2014-09-19T00:00:00"/>
    <x v="1"/>
    <s v="JC-15775"/>
    <s v="John Castell"/>
    <x v="0"/>
    <s v="United States"/>
    <x v="203"/>
    <x v="32"/>
    <n v="31204"/>
    <s v="South"/>
    <s v="OFF-BI-10001890"/>
    <x v="1"/>
    <x v="8"/>
    <s v="Avery Poly Binder Pockets"/>
    <x v="181"/>
    <x v="0"/>
    <n v="0"/>
    <n v="3.4367999999999999"/>
  </r>
  <r>
    <n v="3625"/>
    <x v="1799"/>
    <x v="240"/>
    <d v="2017-05-21T00:00:00"/>
    <x v="0"/>
    <s v="BC-11125"/>
    <s v="Becky Castell"/>
    <x v="2"/>
    <s v="United States"/>
    <x v="8"/>
    <x v="1"/>
    <n v="94109"/>
    <s v="West"/>
    <s v="FUR-CH-10002647"/>
    <x v="0"/>
    <x v="1"/>
    <s v="Situations Contoured Folding Chairs, 4/Set"/>
    <x v="2798"/>
    <x v="13"/>
    <n v="0.2"/>
    <n v="42.588000000000001"/>
  </r>
  <r>
    <n v="3626"/>
    <x v="1799"/>
    <x v="240"/>
    <d v="2017-05-21T00:00:00"/>
    <x v="0"/>
    <s v="BC-11125"/>
    <s v="Becky Castell"/>
    <x v="2"/>
    <s v="United States"/>
    <x v="8"/>
    <x v="1"/>
    <n v="94109"/>
    <s v="West"/>
    <s v="OFF-AR-10001315"/>
    <x v="1"/>
    <x v="6"/>
    <s v="Newell 310"/>
    <x v="2799"/>
    <x v="0"/>
    <n v="0"/>
    <n v="1.0207999999999999"/>
  </r>
  <r>
    <n v="3627"/>
    <x v="1799"/>
    <x v="240"/>
    <d v="2017-05-21T00:00:00"/>
    <x v="0"/>
    <s v="BC-11125"/>
    <s v="Becky Castell"/>
    <x v="2"/>
    <s v="United States"/>
    <x v="8"/>
    <x v="1"/>
    <n v="94109"/>
    <s v="West"/>
    <s v="OFF-AR-10000122"/>
    <x v="1"/>
    <x v="6"/>
    <s v="Newell 314"/>
    <x v="2228"/>
    <x v="7"/>
    <n v="0"/>
    <n v="1.395"/>
  </r>
  <r>
    <n v="3628"/>
    <x v="1799"/>
    <x v="240"/>
    <d v="2017-05-21T00:00:00"/>
    <x v="0"/>
    <s v="BC-11125"/>
    <s v="Becky Castell"/>
    <x v="2"/>
    <s v="United States"/>
    <x v="8"/>
    <x v="1"/>
    <n v="94109"/>
    <s v="West"/>
    <s v="TEC-AC-10001465"/>
    <x v="2"/>
    <x v="11"/>
    <s v="SanDisk Cruzer 64 GB USB Flash Drive"/>
    <x v="2800"/>
    <x v="7"/>
    <n v="0"/>
    <n v="10.896000000000001"/>
  </r>
  <r>
    <n v="3629"/>
    <x v="1800"/>
    <x v="128"/>
    <d v="2014-08-13T00:00:00"/>
    <x v="1"/>
    <s v="JH-15985"/>
    <s v="Joseph Holt"/>
    <x v="0"/>
    <s v="United States"/>
    <x v="4"/>
    <x v="4"/>
    <n v="98103"/>
    <s v="West"/>
    <s v="OFF-BI-10004600"/>
    <x v="1"/>
    <x v="8"/>
    <s v="Ibico Ibimaster 300 Manual Binding System"/>
    <x v="2801"/>
    <x v="3"/>
    <n v="0.2"/>
    <n v="643.98249999999996"/>
  </r>
  <r>
    <n v="3630"/>
    <x v="1801"/>
    <x v="200"/>
    <d v="2017-11-30T00:00:00"/>
    <x v="1"/>
    <s v="CC-12610"/>
    <s v="Corey Catlett"/>
    <x v="1"/>
    <s v="United States"/>
    <x v="38"/>
    <x v="24"/>
    <n v="43229"/>
    <s v="East"/>
    <s v="OFF-AP-10002082"/>
    <x v="1"/>
    <x v="9"/>
    <s v="Holmes HEPA Air Purifier"/>
    <x v="2413"/>
    <x v="1"/>
    <n v="0.2"/>
    <n v="9.8010000000000002"/>
  </r>
  <r>
    <n v="3631"/>
    <x v="1801"/>
    <x v="200"/>
    <d v="2017-11-30T00:00:00"/>
    <x v="1"/>
    <s v="CC-12610"/>
    <s v="Corey Catlett"/>
    <x v="1"/>
    <s v="United States"/>
    <x v="38"/>
    <x v="24"/>
    <n v="43229"/>
    <s v="East"/>
    <s v="OFF-AP-10004708"/>
    <x v="1"/>
    <x v="9"/>
    <s v="Fellowes Superior 10 Outlet Split Surge Protector"/>
    <x v="2802"/>
    <x v="3"/>
    <n v="0.2"/>
    <n v="23.977799999999998"/>
  </r>
  <r>
    <n v="3632"/>
    <x v="1802"/>
    <x v="898"/>
    <d v="2017-05-08T00:00:00"/>
    <x v="0"/>
    <s v="DB-12970"/>
    <s v="Darren Budd"/>
    <x v="1"/>
    <s v="United States"/>
    <x v="1"/>
    <x v="1"/>
    <n v="90004"/>
    <s v="West"/>
    <s v="OFF-ST-10000464"/>
    <x v="1"/>
    <x v="4"/>
    <s v="Multi-Use Personal File Cart and Caster Set, Three Stacking Bins"/>
    <x v="2803"/>
    <x v="0"/>
    <n v="0"/>
    <n v="19.465599999999998"/>
  </r>
  <r>
    <n v="3633"/>
    <x v="1802"/>
    <x v="898"/>
    <d v="2017-05-08T00:00:00"/>
    <x v="0"/>
    <s v="DB-12970"/>
    <s v="Darren Budd"/>
    <x v="1"/>
    <s v="United States"/>
    <x v="1"/>
    <x v="1"/>
    <n v="90004"/>
    <s v="West"/>
    <s v="OFF-ST-10000025"/>
    <x v="1"/>
    <x v="4"/>
    <s v="Fellowes Stor/Drawer Steel Plus Storage Drawers"/>
    <x v="2804"/>
    <x v="8"/>
    <n v="0"/>
    <n v="45.806399999999996"/>
  </r>
  <r>
    <n v="3634"/>
    <x v="1803"/>
    <x v="338"/>
    <d v="2016-11-14T00:00:00"/>
    <x v="1"/>
    <s v="PP-18955"/>
    <s v="Paul Prost"/>
    <x v="2"/>
    <s v="United States"/>
    <x v="24"/>
    <x v="24"/>
    <n v="45503"/>
    <s v="East"/>
    <s v="OFF-LA-10001613"/>
    <x v="1"/>
    <x v="2"/>
    <s v="Avery File Folder Labels"/>
    <x v="2106"/>
    <x v="4"/>
    <n v="0.2"/>
    <n v="3.3408000000000002"/>
  </r>
  <r>
    <n v="3635"/>
    <x v="1803"/>
    <x v="338"/>
    <d v="2016-11-14T00:00:00"/>
    <x v="1"/>
    <s v="PP-18955"/>
    <s v="Paul Prost"/>
    <x v="2"/>
    <s v="United States"/>
    <x v="24"/>
    <x v="24"/>
    <n v="45503"/>
    <s v="East"/>
    <s v="TEC-PH-10000376"/>
    <x v="2"/>
    <x v="7"/>
    <s v="Square Credit Card Reader"/>
    <x v="2805"/>
    <x v="3"/>
    <n v="0.4"/>
    <n v="-9.7902000000000005"/>
  </r>
  <r>
    <n v="3636"/>
    <x v="1803"/>
    <x v="338"/>
    <d v="2016-11-14T00:00:00"/>
    <x v="1"/>
    <s v="PP-18955"/>
    <s v="Paul Prost"/>
    <x v="2"/>
    <s v="United States"/>
    <x v="24"/>
    <x v="24"/>
    <n v="45503"/>
    <s v="East"/>
    <s v="OFF-PA-10004039"/>
    <x v="1"/>
    <x v="10"/>
    <s v="Xerox 1882"/>
    <x v="2806"/>
    <x v="0"/>
    <n v="0.2"/>
    <n v="32.468400000000003"/>
  </r>
  <r>
    <n v="3637"/>
    <x v="1803"/>
    <x v="338"/>
    <d v="2016-11-14T00:00:00"/>
    <x v="1"/>
    <s v="PP-18955"/>
    <s v="Paul Prost"/>
    <x v="2"/>
    <s v="United States"/>
    <x v="24"/>
    <x v="24"/>
    <n v="45503"/>
    <s v="East"/>
    <s v="OFF-PA-10001776"/>
    <x v="1"/>
    <x v="10"/>
    <s v="Wirebound Message Books, Four 2 3/4&quot; x 5&quot; Forms per Page, 600 Sets per Book"/>
    <x v="2807"/>
    <x v="1"/>
    <n v="0.2"/>
    <n v="7.5087000000000002"/>
  </r>
  <r>
    <n v="3638"/>
    <x v="1803"/>
    <x v="338"/>
    <d v="2016-11-14T00:00:00"/>
    <x v="1"/>
    <s v="PP-18955"/>
    <s v="Paul Prost"/>
    <x v="2"/>
    <s v="United States"/>
    <x v="24"/>
    <x v="24"/>
    <n v="45503"/>
    <s v="East"/>
    <s v="OFF-AP-10002457"/>
    <x v="1"/>
    <x v="9"/>
    <s v="Eureka The Boss Plus 12-Amp Hard Box Upright Vacuum, Red"/>
    <x v="2808"/>
    <x v="4"/>
    <n v="0.2"/>
    <n v="29.302"/>
  </r>
  <r>
    <n v="3639"/>
    <x v="1803"/>
    <x v="338"/>
    <d v="2016-11-14T00:00:00"/>
    <x v="1"/>
    <s v="PP-18955"/>
    <s v="Paul Prost"/>
    <x v="2"/>
    <s v="United States"/>
    <x v="24"/>
    <x v="24"/>
    <n v="45503"/>
    <s v="East"/>
    <s v="FUR-FU-10000758"/>
    <x v="0"/>
    <x v="5"/>
    <s v="DAX Natural Wood-Tone Poster Frame"/>
    <x v="2809"/>
    <x v="3"/>
    <n v="0.2"/>
    <n v="29.657599999999999"/>
  </r>
  <r>
    <n v="3640"/>
    <x v="1803"/>
    <x v="338"/>
    <d v="2016-11-14T00:00:00"/>
    <x v="1"/>
    <s v="PP-18955"/>
    <s v="Paul Prost"/>
    <x v="2"/>
    <s v="United States"/>
    <x v="24"/>
    <x v="24"/>
    <n v="45503"/>
    <s v="East"/>
    <s v="OFF-PA-10000682"/>
    <x v="1"/>
    <x v="10"/>
    <s v="Xerox 1924"/>
    <x v="696"/>
    <x v="7"/>
    <n v="0.2"/>
    <n v="1.6761999999999999"/>
  </r>
  <r>
    <n v="3641"/>
    <x v="1803"/>
    <x v="338"/>
    <d v="2016-11-14T00:00:00"/>
    <x v="1"/>
    <s v="PP-18955"/>
    <s v="Paul Prost"/>
    <x v="2"/>
    <s v="United States"/>
    <x v="24"/>
    <x v="24"/>
    <n v="45503"/>
    <s v="East"/>
    <s v="TEC-AC-10002550"/>
    <x v="2"/>
    <x v="11"/>
    <s v="Memorex 25GB 6X Branded Blu-Ray Recordable Disc, 30/Pack"/>
    <x v="2810"/>
    <x v="3"/>
    <n v="0.2"/>
    <n v="-29.0745"/>
  </r>
  <r>
    <n v="3642"/>
    <x v="1803"/>
    <x v="338"/>
    <d v="2016-11-14T00:00:00"/>
    <x v="1"/>
    <s v="PP-18955"/>
    <s v="Paul Prost"/>
    <x v="2"/>
    <s v="United States"/>
    <x v="24"/>
    <x v="24"/>
    <n v="45503"/>
    <s v="East"/>
    <s v="OFF-BI-10002082"/>
    <x v="1"/>
    <x v="8"/>
    <s v="GBC Twin Loop Wire Binding Elements"/>
    <x v="2811"/>
    <x v="3"/>
    <n v="0.7"/>
    <n v="-46.591999999999999"/>
  </r>
  <r>
    <n v="3643"/>
    <x v="1804"/>
    <x v="414"/>
    <d v="2014-12-23T00:00:00"/>
    <x v="0"/>
    <s v="MC-17845"/>
    <s v="Michael Chen"/>
    <x v="0"/>
    <s v="United States"/>
    <x v="1"/>
    <x v="1"/>
    <n v="90008"/>
    <s v="West"/>
    <s v="OFF-BI-10004632"/>
    <x v="1"/>
    <x v="8"/>
    <s v="Ibico Hi-Tech Manual Binding System"/>
    <x v="1611"/>
    <x v="0"/>
    <n v="0.2"/>
    <n v="152.495"/>
  </r>
  <r>
    <n v="3644"/>
    <x v="1804"/>
    <x v="414"/>
    <d v="2014-12-23T00:00:00"/>
    <x v="0"/>
    <s v="MC-17845"/>
    <s v="Michael Chen"/>
    <x v="0"/>
    <s v="United States"/>
    <x v="1"/>
    <x v="1"/>
    <n v="90008"/>
    <s v="West"/>
    <s v="OFF-AR-10001725"/>
    <x v="1"/>
    <x v="6"/>
    <s v="Boston Home &amp; Office Model 2000 Electric Pencil Sharpeners"/>
    <x v="2812"/>
    <x v="0"/>
    <n v="0"/>
    <n v="12.298"/>
  </r>
  <r>
    <n v="3645"/>
    <x v="1804"/>
    <x v="414"/>
    <d v="2014-12-23T00:00:00"/>
    <x v="0"/>
    <s v="MC-17845"/>
    <s v="Michael Chen"/>
    <x v="0"/>
    <s v="United States"/>
    <x v="1"/>
    <x v="1"/>
    <n v="90008"/>
    <s v="West"/>
    <s v="OFF-AR-10004269"/>
    <x v="1"/>
    <x v="6"/>
    <s v="Newell 31"/>
    <x v="1508"/>
    <x v="7"/>
    <n v="0"/>
    <n v="1.1564000000000001"/>
  </r>
  <r>
    <n v="3646"/>
    <x v="1804"/>
    <x v="414"/>
    <d v="2014-12-23T00:00:00"/>
    <x v="0"/>
    <s v="MC-17845"/>
    <s v="Michael Chen"/>
    <x v="0"/>
    <s v="United States"/>
    <x v="1"/>
    <x v="1"/>
    <n v="90008"/>
    <s v="West"/>
    <s v="OFF-BI-10003007"/>
    <x v="1"/>
    <x v="8"/>
    <s v="Premium Transparent Presentation Covers, No Pattern/Clear, 8 1/2&quot; x 11&quot;"/>
    <x v="2813"/>
    <x v="2"/>
    <n v="0.2"/>
    <n v="50.414000000000001"/>
  </r>
  <r>
    <n v="3647"/>
    <x v="1805"/>
    <x v="739"/>
    <d v="2014-07-27T00:00:00"/>
    <x v="0"/>
    <s v="VF-21715"/>
    <s v="Vicky Freymann"/>
    <x v="2"/>
    <s v="United States"/>
    <x v="1"/>
    <x v="1"/>
    <n v="90045"/>
    <s v="West"/>
    <s v="OFF-PA-10002195"/>
    <x v="1"/>
    <x v="10"/>
    <s v="Xerox 1966"/>
    <x v="90"/>
    <x v="7"/>
    <n v="0"/>
    <n v="3.1751999999999998"/>
  </r>
  <r>
    <n v="3648"/>
    <x v="1805"/>
    <x v="739"/>
    <d v="2014-07-27T00:00:00"/>
    <x v="0"/>
    <s v="VF-21715"/>
    <s v="Vicky Freymann"/>
    <x v="2"/>
    <s v="United States"/>
    <x v="1"/>
    <x v="1"/>
    <n v="90045"/>
    <s v="West"/>
    <s v="OFF-SU-10002522"/>
    <x v="1"/>
    <x v="14"/>
    <s v="Acme Kleen Earth Office Shears"/>
    <x v="2814"/>
    <x v="4"/>
    <n v="0"/>
    <n v="4.5007999999999999"/>
  </r>
  <r>
    <n v="3649"/>
    <x v="1806"/>
    <x v="6"/>
    <d v="2015-11-27T00:00:00"/>
    <x v="1"/>
    <s v="MC-17275"/>
    <s v="Marc Crier"/>
    <x v="0"/>
    <s v="United States"/>
    <x v="26"/>
    <x v="18"/>
    <n v="38109"/>
    <s v="South"/>
    <s v="OFF-BI-10003712"/>
    <x v="1"/>
    <x v="8"/>
    <s v="Acco Pressboard Covers with Storage Hooks, 14 7/8&quot; x 11&quot;, Light Blue"/>
    <x v="194"/>
    <x v="0"/>
    <n v="0.7"/>
    <n v="-2.0621999999999998"/>
  </r>
  <r>
    <n v="3650"/>
    <x v="1806"/>
    <x v="6"/>
    <d v="2015-11-27T00:00:00"/>
    <x v="1"/>
    <s v="MC-17275"/>
    <s v="Marc Crier"/>
    <x v="0"/>
    <s v="United States"/>
    <x v="26"/>
    <x v="18"/>
    <n v="38109"/>
    <s v="South"/>
    <s v="OFF-FA-10004854"/>
    <x v="1"/>
    <x v="13"/>
    <s v="Vinyl Coated Wire Paper Clips in Organizer Box, 800/Box"/>
    <x v="2815"/>
    <x v="5"/>
    <n v="0.2"/>
    <n v="18.5976"/>
  </r>
  <r>
    <n v="3651"/>
    <x v="1807"/>
    <x v="34"/>
    <d v="2017-12-11T00:00:00"/>
    <x v="0"/>
    <s v="DB-13210"/>
    <s v="Dean Braden"/>
    <x v="0"/>
    <s v="United States"/>
    <x v="66"/>
    <x v="12"/>
    <n v="48234"/>
    <s v="Central"/>
    <s v="TEC-AC-10004859"/>
    <x v="2"/>
    <x v="11"/>
    <s v="Maxell Pro 80 Minute CD-R, 10/Pack"/>
    <x v="2816"/>
    <x v="5"/>
    <n v="0"/>
    <n v="41.951999999999998"/>
  </r>
  <r>
    <n v="3652"/>
    <x v="1807"/>
    <x v="34"/>
    <d v="2017-12-11T00:00:00"/>
    <x v="0"/>
    <s v="DB-13210"/>
    <s v="Dean Braden"/>
    <x v="0"/>
    <s v="United States"/>
    <x v="66"/>
    <x v="12"/>
    <n v="48234"/>
    <s v="Central"/>
    <s v="OFF-AR-10001860"/>
    <x v="1"/>
    <x v="6"/>
    <s v="BIC Liqua Brite Liner"/>
    <x v="2817"/>
    <x v="2"/>
    <n v="0"/>
    <n v="12.492000000000001"/>
  </r>
  <r>
    <n v="3653"/>
    <x v="1807"/>
    <x v="34"/>
    <d v="2017-12-11T00:00:00"/>
    <x v="0"/>
    <s v="DB-13210"/>
    <s v="Dean Braden"/>
    <x v="0"/>
    <s v="United States"/>
    <x v="66"/>
    <x v="12"/>
    <n v="48234"/>
    <s v="Central"/>
    <s v="OFF-BI-10001636"/>
    <x v="1"/>
    <x v="8"/>
    <s v="Ibico Plastic and Wire Spiral Binding Combs"/>
    <x v="2818"/>
    <x v="4"/>
    <n v="0"/>
    <n v="15.511200000000001"/>
  </r>
  <r>
    <n v="3654"/>
    <x v="1807"/>
    <x v="34"/>
    <d v="2017-12-11T00:00:00"/>
    <x v="0"/>
    <s v="DB-13210"/>
    <s v="Dean Braden"/>
    <x v="0"/>
    <s v="United States"/>
    <x v="66"/>
    <x v="12"/>
    <n v="48234"/>
    <s v="Central"/>
    <s v="OFF-PA-10000349"/>
    <x v="1"/>
    <x v="10"/>
    <s v="Easy-staple paper"/>
    <x v="1801"/>
    <x v="1"/>
    <n v="0"/>
    <n v="7.0217999999999998"/>
  </r>
  <r>
    <n v="3655"/>
    <x v="1808"/>
    <x v="515"/>
    <d v="2017-09-05T00:00:00"/>
    <x v="1"/>
    <s v="AJ-10945"/>
    <s v="Ashley Jarboe"/>
    <x v="0"/>
    <s v="United States"/>
    <x v="104"/>
    <x v="14"/>
    <n v="46226"/>
    <s v="Central"/>
    <s v="OFF-AP-10002439"/>
    <x v="1"/>
    <x v="9"/>
    <s v="Tripp Lite Isotel 8 Ultra 8 Outlet Metal Surge"/>
    <x v="2819"/>
    <x v="6"/>
    <n v="0"/>
    <n v="166.06979999999999"/>
  </r>
  <r>
    <n v="3656"/>
    <x v="1809"/>
    <x v="558"/>
    <d v="2017-04-30T00:00:00"/>
    <x v="1"/>
    <s v="CP-12340"/>
    <s v="Christine Phan"/>
    <x v="1"/>
    <s v="United States"/>
    <x v="108"/>
    <x v="2"/>
    <n v="32216"/>
    <s v="South"/>
    <s v="OFF-ST-10001370"/>
    <x v="1"/>
    <x v="4"/>
    <s v="Sensible Storage WireTech Storage Systems"/>
    <x v="391"/>
    <x v="0"/>
    <n v="0.2"/>
    <n v="-21.294"/>
  </r>
  <r>
    <n v="3657"/>
    <x v="1810"/>
    <x v="565"/>
    <d v="2017-09-14T00:00:00"/>
    <x v="1"/>
    <s v="DB-13555"/>
    <s v="Dorothy Badders"/>
    <x v="1"/>
    <s v="United States"/>
    <x v="65"/>
    <x v="24"/>
    <n v="43017"/>
    <s v="East"/>
    <s v="TEC-AC-10002558"/>
    <x v="2"/>
    <x v="11"/>
    <s v="Imation Swivel Flash Drive USB flash drive - 8 GB"/>
    <x v="2820"/>
    <x v="7"/>
    <n v="0.2"/>
    <n v="1.7055"/>
  </r>
  <r>
    <n v="3658"/>
    <x v="1811"/>
    <x v="899"/>
    <d v="2015-03-17T00:00:00"/>
    <x v="1"/>
    <s v="EB-13750"/>
    <s v="Edward Becker"/>
    <x v="1"/>
    <s v="United States"/>
    <x v="369"/>
    <x v="2"/>
    <n v="33317"/>
    <s v="South"/>
    <s v="OFF-EN-10004030"/>
    <x v="1"/>
    <x v="12"/>
    <s v="Convenience Packs of Business Envelopes"/>
    <x v="2821"/>
    <x v="1"/>
    <n v="0.2"/>
    <n v="2.9321999999999999"/>
  </r>
  <r>
    <n v="3659"/>
    <x v="1811"/>
    <x v="899"/>
    <d v="2015-03-17T00:00:00"/>
    <x v="1"/>
    <s v="EB-13750"/>
    <s v="Edward Becker"/>
    <x v="1"/>
    <s v="United States"/>
    <x v="369"/>
    <x v="2"/>
    <n v="33317"/>
    <s v="South"/>
    <s v="FUR-FU-10003194"/>
    <x v="0"/>
    <x v="5"/>
    <s v="Eldon Expressions Desk Accessory, Wood Pencil Holder, Oak"/>
    <x v="2822"/>
    <x v="4"/>
    <n v="0.2"/>
    <n v="3.86"/>
  </r>
  <r>
    <n v="3660"/>
    <x v="1811"/>
    <x v="899"/>
    <d v="2015-03-17T00:00:00"/>
    <x v="1"/>
    <s v="EB-13750"/>
    <s v="Edward Becker"/>
    <x v="1"/>
    <s v="United States"/>
    <x v="369"/>
    <x v="2"/>
    <n v="33317"/>
    <s v="South"/>
    <s v="FUR-FU-10001731"/>
    <x v="0"/>
    <x v="5"/>
    <s v="Acrylic Self-Standing Desk Frames"/>
    <x v="1669"/>
    <x v="1"/>
    <n v="0.2"/>
    <n v="1.4418"/>
  </r>
  <r>
    <n v="3661"/>
    <x v="1812"/>
    <x v="427"/>
    <d v="2016-07-23T00:00:00"/>
    <x v="1"/>
    <s v="JP-15460"/>
    <s v="Jennifer Patt"/>
    <x v="1"/>
    <s v="United States"/>
    <x v="220"/>
    <x v="16"/>
    <n v="85301"/>
    <s v="West"/>
    <s v="OFF-SU-10004782"/>
    <x v="1"/>
    <x v="14"/>
    <s v="Elite 5&quot; Scissors"/>
    <x v="2823"/>
    <x v="2"/>
    <n v="0.2"/>
    <n v="4.2249999999999996"/>
  </r>
  <r>
    <n v="3662"/>
    <x v="1813"/>
    <x v="900"/>
    <d v="2016-06-15T00:00:00"/>
    <x v="0"/>
    <s v="SC-20050"/>
    <s v="Sample Company A"/>
    <x v="2"/>
    <s v="United States"/>
    <x v="25"/>
    <x v="12"/>
    <n v="49201"/>
    <s v="Central"/>
    <s v="TEC-PH-10003484"/>
    <x v="2"/>
    <x v="7"/>
    <s v="Ooma Telo VoIP Home Phone System"/>
    <x v="2216"/>
    <x v="1"/>
    <n v="0"/>
    <n v="94.492500000000007"/>
  </r>
  <r>
    <n v="3663"/>
    <x v="1814"/>
    <x v="445"/>
    <d v="2017-07-09T00:00:00"/>
    <x v="1"/>
    <s v="FM-14290"/>
    <s v="Frank Merwin"/>
    <x v="2"/>
    <s v="United States"/>
    <x v="94"/>
    <x v="31"/>
    <n v="2169"/>
    <s v="East"/>
    <s v="TEC-AC-10003590"/>
    <x v="2"/>
    <x v="11"/>
    <s v="TRENDnet 56K USB 2.0 Phone, Internet and Fax Modem"/>
    <x v="2824"/>
    <x v="12"/>
    <n v="0"/>
    <n v="93.203999999999994"/>
  </r>
  <r>
    <n v="3664"/>
    <x v="1814"/>
    <x v="445"/>
    <d v="2017-07-09T00:00:00"/>
    <x v="1"/>
    <s v="FM-14290"/>
    <s v="Frank Merwin"/>
    <x v="2"/>
    <s v="United States"/>
    <x v="94"/>
    <x v="31"/>
    <n v="2169"/>
    <s v="East"/>
    <s v="OFF-PA-10001970"/>
    <x v="1"/>
    <x v="10"/>
    <s v="Xerox 1881"/>
    <x v="332"/>
    <x v="0"/>
    <n v="0"/>
    <n v="11.543200000000001"/>
  </r>
  <r>
    <n v="3665"/>
    <x v="1815"/>
    <x v="589"/>
    <d v="2014-12-13T00:00:00"/>
    <x v="1"/>
    <s v="TB-21250"/>
    <s v="Tim Brockman"/>
    <x v="0"/>
    <s v="United States"/>
    <x v="127"/>
    <x v="21"/>
    <n v="97301"/>
    <s v="West"/>
    <s v="OFF-LA-10001569"/>
    <x v="1"/>
    <x v="2"/>
    <s v="Avery 499"/>
    <x v="2825"/>
    <x v="3"/>
    <n v="0.2"/>
    <n v="9.0635999999999992"/>
  </r>
  <r>
    <n v="3666"/>
    <x v="1815"/>
    <x v="589"/>
    <d v="2014-12-13T00:00:00"/>
    <x v="1"/>
    <s v="TB-21250"/>
    <s v="Tim Brockman"/>
    <x v="0"/>
    <s v="United States"/>
    <x v="127"/>
    <x v="21"/>
    <n v="97301"/>
    <s v="West"/>
    <s v="OFF-BI-10001132"/>
    <x v="1"/>
    <x v="8"/>
    <s v="Acco PRESSTEX Data Binder with Storage Hooks, Dark Blue, 9 1/2&quot; X 11&quot;"/>
    <x v="2826"/>
    <x v="4"/>
    <n v="0.7"/>
    <n v="-4.5191999999999997"/>
  </r>
  <r>
    <n v="3667"/>
    <x v="1815"/>
    <x v="589"/>
    <d v="2014-12-13T00:00:00"/>
    <x v="1"/>
    <s v="TB-21250"/>
    <s v="Tim Brockman"/>
    <x v="0"/>
    <s v="United States"/>
    <x v="127"/>
    <x v="21"/>
    <n v="97301"/>
    <s v="West"/>
    <s v="TEC-PH-10003095"/>
    <x v="2"/>
    <x v="7"/>
    <s v="Samsung HM1900 Bluetooth Headset"/>
    <x v="2610"/>
    <x v="1"/>
    <n v="0.2"/>
    <n v="19.754999999999999"/>
  </r>
  <r>
    <n v="3668"/>
    <x v="1815"/>
    <x v="589"/>
    <d v="2014-12-13T00:00:00"/>
    <x v="1"/>
    <s v="TB-21250"/>
    <s v="Tim Brockman"/>
    <x v="0"/>
    <s v="United States"/>
    <x v="127"/>
    <x v="21"/>
    <n v="97301"/>
    <s v="West"/>
    <s v="OFF-SU-10000432"/>
    <x v="1"/>
    <x v="14"/>
    <s v="Acco Side-Punched Conventional Columnar Pads"/>
    <x v="2827"/>
    <x v="2"/>
    <n v="0.2"/>
    <n v="-2.6025"/>
  </r>
  <r>
    <n v="3669"/>
    <x v="1815"/>
    <x v="589"/>
    <d v="2014-12-13T00:00:00"/>
    <x v="1"/>
    <s v="TB-21250"/>
    <s v="Tim Brockman"/>
    <x v="0"/>
    <s v="United States"/>
    <x v="127"/>
    <x v="21"/>
    <n v="97301"/>
    <s v="West"/>
    <s v="TEC-AC-10004227"/>
    <x v="2"/>
    <x v="11"/>
    <s v="SanDisk Ultra 16 GB MicroSDHC Class 10 Memory Card"/>
    <x v="434"/>
    <x v="12"/>
    <n v="0.2"/>
    <n v="-18.186"/>
  </r>
  <r>
    <n v="3670"/>
    <x v="1815"/>
    <x v="589"/>
    <d v="2014-12-13T00:00:00"/>
    <x v="1"/>
    <s v="TB-21250"/>
    <s v="Tim Brockman"/>
    <x v="0"/>
    <s v="United States"/>
    <x v="127"/>
    <x v="21"/>
    <n v="97301"/>
    <s v="West"/>
    <s v="OFF-LA-10004409"/>
    <x v="1"/>
    <x v="2"/>
    <s v="Avery 492"/>
    <x v="132"/>
    <x v="2"/>
    <n v="0.2"/>
    <n v="3.7440000000000002"/>
  </r>
  <r>
    <n v="3671"/>
    <x v="1815"/>
    <x v="589"/>
    <d v="2014-12-13T00:00:00"/>
    <x v="1"/>
    <s v="TB-21250"/>
    <s v="Tim Brockman"/>
    <x v="0"/>
    <s v="United States"/>
    <x v="127"/>
    <x v="21"/>
    <n v="97301"/>
    <s v="West"/>
    <s v="OFF-PA-10001569"/>
    <x v="1"/>
    <x v="10"/>
    <s v="Xerox 232"/>
    <x v="559"/>
    <x v="0"/>
    <n v="0.2"/>
    <n v="3.6288"/>
  </r>
  <r>
    <n v="3672"/>
    <x v="1815"/>
    <x v="589"/>
    <d v="2014-12-13T00:00:00"/>
    <x v="1"/>
    <s v="TB-21250"/>
    <s v="Tim Brockman"/>
    <x v="0"/>
    <s v="United States"/>
    <x v="127"/>
    <x v="21"/>
    <n v="97301"/>
    <s v="West"/>
    <s v="OFF-ST-10001031"/>
    <x v="1"/>
    <x v="4"/>
    <s v="Adjustable Personal File Tote"/>
    <x v="381"/>
    <x v="1"/>
    <n v="0.2"/>
    <n v="2.9304000000000001"/>
  </r>
  <r>
    <n v="3673"/>
    <x v="1816"/>
    <x v="143"/>
    <d v="2016-04-14T00:00:00"/>
    <x v="1"/>
    <s v="EH-14125"/>
    <s v="Eugene Hildebrand"/>
    <x v="2"/>
    <s v="United States"/>
    <x v="21"/>
    <x v="24"/>
    <n v="45373"/>
    <s v="East"/>
    <s v="OFF-EN-10002312"/>
    <x v="1"/>
    <x v="12"/>
    <s v="#10 Self-Seal White Envelopes"/>
    <x v="2828"/>
    <x v="7"/>
    <n v="0.2"/>
    <n v="3.2161"/>
  </r>
  <r>
    <n v="3674"/>
    <x v="1816"/>
    <x v="143"/>
    <d v="2016-04-14T00:00:00"/>
    <x v="1"/>
    <s v="EH-14125"/>
    <s v="Eugene Hildebrand"/>
    <x v="2"/>
    <s v="United States"/>
    <x v="21"/>
    <x v="24"/>
    <n v="45373"/>
    <s v="East"/>
    <s v="OFF-BI-10004224"/>
    <x v="1"/>
    <x v="8"/>
    <s v="Catalog Binders with Expanding Posts"/>
    <x v="1425"/>
    <x v="5"/>
    <n v="0.7"/>
    <n v="-100.92"/>
  </r>
  <r>
    <n v="3675"/>
    <x v="1817"/>
    <x v="44"/>
    <d v="2017-11-11T00:00:00"/>
    <x v="1"/>
    <s v="ML-17410"/>
    <s v="Maris LaWare"/>
    <x v="0"/>
    <s v="United States"/>
    <x v="10"/>
    <x v="9"/>
    <n v="19143"/>
    <s v="East"/>
    <s v="FUR-CH-10003774"/>
    <x v="0"/>
    <x v="1"/>
    <s v="Global Wood Trimmed Manager's Task Chair, Khaki"/>
    <x v="2829"/>
    <x v="0"/>
    <n v="0.3"/>
    <n v="-30.933199999999999"/>
  </r>
  <r>
    <n v="3676"/>
    <x v="1817"/>
    <x v="44"/>
    <d v="2017-11-11T00:00:00"/>
    <x v="1"/>
    <s v="ML-17410"/>
    <s v="Maris LaWare"/>
    <x v="0"/>
    <s v="United States"/>
    <x v="10"/>
    <x v="9"/>
    <n v="19143"/>
    <s v="East"/>
    <s v="OFF-PA-10000157"/>
    <x v="1"/>
    <x v="10"/>
    <s v="Xerox 191"/>
    <x v="1097"/>
    <x v="1"/>
    <n v="0.2"/>
    <n v="16.183800000000002"/>
  </r>
  <r>
    <n v="3677"/>
    <x v="1818"/>
    <x v="901"/>
    <d v="2015-12-09T00:00:00"/>
    <x v="1"/>
    <s v="MH-17620"/>
    <s v="Matt Hagelstein"/>
    <x v="1"/>
    <s v="United States"/>
    <x v="70"/>
    <x v="1"/>
    <n v="92105"/>
    <s v="West"/>
    <s v="FUR-FU-10004090"/>
    <x v="0"/>
    <x v="5"/>
    <s v="Executive Impressions 14&quot; Contract Wall Clock"/>
    <x v="785"/>
    <x v="0"/>
    <n v="0"/>
    <n v="14.671799999999999"/>
  </r>
  <r>
    <n v="3678"/>
    <x v="1819"/>
    <x v="584"/>
    <d v="2015-07-14T00:00:00"/>
    <x v="1"/>
    <s v="BT-11680"/>
    <s v="Brian Thompson"/>
    <x v="0"/>
    <s v="United States"/>
    <x v="183"/>
    <x v="39"/>
    <n v="20735"/>
    <s v="East"/>
    <s v="OFF-FA-10002763"/>
    <x v="1"/>
    <x v="13"/>
    <s v="Advantus Map Pennant Flags and Round Head Tacks"/>
    <x v="2347"/>
    <x v="4"/>
    <n v="0"/>
    <n v="5.056"/>
  </r>
  <r>
    <n v="3679"/>
    <x v="1819"/>
    <x v="584"/>
    <d v="2015-07-14T00:00:00"/>
    <x v="1"/>
    <s v="BT-11680"/>
    <s v="Brian Thompson"/>
    <x v="0"/>
    <s v="United States"/>
    <x v="183"/>
    <x v="39"/>
    <n v="20735"/>
    <s v="East"/>
    <s v="TEC-MA-10002428"/>
    <x v="2"/>
    <x v="15"/>
    <s v="Fellowes Powershred HS-440 4-Sheet High Security Shredder"/>
    <x v="2830"/>
    <x v="1"/>
    <n v="0"/>
    <n v="209.23650000000001"/>
  </r>
  <r>
    <n v="3680"/>
    <x v="1819"/>
    <x v="584"/>
    <d v="2015-07-14T00:00:00"/>
    <x v="1"/>
    <s v="BT-11680"/>
    <s v="Brian Thompson"/>
    <x v="0"/>
    <s v="United States"/>
    <x v="183"/>
    <x v="39"/>
    <n v="20735"/>
    <s v="East"/>
    <s v="FUR-FU-10002918"/>
    <x v="0"/>
    <x v="5"/>
    <s v="Eldon ClusterMat Chair Mat with Cordless Antistatic Protection"/>
    <x v="2831"/>
    <x v="0"/>
    <n v="0"/>
    <n v="20.015599999999999"/>
  </r>
  <r>
    <n v="3681"/>
    <x v="1819"/>
    <x v="584"/>
    <d v="2015-07-14T00:00:00"/>
    <x v="1"/>
    <s v="BT-11680"/>
    <s v="Brian Thompson"/>
    <x v="0"/>
    <s v="United States"/>
    <x v="183"/>
    <x v="39"/>
    <n v="20735"/>
    <s v="East"/>
    <s v="OFF-LA-10000476"/>
    <x v="1"/>
    <x v="2"/>
    <s v="Avery 05222 Permanent Self-Adhesive File Folder Labels for Typewriters, on Rolls, White, 250/Roll"/>
    <x v="708"/>
    <x v="1"/>
    <n v="0"/>
    <n v="5.6993999999999998"/>
  </r>
  <r>
    <n v="3682"/>
    <x v="1819"/>
    <x v="584"/>
    <d v="2015-07-14T00:00:00"/>
    <x v="1"/>
    <s v="BT-11680"/>
    <s v="Brian Thompson"/>
    <x v="0"/>
    <s v="United States"/>
    <x v="183"/>
    <x v="39"/>
    <n v="20735"/>
    <s v="East"/>
    <s v="OFF-BI-10002854"/>
    <x v="1"/>
    <x v="8"/>
    <s v="Performers Binder/Pad Holder, Black"/>
    <x v="2832"/>
    <x v="1"/>
    <n v="0"/>
    <n v="42.045000000000002"/>
  </r>
  <r>
    <n v="3683"/>
    <x v="1819"/>
    <x v="584"/>
    <d v="2015-07-14T00:00:00"/>
    <x v="1"/>
    <s v="BT-11680"/>
    <s v="Brian Thompson"/>
    <x v="0"/>
    <s v="United States"/>
    <x v="183"/>
    <x v="39"/>
    <n v="20735"/>
    <s v="East"/>
    <s v="OFF-AR-10002987"/>
    <x v="1"/>
    <x v="6"/>
    <s v="Prismacolor Color Pencil Set"/>
    <x v="1362"/>
    <x v="4"/>
    <n v="0"/>
    <n v="32.537599999999998"/>
  </r>
  <r>
    <n v="3684"/>
    <x v="1819"/>
    <x v="584"/>
    <d v="2015-07-14T00:00:00"/>
    <x v="1"/>
    <s v="BT-11680"/>
    <s v="Brian Thompson"/>
    <x v="0"/>
    <s v="United States"/>
    <x v="183"/>
    <x v="39"/>
    <n v="20735"/>
    <s v="East"/>
    <s v="OFF-BI-10004001"/>
    <x v="1"/>
    <x v="8"/>
    <s v="GBC Recycled VeloBinder Covers"/>
    <x v="2833"/>
    <x v="6"/>
    <n v="0"/>
    <n v="70.545599999999993"/>
  </r>
  <r>
    <n v="3685"/>
    <x v="1819"/>
    <x v="584"/>
    <d v="2015-07-14T00:00:00"/>
    <x v="1"/>
    <s v="BT-11680"/>
    <s v="Brian Thompson"/>
    <x v="0"/>
    <s v="United States"/>
    <x v="183"/>
    <x v="39"/>
    <n v="20735"/>
    <s v="East"/>
    <s v="OFF-BI-10001634"/>
    <x v="1"/>
    <x v="8"/>
    <s v="Wilson Jones Active Use Binders"/>
    <x v="2834"/>
    <x v="5"/>
    <n v="0"/>
    <n v="21.403199999999998"/>
  </r>
  <r>
    <n v="3686"/>
    <x v="1819"/>
    <x v="584"/>
    <d v="2015-07-14T00:00:00"/>
    <x v="1"/>
    <s v="BT-11680"/>
    <s v="Brian Thompson"/>
    <x v="0"/>
    <s v="United States"/>
    <x v="183"/>
    <x v="39"/>
    <n v="20735"/>
    <s v="East"/>
    <s v="OFF-ST-10003722"/>
    <x v="1"/>
    <x v="4"/>
    <s v="Project Tote Personal File"/>
    <x v="2835"/>
    <x v="3"/>
    <n v="0"/>
    <n v="28.480899999999998"/>
  </r>
  <r>
    <n v="3687"/>
    <x v="1820"/>
    <x v="180"/>
    <d v="2016-12-19T00:00:00"/>
    <x v="1"/>
    <s v="JC-15340"/>
    <s v="Jasper Cacioppo"/>
    <x v="0"/>
    <s v="United States"/>
    <x v="169"/>
    <x v="1"/>
    <n v="92503"/>
    <s v="West"/>
    <s v="OFF-AR-10004757"/>
    <x v="1"/>
    <x v="6"/>
    <s v="Crayola Colored Pencils"/>
    <x v="294"/>
    <x v="1"/>
    <n v="0"/>
    <n v="3.2471999999999999"/>
  </r>
  <r>
    <n v="3688"/>
    <x v="1821"/>
    <x v="244"/>
    <d v="2016-05-24T00:00:00"/>
    <x v="1"/>
    <s v="DB-13210"/>
    <s v="Dean Braden"/>
    <x v="0"/>
    <s v="United States"/>
    <x v="370"/>
    <x v="2"/>
    <n v="34952"/>
    <s v="South"/>
    <s v="OFF-BI-10004140"/>
    <x v="1"/>
    <x v="8"/>
    <s v="Avery Non-Stick Binders"/>
    <x v="986"/>
    <x v="0"/>
    <n v="0.7"/>
    <n v="-2.2450000000000001"/>
  </r>
  <r>
    <n v="3689"/>
    <x v="1822"/>
    <x v="455"/>
    <d v="2017-06-05T00:00:00"/>
    <x v="0"/>
    <s v="DO-13435"/>
    <s v="Denny Ordway"/>
    <x v="0"/>
    <s v="United States"/>
    <x v="123"/>
    <x v="16"/>
    <n v="85204"/>
    <s v="West"/>
    <s v="OFF-PA-10002479"/>
    <x v="1"/>
    <x v="10"/>
    <s v="Xerox 4200 Series MultiUse Premium Copy Paper (20Lb. and 84 Bright)"/>
    <x v="863"/>
    <x v="5"/>
    <n v="0.2"/>
    <n v="7.92"/>
  </r>
  <r>
    <n v="3690"/>
    <x v="1822"/>
    <x v="455"/>
    <d v="2017-06-05T00:00:00"/>
    <x v="0"/>
    <s v="DO-13435"/>
    <s v="Denny Ordway"/>
    <x v="0"/>
    <s v="United States"/>
    <x v="123"/>
    <x v="16"/>
    <n v="85204"/>
    <s v="West"/>
    <s v="OFF-EN-10001141"/>
    <x v="1"/>
    <x v="12"/>
    <s v="Manila Recycled Extra-Heavyweight Clasp Envelopes, 6&quot; x 9&quot;"/>
    <x v="2836"/>
    <x v="2"/>
    <n v="0.2"/>
    <n v="15.920999999999999"/>
  </r>
  <r>
    <n v="3691"/>
    <x v="1823"/>
    <x v="628"/>
    <d v="2015-11-02T00:00:00"/>
    <x v="0"/>
    <s v="FA-14230"/>
    <s v="Frank Atkinson"/>
    <x v="1"/>
    <s v="United States"/>
    <x v="60"/>
    <x v="22"/>
    <n v="80219"/>
    <s v="West"/>
    <s v="TEC-MA-10000597"/>
    <x v="2"/>
    <x v="15"/>
    <s v="Lexmark S315 Color Inkjet Printer"/>
    <x v="2837"/>
    <x v="0"/>
    <n v="0.7"/>
    <n v="-45.995399999999997"/>
  </r>
  <r>
    <n v="3692"/>
    <x v="1823"/>
    <x v="628"/>
    <d v="2015-11-02T00:00:00"/>
    <x v="0"/>
    <s v="FA-14230"/>
    <s v="Frank Atkinson"/>
    <x v="1"/>
    <s v="United States"/>
    <x v="60"/>
    <x v="22"/>
    <n v="80219"/>
    <s v="West"/>
    <s v="TEC-CO-10001571"/>
    <x v="2"/>
    <x v="16"/>
    <s v="Sharp 1540cs Digital Laser Copier"/>
    <x v="2838"/>
    <x v="7"/>
    <n v="0.2"/>
    <n v="164.99700000000001"/>
  </r>
  <r>
    <n v="3693"/>
    <x v="1823"/>
    <x v="628"/>
    <d v="2015-11-02T00:00:00"/>
    <x v="0"/>
    <s v="FA-14230"/>
    <s v="Frank Atkinson"/>
    <x v="1"/>
    <s v="United States"/>
    <x v="60"/>
    <x v="22"/>
    <n v="80219"/>
    <s v="West"/>
    <s v="TEC-PH-10004531"/>
    <x v="2"/>
    <x v="7"/>
    <s v="OtterBox Commuter Series Case - iPhone 5 &amp; 5s"/>
    <x v="2839"/>
    <x v="2"/>
    <n v="0.2"/>
    <n v="30.786000000000001"/>
  </r>
  <r>
    <n v="3694"/>
    <x v="1823"/>
    <x v="628"/>
    <d v="2015-11-02T00:00:00"/>
    <x v="0"/>
    <s v="FA-14230"/>
    <s v="Frank Atkinson"/>
    <x v="1"/>
    <s v="United States"/>
    <x v="60"/>
    <x v="22"/>
    <n v="80219"/>
    <s v="West"/>
    <s v="FUR-FU-10003026"/>
    <x v="0"/>
    <x v="5"/>
    <s v="Eldon Regeneration Recycled Desk Accessories, Black"/>
    <x v="2840"/>
    <x v="4"/>
    <n v="0.2"/>
    <n v="3.6783999999999999"/>
  </r>
  <r>
    <n v="3695"/>
    <x v="1824"/>
    <x v="680"/>
    <d v="2016-10-20T00:00:00"/>
    <x v="1"/>
    <s v="QJ-19255"/>
    <s v="Quincy Jones"/>
    <x v="1"/>
    <s v="United States"/>
    <x v="24"/>
    <x v="17"/>
    <n v="22153"/>
    <s v="South"/>
    <s v="OFF-BI-10002082"/>
    <x v="1"/>
    <x v="8"/>
    <s v="GBC Twin Loop Wire Binding Elements"/>
    <x v="2841"/>
    <x v="3"/>
    <n v="0"/>
    <n v="116.48"/>
  </r>
  <r>
    <n v="3696"/>
    <x v="1824"/>
    <x v="680"/>
    <d v="2016-10-20T00:00:00"/>
    <x v="1"/>
    <s v="QJ-19255"/>
    <s v="Quincy Jones"/>
    <x v="1"/>
    <s v="United States"/>
    <x v="24"/>
    <x v="17"/>
    <n v="22153"/>
    <s v="South"/>
    <s v="OFF-EN-10002312"/>
    <x v="1"/>
    <x v="12"/>
    <s v="#10 Self-Seal White Envelopes"/>
    <x v="2842"/>
    <x v="5"/>
    <n v="0"/>
    <n v="32.604599999999998"/>
  </r>
  <r>
    <n v="3697"/>
    <x v="1824"/>
    <x v="680"/>
    <d v="2016-10-20T00:00:00"/>
    <x v="1"/>
    <s v="QJ-19255"/>
    <s v="Quincy Jones"/>
    <x v="1"/>
    <s v="United States"/>
    <x v="24"/>
    <x v="17"/>
    <n v="22153"/>
    <s v="South"/>
    <s v="OFF-AP-10000696"/>
    <x v="1"/>
    <x v="9"/>
    <s v="Holmes Odor Grabber"/>
    <x v="1874"/>
    <x v="1"/>
    <n v="0"/>
    <n v="14.2758"/>
  </r>
  <r>
    <n v="3698"/>
    <x v="1825"/>
    <x v="902"/>
    <d v="2015-11-21T00:00:00"/>
    <x v="0"/>
    <s v="TC-21475"/>
    <s v="Tony Chapman"/>
    <x v="2"/>
    <s v="United States"/>
    <x v="4"/>
    <x v="4"/>
    <n v="98115"/>
    <s v="West"/>
    <s v="FUR-FU-10000305"/>
    <x v="0"/>
    <x v="5"/>
    <s v="Tenex V2T-RE Standard Weight Series Chair Mat, 45&quot; x 53&quot;, Lip 25&quot; x 12&quot;"/>
    <x v="1713"/>
    <x v="0"/>
    <n v="0"/>
    <n v="22.7136"/>
  </r>
  <r>
    <n v="3699"/>
    <x v="1826"/>
    <x v="103"/>
    <d v="2014-09-17T00:00:00"/>
    <x v="1"/>
    <s v="ON-18715"/>
    <s v="Odella Nelson"/>
    <x v="1"/>
    <s v="United States"/>
    <x v="228"/>
    <x v="16"/>
    <n v="85281"/>
    <s v="West"/>
    <s v="OFF-ST-10001034"/>
    <x v="1"/>
    <x v="4"/>
    <s v="Eldon File Chest Portable File"/>
    <x v="2843"/>
    <x v="2"/>
    <n v="0.2"/>
    <n v="5.9550000000000001"/>
  </r>
  <r>
    <n v="3700"/>
    <x v="1827"/>
    <x v="38"/>
    <d v="2017-11-18T00:00:00"/>
    <x v="0"/>
    <s v="AD-10180"/>
    <s v="Alan Dominguez"/>
    <x v="2"/>
    <s v="United States"/>
    <x v="181"/>
    <x v="15"/>
    <n v="10701"/>
    <s v="East"/>
    <s v="TEC-AC-10004114"/>
    <x v="2"/>
    <x v="11"/>
    <s v="KeyTronic 6101 Series - Keyboard - Black"/>
    <x v="2844"/>
    <x v="4"/>
    <n v="0"/>
    <n v="70.502799999999993"/>
  </r>
  <r>
    <n v="3701"/>
    <x v="1828"/>
    <x v="165"/>
    <d v="2017-12-29T00:00:00"/>
    <x v="1"/>
    <s v="AC-10615"/>
    <s v="Ann Chong"/>
    <x v="1"/>
    <s v="United States"/>
    <x v="30"/>
    <x v="15"/>
    <n v="14609"/>
    <s v="East"/>
    <s v="FUR-FU-10001602"/>
    <x v="0"/>
    <x v="5"/>
    <s v="Eldon Delta Triangular Chair Mat, 52&quot; x 58&quot;, Clear"/>
    <x v="2845"/>
    <x v="7"/>
    <n v="0"/>
    <n v="6.8273999999999999"/>
  </r>
  <r>
    <n v="3702"/>
    <x v="1829"/>
    <x v="850"/>
    <d v="2016-01-13T00:00:00"/>
    <x v="0"/>
    <s v="MF-17665"/>
    <s v="Maureen Fritzler"/>
    <x v="1"/>
    <s v="United States"/>
    <x v="167"/>
    <x v="24"/>
    <n v="43615"/>
    <s v="East"/>
    <s v="FUR-FU-10002445"/>
    <x v="0"/>
    <x v="5"/>
    <s v="DAX Two-Tone Rosewood/Black Document Frame, Desktop, 5 x 7"/>
    <x v="2846"/>
    <x v="0"/>
    <n v="0.2"/>
    <n v="3.7919999999999998"/>
  </r>
  <r>
    <n v="3703"/>
    <x v="1830"/>
    <x v="385"/>
    <d v="2015-06-19T00:00:00"/>
    <x v="1"/>
    <s v="DH-13075"/>
    <s v="Dave Hallsten"/>
    <x v="1"/>
    <s v="United States"/>
    <x v="27"/>
    <x v="19"/>
    <n v="35601"/>
    <s v="South"/>
    <s v="OFF-AR-10004269"/>
    <x v="1"/>
    <x v="6"/>
    <s v="Newell 31"/>
    <x v="2847"/>
    <x v="5"/>
    <n v="0"/>
    <n v="6.9383999999999997"/>
  </r>
  <r>
    <n v="3704"/>
    <x v="1830"/>
    <x v="385"/>
    <d v="2015-06-19T00:00:00"/>
    <x v="1"/>
    <s v="DH-13075"/>
    <s v="Dave Hallsten"/>
    <x v="1"/>
    <s v="United States"/>
    <x v="27"/>
    <x v="19"/>
    <n v="35601"/>
    <s v="South"/>
    <s v="OFF-BI-10001249"/>
    <x v="1"/>
    <x v="8"/>
    <s v="Avery Heavy-Duty EZD View Binder with Locking Rings"/>
    <x v="2848"/>
    <x v="1"/>
    <n v="0"/>
    <n v="8.8043999999999993"/>
  </r>
  <r>
    <n v="3705"/>
    <x v="1830"/>
    <x v="385"/>
    <d v="2015-06-19T00:00:00"/>
    <x v="1"/>
    <s v="DH-13075"/>
    <s v="Dave Hallsten"/>
    <x v="1"/>
    <s v="United States"/>
    <x v="27"/>
    <x v="19"/>
    <n v="35601"/>
    <s v="South"/>
    <s v="TEC-CO-10004202"/>
    <x v="2"/>
    <x v="16"/>
    <s v="Brother DCP1000 Digital 3 in 1 Multifunction Machine"/>
    <x v="2849"/>
    <x v="1"/>
    <n v="0"/>
    <n v="314.98950000000002"/>
  </r>
  <r>
    <n v="3706"/>
    <x v="1830"/>
    <x v="385"/>
    <d v="2015-06-19T00:00:00"/>
    <x v="1"/>
    <s v="DH-13075"/>
    <s v="Dave Hallsten"/>
    <x v="1"/>
    <s v="United States"/>
    <x v="27"/>
    <x v="19"/>
    <n v="35601"/>
    <s v="South"/>
    <s v="OFF-PA-10003363"/>
    <x v="1"/>
    <x v="10"/>
    <s v="Xerox 204"/>
    <x v="56"/>
    <x v="2"/>
    <n v="0"/>
    <n v="15.552"/>
  </r>
  <r>
    <n v="3707"/>
    <x v="1831"/>
    <x v="257"/>
    <d v="2017-03-22T00:00:00"/>
    <x v="1"/>
    <s v="EN-13780"/>
    <s v="Edward Nazzal"/>
    <x v="0"/>
    <s v="United States"/>
    <x v="61"/>
    <x v="5"/>
    <n v="75220"/>
    <s v="Central"/>
    <s v="OFF-AR-10001915"/>
    <x v="1"/>
    <x v="6"/>
    <s v="Peel-Off China Markers"/>
    <x v="358"/>
    <x v="1"/>
    <n v="0.2"/>
    <n v="6.5537999999999998"/>
  </r>
  <r>
    <n v="3708"/>
    <x v="1832"/>
    <x v="533"/>
    <d v="2014-11-27T00:00:00"/>
    <x v="1"/>
    <s v="SS-20140"/>
    <s v="Saphhira Shifley"/>
    <x v="1"/>
    <s v="United States"/>
    <x v="279"/>
    <x v="5"/>
    <n v="75150"/>
    <s v="Central"/>
    <s v="FUR-FU-10001940"/>
    <x v="0"/>
    <x v="5"/>
    <s v="Staple-based wall hangings"/>
    <x v="2850"/>
    <x v="0"/>
    <n v="0.6"/>
    <n v="-2.5472000000000001"/>
  </r>
  <r>
    <n v="3709"/>
    <x v="1832"/>
    <x v="533"/>
    <d v="2014-11-27T00:00:00"/>
    <x v="1"/>
    <s v="SS-20140"/>
    <s v="Saphhira Shifley"/>
    <x v="1"/>
    <s v="United States"/>
    <x v="279"/>
    <x v="5"/>
    <n v="75150"/>
    <s v="Central"/>
    <s v="OFF-AP-10004336"/>
    <x v="1"/>
    <x v="9"/>
    <s v="Conquest 14 Commercial Heavy-Duty Upright Vacuum, Collection System, Accessory Kit"/>
    <x v="2851"/>
    <x v="1"/>
    <n v="0.8"/>
    <n v="-87.148799999999994"/>
  </r>
  <r>
    <n v="3710"/>
    <x v="1832"/>
    <x v="533"/>
    <d v="2014-11-27T00:00:00"/>
    <x v="1"/>
    <s v="SS-20140"/>
    <s v="Saphhira Shifley"/>
    <x v="1"/>
    <s v="United States"/>
    <x v="279"/>
    <x v="5"/>
    <n v="75150"/>
    <s v="Central"/>
    <s v="TEC-AC-10003709"/>
    <x v="2"/>
    <x v="11"/>
    <s v="Maxell 4.7GB DVD-R 5/Pack"/>
    <x v="2852"/>
    <x v="3"/>
    <n v="0.2"/>
    <n v="1.6632"/>
  </r>
  <r>
    <n v="3711"/>
    <x v="1833"/>
    <x v="453"/>
    <d v="2017-10-17T00:00:00"/>
    <x v="2"/>
    <s v="RS-19765"/>
    <s v="Roland Schwarz"/>
    <x v="1"/>
    <s v="United States"/>
    <x v="1"/>
    <x v="1"/>
    <n v="90045"/>
    <s v="West"/>
    <s v="FUR-TA-10001705"/>
    <x v="0"/>
    <x v="3"/>
    <s v="Bush Advantage Collection Round Conference Table"/>
    <x v="2853"/>
    <x v="1"/>
    <n v="0.2"/>
    <n v="6.3780000000000001"/>
  </r>
  <r>
    <n v="3712"/>
    <x v="1833"/>
    <x v="453"/>
    <d v="2017-10-17T00:00:00"/>
    <x v="2"/>
    <s v="RS-19765"/>
    <s v="Roland Schwarz"/>
    <x v="1"/>
    <s v="United States"/>
    <x v="1"/>
    <x v="1"/>
    <n v="90045"/>
    <s v="West"/>
    <s v="OFF-PA-10000675"/>
    <x v="1"/>
    <x v="10"/>
    <s v="Xerox 1919"/>
    <x v="2854"/>
    <x v="2"/>
    <n v="0"/>
    <n v="100.4255"/>
  </r>
  <r>
    <n v="3713"/>
    <x v="1834"/>
    <x v="81"/>
    <d v="2017-04-24T00:00:00"/>
    <x v="2"/>
    <s v="JW-15955"/>
    <s v="Joni Wasserman"/>
    <x v="0"/>
    <s v="United States"/>
    <x v="4"/>
    <x v="4"/>
    <n v="98103"/>
    <s v="West"/>
    <s v="TEC-AC-10000521"/>
    <x v="2"/>
    <x v="11"/>
    <s v="Verbatim Slim CD and DVD Storage Cases, 50/Pack"/>
    <x v="1034"/>
    <x v="7"/>
    <n v="0"/>
    <n v="3.4620000000000002"/>
  </r>
  <r>
    <n v="3714"/>
    <x v="1834"/>
    <x v="81"/>
    <d v="2017-04-24T00:00:00"/>
    <x v="2"/>
    <s v="JW-15955"/>
    <s v="Joni Wasserman"/>
    <x v="0"/>
    <s v="United States"/>
    <x v="4"/>
    <x v="4"/>
    <n v="98103"/>
    <s v="West"/>
    <s v="FUR-FU-10004622"/>
    <x v="0"/>
    <x v="5"/>
    <s v="Eldon Advantage Foldable Chair Mats for Low Pile Carpets"/>
    <x v="2855"/>
    <x v="1"/>
    <n v="0"/>
    <n v="34.146000000000001"/>
  </r>
  <r>
    <n v="3715"/>
    <x v="1835"/>
    <x v="589"/>
    <d v="2014-12-10T00:00:00"/>
    <x v="0"/>
    <s v="JK-15625"/>
    <s v="Jim Karlsson"/>
    <x v="0"/>
    <s v="United States"/>
    <x v="175"/>
    <x v="4"/>
    <n v="98502"/>
    <s v="West"/>
    <s v="OFF-PA-10001954"/>
    <x v="1"/>
    <x v="10"/>
    <s v="Xerox 1964"/>
    <x v="1816"/>
    <x v="0"/>
    <n v="0"/>
    <n v="21.012799999999999"/>
  </r>
  <r>
    <n v="3716"/>
    <x v="1835"/>
    <x v="589"/>
    <d v="2014-12-10T00:00:00"/>
    <x v="0"/>
    <s v="JK-15625"/>
    <s v="Jim Karlsson"/>
    <x v="0"/>
    <s v="United States"/>
    <x v="175"/>
    <x v="4"/>
    <n v="98502"/>
    <s v="West"/>
    <s v="FUR-CH-10002602"/>
    <x v="0"/>
    <x v="1"/>
    <s v="DMI Arturo Collection Mission-style Design Wood Chair"/>
    <x v="884"/>
    <x v="2"/>
    <n v="0.2"/>
    <n v="45.293999999999997"/>
  </r>
  <r>
    <n v="3717"/>
    <x v="1836"/>
    <x v="148"/>
    <d v="2017-06-02T00:00:00"/>
    <x v="1"/>
    <s v="JO-15550"/>
    <s v="Jesus Ocampo"/>
    <x v="2"/>
    <s v="United States"/>
    <x v="155"/>
    <x v="8"/>
    <n v="68104"/>
    <s v="Central"/>
    <s v="OFF-FA-10004395"/>
    <x v="1"/>
    <x v="13"/>
    <s v="Plymouth Boxed Rubber Bands by Plymouth"/>
    <x v="2856"/>
    <x v="2"/>
    <n v="0"/>
    <n v="1.1775"/>
  </r>
  <r>
    <n v="3718"/>
    <x v="1837"/>
    <x v="251"/>
    <d v="2016-09-23T00:00:00"/>
    <x v="1"/>
    <s v="TP-21130"/>
    <s v="Theone Pippenger"/>
    <x v="0"/>
    <s v="United States"/>
    <x v="38"/>
    <x v="32"/>
    <n v="31907"/>
    <s v="South"/>
    <s v="OFF-SU-10003002"/>
    <x v="1"/>
    <x v="14"/>
    <s v="Letter Slitter"/>
    <x v="1310"/>
    <x v="0"/>
    <n v="0"/>
    <n v="0.1512"/>
  </r>
  <r>
    <n v="3719"/>
    <x v="1837"/>
    <x v="251"/>
    <d v="2016-09-23T00:00:00"/>
    <x v="1"/>
    <s v="TP-21130"/>
    <s v="Theone Pippenger"/>
    <x v="0"/>
    <s v="United States"/>
    <x v="38"/>
    <x v="32"/>
    <n v="31907"/>
    <s v="South"/>
    <s v="TEC-AC-10002926"/>
    <x v="2"/>
    <x v="11"/>
    <s v="Logitech Wireless Marathon Mouse M705"/>
    <x v="2857"/>
    <x v="2"/>
    <n v="0"/>
    <n v="107.4785"/>
  </r>
  <r>
    <n v="3720"/>
    <x v="1838"/>
    <x v="42"/>
    <d v="2016-09-23T00:00:00"/>
    <x v="1"/>
    <s v="BS-11590"/>
    <s v="Brendan Sweed"/>
    <x v="1"/>
    <s v="United States"/>
    <x v="38"/>
    <x v="14"/>
    <n v="47201"/>
    <s v="Central"/>
    <s v="OFF-AR-10002656"/>
    <x v="1"/>
    <x v="6"/>
    <s v="Sanford Liquid Accent Highlighters"/>
    <x v="653"/>
    <x v="2"/>
    <n v="0"/>
    <n v="12.358000000000001"/>
  </r>
  <r>
    <n v="3721"/>
    <x v="1839"/>
    <x v="887"/>
    <d v="2016-12-24T00:00:00"/>
    <x v="1"/>
    <s v="AB-10255"/>
    <s v="Alejandro Ballentine"/>
    <x v="2"/>
    <s v="United States"/>
    <x v="25"/>
    <x v="35"/>
    <n v="39212"/>
    <s v="South"/>
    <s v="FUR-FU-10001918"/>
    <x v="0"/>
    <x v="5"/>
    <s v="C-Line Cubicle Keepers Polyproplyene Holder With Velcro Backings"/>
    <x v="2858"/>
    <x v="4"/>
    <n v="0"/>
    <n v="7.3788"/>
  </r>
  <r>
    <n v="3722"/>
    <x v="1839"/>
    <x v="887"/>
    <d v="2016-12-24T00:00:00"/>
    <x v="1"/>
    <s v="AB-10255"/>
    <s v="Alejandro Ballentine"/>
    <x v="2"/>
    <s v="United States"/>
    <x v="25"/>
    <x v="35"/>
    <n v="39212"/>
    <s v="South"/>
    <s v="OFF-BI-10003910"/>
    <x v="1"/>
    <x v="8"/>
    <s v="DXL Angle-View Binders with Locking Rings by Samsill"/>
    <x v="735"/>
    <x v="0"/>
    <n v="0"/>
    <n v="6.9390000000000001"/>
  </r>
  <r>
    <n v="3723"/>
    <x v="1840"/>
    <x v="903"/>
    <d v="2017-11-26T00:00:00"/>
    <x v="1"/>
    <s v="FO-14305"/>
    <s v="Frank Olsen"/>
    <x v="0"/>
    <s v="United States"/>
    <x v="12"/>
    <x v="5"/>
    <n v="77070"/>
    <s v="Central"/>
    <s v="OFF-AR-10000122"/>
    <x v="1"/>
    <x v="6"/>
    <s v="Newell 314"/>
    <x v="2859"/>
    <x v="8"/>
    <n v="0.2"/>
    <n v="2.2320000000000002"/>
  </r>
  <r>
    <n v="3724"/>
    <x v="1841"/>
    <x v="125"/>
    <d v="2015-01-04T00:00:00"/>
    <x v="1"/>
    <s v="MF-17665"/>
    <s v="Maureen Fritzler"/>
    <x v="1"/>
    <s v="United States"/>
    <x v="42"/>
    <x v="16"/>
    <n v="85023"/>
    <s v="West"/>
    <s v="OFF-BI-10004600"/>
    <x v="1"/>
    <x v="8"/>
    <s v="Ibico Ibimaster 300 Manual Binding System"/>
    <x v="2860"/>
    <x v="2"/>
    <n v="0.7"/>
    <n v="-459.98750000000001"/>
  </r>
  <r>
    <n v="3725"/>
    <x v="1842"/>
    <x v="355"/>
    <d v="2017-04-05T00:00:00"/>
    <x v="2"/>
    <s v="SA-20830"/>
    <s v="Sue Ann Reed"/>
    <x v="0"/>
    <s v="United States"/>
    <x v="22"/>
    <x v="10"/>
    <n v="60653"/>
    <s v="Central"/>
    <s v="OFF-AR-10003045"/>
    <x v="1"/>
    <x v="6"/>
    <s v="Prang Colored Pencils"/>
    <x v="2559"/>
    <x v="1"/>
    <n v="0.2"/>
    <n v="2.2050000000000001"/>
  </r>
  <r>
    <n v="3726"/>
    <x v="1843"/>
    <x v="482"/>
    <d v="2017-01-02T00:00:00"/>
    <x v="1"/>
    <s v="SH-19975"/>
    <s v="Sally Hughsby"/>
    <x v="1"/>
    <s v="United States"/>
    <x v="60"/>
    <x v="22"/>
    <n v="80219"/>
    <s v="West"/>
    <s v="OFF-AP-10000252"/>
    <x v="1"/>
    <x v="9"/>
    <s v="Harmony HEPA Quiet Air Purifiers"/>
    <x v="690"/>
    <x v="0"/>
    <n v="0.2"/>
    <n v="3.51"/>
  </r>
  <r>
    <n v="3727"/>
    <x v="1844"/>
    <x v="410"/>
    <d v="2016-06-11T00:00:00"/>
    <x v="1"/>
    <s v="JL-15235"/>
    <s v="Janet Lee"/>
    <x v="0"/>
    <s v="United States"/>
    <x v="46"/>
    <x v="13"/>
    <n v="19711"/>
    <s v="East"/>
    <s v="OFF-ST-10001496"/>
    <x v="1"/>
    <x v="4"/>
    <s v="Standard Rollaway File with Lock"/>
    <x v="2861"/>
    <x v="0"/>
    <n v="0"/>
    <n v="93.698800000000006"/>
  </r>
  <r>
    <n v="3728"/>
    <x v="1844"/>
    <x v="410"/>
    <d v="2016-06-11T00:00:00"/>
    <x v="1"/>
    <s v="JL-15235"/>
    <s v="Janet Lee"/>
    <x v="0"/>
    <s v="United States"/>
    <x v="46"/>
    <x v="13"/>
    <n v="19711"/>
    <s v="East"/>
    <s v="OFF-AR-10000122"/>
    <x v="1"/>
    <x v="6"/>
    <s v="Newell 314"/>
    <x v="946"/>
    <x v="0"/>
    <n v="0"/>
    <n v="2.79"/>
  </r>
  <r>
    <n v="3729"/>
    <x v="1844"/>
    <x v="410"/>
    <d v="2016-06-11T00:00:00"/>
    <x v="1"/>
    <s v="JL-15235"/>
    <s v="Janet Lee"/>
    <x v="0"/>
    <s v="United States"/>
    <x v="46"/>
    <x v="13"/>
    <n v="19711"/>
    <s v="East"/>
    <s v="OFF-LA-10000407"/>
    <x v="1"/>
    <x v="2"/>
    <s v="Avery White Multi-Purpose Labels"/>
    <x v="1801"/>
    <x v="1"/>
    <n v="0"/>
    <n v="6.8723999999999998"/>
  </r>
  <r>
    <n v="3730"/>
    <x v="1845"/>
    <x v="227"/>
    <d v="2015-09-23T00:00:00"/>
    <x v="1"/>
    <s v="KH-16630"/>
    <s v="Ken Heidel"/>
    <x v="1"/>
    <s v="United States"/>
    <x v="183"/>
    <x v="39"/>
    <n v="20735"/>
    <s v="East"/>
    <s v="OFF-ST-10004950"/>
    <x v="1"/>
    <x v="4"/>
    <s v="Acco Perma 3000 Stacking Storage Drawers"/>
    <x v="108"/>
    <x v="0"/>
    <n v="0"/>
    <n v="7.9724000000000004"/>
  </r>
  <r>
    <n v="3731"/>
    <x v="1845"/>
    <x v="227"/>
    <d v="2015-09-23T00:00:00"/>
    <x v="1"/>
    <s v="KH-16630"/>
    <s v="Ken Heidel"/>
    <x v="1"/>
    <s v="United States"/>
    <x v="183"/>
    <x v="39"/>
    <n v="20735"/>
    <s v="East"/>
    <s v="OFF-ST-10004123"/>
    <x v="1"/>
    <x v="4"/>
    <s v="Safco Industrial Wire Shelving System"/>
    <x v="2862"/>
    <x v="3"/>
    <n v="0"/>
    <n v="0"/>
  </r>
  <r>
    <n v="3732"/>
    <x v="1845"/>
    <x v="227"/>
    <d v="2015-09-23T00:00:00"/>
    <x v="1"/>
    <s v="KH-16630"/>
    <s v="Ken Heidel"/>
    <x v="1"/>
    <s v="United States"/>
    <x v="183"/>
    <x v="39"/>
    <n v="20735"/>
    <s v="East"/>
    <s v="TEC-PH-10000730"/>
    <x v="2"/>
    <x v="7"/>
    <s v="Samsung Galaxy S4 Active"/>
    <x v="2863"/>
    <x v="7"/>
    <n v="0"/>
    <n v="129.9974"/>
  </r>
  <r>
    <n v="3733"/>
    <x v="1845"/>
    <x v="227"/>
    <d v="2015-09-23T00:00:00"/>
    <x v="1"/>
    <s v="KH-16630"/>
    <s v="Ken Heidel"/>
    <x v="1"/>
    <s v="United States"/>
    <x v="183"/>
    <x v="39"/>
    <n v="20735"/>
    <s v="East"/>
    <s v="TEC-PH-10000895"/>
    <x v="2"/>
    <x v="7"/>
    <s v="Polycom VVX 310 VoIP phone"/>
    <x v="2864"/>
    <x v="3"/>
    <n v="0"/>
    <n v="327.58179999999999"/>
  </r>
  <r>
    <n v="3734"/>
    <x v="1845"/>
    <x v="227"/>
    <d v="2015-09-23T00:00:00"/>
    <x v="1"/>
    <s v="KH-16630"/>
    <s v="Ken Heidel"/>
    <x v="1"/>
    <s v="United States"/>
    <x v="183"/>
    <x v="39"/>
    <n v="20735"/>
    <s v="East"/>
    <s v="OFF-BI-10000962"/>
    <x v="1"/>
    <x v="8"/>
    <s v="Acco Flexible ACCOHIDE Square Ring Data Binder, Dark Blue, 11 1/2&quot; X 14&quot; 7/8&quot;"/>
    <x v="2865"/>
    <x v="4"/>
    <n v="0"/>
    <n v="31.889199999999999"/>
  </r>
  <r>
    <n v="3735"/>
    <x v="1846"/>
    <x v="904"/>
    <d v="2017-03-11T00:00:00"/>
    <x v="0"/>
    <s v="RM-19750"/>
    <s v="Roland Murray"/>
    <x v="0"/>
    <s v="United States"/>
    <x v="20"/>
    <x v="15"/>
    <n v="10011"/>
    <s v="East"/>
    <s v="OFF-PA-10002254"/>
    <x v="1"/>
    <x v="10"/>
    <s v="Xerox 1883"/>
    <x v="970"/>
    <x v="7"/>
    <n v="0"/>
    <n v="12.1348"/>
  </r>
  <r>
    <n v="3736"/>
    <x v="1846"/>
    <x v="904"/>
    <d v="2017-03-11T00:00:00"/>
    <x v="0"/>
    <s v="RM-19750"/>
    <s v="Roland Murray"/>
    <x v="0"/>
    <s v="United States"/>
    <x v="20"/>
    <x v="15"/>
    <n v="10011"/>
    <s v="East"/>
    <s v="FUR-FU-10002554"/>
    <x v="0"/>
    <x v="5"/>
    <s v="Westinghouse Floor Lamp with Metal Mesh Shade, Black"/>
    <x v="2866"/>
    <x v="1"/>
    <n v="0"/>
    <n v="16.553100000000001"/>
  </r>
  <r>
    <n v="3737"/>
    <x v="1847"/>
    <x v="716"/>
    <d v="2016-03-17T00:00:00"/>
    <x v="3"/>
    <s v="VM-21835"/>
    <s v="Vivian Mathis"/>
    <x v="0"/>
    <s v="United States"/>
    <x v="46"/>
    <x v="13"/>
    <n v="19711"/>
    <s v="East"/>
    <s v="TEC-PH-10000673"/>
    <x v="2"/>
    <x v="7"/>
    <s v="Plantronics Voyager Pro HD - Bluetooth Headset"/>
    <x v="2214"/>
    <x v="0"/>
    <n v="0"/>
    <n v="62.3904"/>
  </r>
  <r>
    <n v="3738"/>
    <x v="1847"/>
    <x v="716"/>
    <d v="2016-03-17T00:00:00"/>
    <x v="3"/>
    <s v="VM-21835"/>
    <s v="Vivian Mathis"/>
    <x v="0"/>
    <s v="United States"/>
    <x v="46"/>
    <x v="13"/>
    <n v="19711"/>
    <s v="East"/>
    <s v="OFF-BI-10000962"/>
    <x v="1"/>
    <x v="8"/>
    <s v="Acco Flexible ACCOHIDE Square Ring Data Binder, Dark Blue, 11 1/2&quot; X 14&quot; 7/8&quot;"/>
    <x v="2867"/>
    <x v="0"/>
    <n v="0"/>
    <n v="15.944599999999999"/>
  </r>
  <r>
    <n v="3739"/>
    <x v="1848"/>
    <x v="10"/>
    <d v="2016-12-13T00:00:00"/>
    <x v="1"/>
    <s v="LH-17155"/>
    <s v="Logan Haushalter"/>
    <x v="0"/>
    <s v="United States"/>
    <x v="25"/>
    <x v="12"/>
    <n v="49201"/>
    <s v="Central"/>
    <s v="TEC-PH-10003988"/>
    <x v="2"/>
    <x v="7"/>
    <s v="LF Elite 3D Dazzle Designer Hard Case Cover, Lf Stylus Pen and Wiper For Apple Iphone 5c Mini Lite"/>
    <x v="2868"/>
    <x v="7"/>
    <n v="0"/>
    <n v="3.052"/>
  </r>
  <r>
    <n v="3740"/>
    <x v="1848"/>
    <x v="10"/>
    <d v="2016-12-13T00:00:00"/>
    <x v="1"/>
    <s v="LH-17155"/>
    <s v="Logan Haushalter"/>
    <x v="0"/>
    <s v="United States"/>
    <x v="25"/>
    <x v="12"/>
    <n v="49201"/>
    <s v="Central"/>
    <s v="TEC-AC-10001109"/>
    <x v="2"/>
    <x v="11"/>
    <s v="Logitech Trackman Marble Mouse"/>
    <x v="2759"/>
    <x v="0"/>
    <n v="0"/>
    <n v="25.191600000000001"/>
  </r>
  <r>
    <n v="3741"/>
    <x v="1848"/>
    <x v="10"/>
    <d v="2016-12-13T00:00:00"/>
    <x v="1"/>
    <s v="LH-17155"/>
    <s v="Logan Haushalter"/>
    <x v="0"/>
    <s v="United States"/>
    <x v="25"/>
    <x v="12"/>
    <n v="49201"/>
    <s v="Central"/>
    <s v="OFF-AP-10002311"/>
    <x v="1"/>
    <x v="9"/>
    <s v="Holmes Replacement Filter for HEPA Air Cleaner, Very Large Room, HEPA Filter"/>
    <x v="2869"/>
    <x v="7"/>
    <n v="0.1"/>
    <n v="23.395399999999999"/>
  </r>
  <r>
    <n v="3742"/>
    <x v="1849"/>
    <x v="804"/>
    <d v="2016-01-21T00:00:00"/>
    <x v="1"/>
    <s v="WB-21850"/>
    <s v="William Brown"/>
    <x v="0"/>
    <s v="United States"/>
    <x v="20"/>
    <x v="15"/>
    <n v="10011"/>
    <s v="East"/>
    <s v="OFF-EN-10001137"/>
    <x v="1"/>
    <x v="12"/>
    <s v="#10 Gummed Flap White Envelopes, 100/Box"/>
    <x v="1045"/>
    <x v="4"/>
    <n v="0"/>
    <n v="7.5991999999999997"/>
  </r>
  <r>
    <n v="3743"/>
    <x v="1849"/>
    <x v="804"/>
    <d v="2016-01-21T00:00:00"/>
    <x v="1"/>
    <s v="WB-21850"/>
    <s v="William Brown"/>
    <x v="0"/>
    <s v="United States"/>
    <x v="20"/>
    <x v="15"/>
    <n v="10011"/>
    <s v="East"/>
    <s v="OFF-PA-10004285"/>
    <x v="1"/>
    <x v="10"/>
    <s v="Xerox 1959"/>
    <x v="1817"/>
    <x v="6"/>
    <n v="0"/>
    <n v="28.857600000000001"/>
  </r>
  <r>
    <n v="3744"/>
    <x v="1849"/>
    <x v="804"/>
    <d v="2016-01-21T00:00:00"/>
    <x v="1"/>
    <s v="WB-21850"/>
    <s v="William Brown"/>
    <x v="0"/>
    <s v="United States"/>
    <x v="20"/>
    <x v="15"/>
    <n v="10011"/>
    <s v="East"/>
    <s v="OFF-BI-10002225"/>
    <x v="1"/>
    <x v="8"/>
    <s v="Square Ring Data Binders, Rigid 75 Pt. Covers, 11&quot; x 14-7/8&quot;"/>
    <x v="361"/>
    <x v="1"/>
    <n v="0.2"/>
    <n v="17.337599999999998"/>
  </r>
  <r>
    <n v="3745"/>
    <x v="1850"/>
    <x v="745"/>
    <d v="2014-10-24T00:00:00"/>
    <x v="3"/>
    <s v="AP-10915"/>
    <s v="Arthur Prichep"/>
    <x v="0"/>
    <s v="United States"/>
    <x v="371"/>
    <x v="20"/>
    <n v="29730"/>
    <s v="South"/>
    <s v="OFF-FA-10002763"/>
    <x v="1"/>
    <x v="13"/>
    <s v="Advantus Map Pennant Flags and Round Head Tacks"/>
    <x v="2870"/>
    <x v="1"/>
    <n v="0"/>
    <n v="3.7919999999999998"/>
  </r>
  <r>
    <n v="3746"/>
    <x v="1851"/>
    <x v="713"/>
    <d v="2016-09-28T00:00:00"/>
    <x v="0"/>
    <s v="RA-19915"/>
    <s v="Russell Applegate"/>
    <x v="0"/>
    <s v="United States"/>
    <x v="38"/>
    <x v="32"/>
    <n v="31907"/>
    <s v="South"/>
    <s v="OFF-ST-10003058"/>
    <x v="1"/>
    <x v="4"/>
    <s v="Eldon Mobile Mega Data Cart  Mega Stackable  Add-On Trays"/>
    <x v="2871"/>
    <x v="2"/>
    <n v="0"/>
    <n v="34.292499999999997"/>
  </r>
  <r>
    <n v="3747"/>
    <x v="1851"/>
    <x v="713"/>
    <d v="2016-09-28T00:00:00"/>
    <x v="0"/>
    <s v="RA-19915"/>
    <s v="Russell Applegate"/>
    <x v="0"/>
    <s v="United States"/>
    <x v="38"/>
    <x v="32"/>
    <n v="31907"/>
    <s v="South"/>
    <s v="FUR-CH-10002084"/>
    <x v="0"/>
    <x v="1"/>
    <s v="Hon Mobius Operator's Chair"/>
    <x v="2363"/>
    <x v="1"/>
    <n v="0"/>
    <n v="81.173400000000001"/>
  </r>
  <r>
    <n v="3748"/>
    <x v="1852"/>
    <x v="151"/>
    <d v="2017-08-29T00:00:00"/>
    <x v="0"/>
    <s v="DR-12880"/>
    <s v="Dan Reichenbach"/>
    <x v="1"/>
    <s v="United States"/>
    <x v="75"/>
    <x v="1"/>
    <n v="90301"/>
    <s v="West"/>
    <s v="FUR-FU-10002937"/>
    <x v="0"/>
    <x v="5"/>
    <s v="GE 48&quot; Fluorescent Tube, Cool White Energy Saver, 34 Watts, 30/Box"/>
    <x v="1403"/>
    <x v="0"/>
    <n v="0"/>
    <n v="99.23"/>
  </r>
  <r>
    <n v="3749"/>
    <x v="1852"/>
    <x v="151"/>
    <d v="2017-08-29T00:00:00"/>
    <x v="0"/>
    <s v="DR-12880"/>
    <s v="Dan Reichenbach"/>
    <x v="1"/>
    <s v="United States"/>
    <x v="75"/>
    <x v="1"/>
    <n v="90301"/>
    <s v="West"/>
    <s v="OFF-AP-10001242"/>
    <x v="1"/>
    <x v="9"/>
    <s v="APC 7 Outlet Network SurgeArrest Surge Protector"/>
    <x v="2872"/>
    <x v="4"/>
    <n v="0"/>
    <n v="96.575999999999993"/>
  </r>
  <r>
    <n v="3750"/>
    <x v="1852"/>
    <x v="151"/>
    <d v="2017-08-29T00:00:00"/>
    <x v="0"/>
    <s v="DR-12880"/>
    <s v="Dan Reichenbach"/>
    <x v="1"/>
    <s v="United States"/>
    <x v="75"/>
    <x v="1"/>
    <n v="90301"/>
    <s v="West"/>
    <s v="TEC-CO-10001571"/>
    <x v="2"/>
    <x v="16"/>
    <s v="Sharp 1540cs Digital Laser Copier"/>
    <x v="2873"/>
    <x v="0"/>
    <n v="0.2"/>
    <n v="329.99400000000003"/>
  </r>
  <r>
    <n v="3751"/>
    <x v="1852"/>
    <x v="151"/>
    <d v="2017-08-29T00:00:00"/>
    <x v="0"/>
    <s v="DR-12880"/>
    <s v="Dan Reichenbach"/>
    <x v="1"/>
    <s v="United States"/>
    <x v="75"/>
    <x v="1"/>
    <n v="90301"/>
    <s v="West"/>
    <s v="OFF-SU-10002503"/>
    <x v="1"/>
    <x v="14"/>
    <s v="Acme Preferred Stainless Steel Scissors"/>
    <x v="158"/>
    <x v="2"/>
    <n v="0"/>
    <n v="8.2360000000000007"/>
  </r>
  <r>
    <n v="3752"/>
    <x v="1852"/>
    <x v="151"/>
    <d v="2017-08-29T00:00:00"/>
    <x v="0"/>
    <s v="DR-12880"/>
    <s v="Dan Reichenbach"/>
    <x v="1"/>
    <s v="United States"/>
    <x v="75"/>
    <x v="1"/>
    <n v="90301"/>
    <s v="West"/>
    <s v="FUR-CH-10004886"/>
    <x v="0"/>
    <x v="1"/>
    <s v="Bevis Steel Folding Chairs"/>
    <x v="2145"/>
    <x v="1"/>
    <n v="0.2"/>
    <n v="23.027999999999999"/>
  </r>
  <r>
    <n v="3753"/>
    <x v="1852"/>
    <x v="151"/>
    <d v="2017-08-29T00:00:00"/>
    <x v="0"/>
    <s v="DR-12880"/>
    <s v="Dan Reichenbach"/>
    <x v="1"/>
    <s v="United States"/>
    <x v="75"/>
    <x v="1"/>
    <n v="90301"/>
    <s v="West"/>
    <s v="OFF-PA-10001289"/>
    <x v="1"/>
    <x v="10"/>
    <s v="White Computer Printout Paper by Universal"/>
    <x v="2207"/>
    <x v="1"/>
    <n v="0"/>
    <n v="56.977200000000003"/>
  </r>
  <r>
    <n v="3754"/>
    <x v="1852"/>
    <x v="151"/>
    <d v="2017-08-29T00:00:00"/>
    <x v="0"/>
    <s v="DR-12880"/>
    <s v="Dan Reichenbach"/>
    <x v="1"/>
    <s v="United States"/>
    <x v="75"/>
    <x v="1"/>
    <n v="90301"/>
    <s v="West"/>
    <s v="OFF-BI-10003650"/>
    <x v="1"/>
    <x v="8"/>
    <s v="GBC DocuBind 300 Electric Binding Machine"/>
    <x v="841"/>
    <x v="0"/>
    <n v="0.2"/>
    <n v="294.54880000000003"/>
  </r>
  <r>
    <n v="3755"/>
    <x v="1852"/>
    <x v="151"/>
    <d v="2017-08-29T00:00:00"/>
    <x v="0"/>
    <s v="DR-12880"/>
    <s v="Dan Reichenbach"/>
    <x v="1"/>
    <s v="United States"/>
    <x v="75"/>
    <x v="1"/>
    <n v="90301"/>
    <s v="West"/>
    <s v="OFF-ST-10001370"/>
    <x v="1"/>
    <x v="4"/>
    <s v="Sensible Storage WireTech Storage Systems"/>
    <x v="1367"/>
    <x v="2"/>
    <n v="0"/>
    <n v="17.745000000000001"/>
  </r>
  <r>
    <n v="3756"/>
    <x v="1853"/>
    <x v="840"/>
    <d v="2016-03-06T00:00:00"/>
    <x v="2"/>
    <s v="JG-15310"/>
    <s v="Jason Gross"/>
    <x v="1"/>
    <s v="United States"/>
    <x v="372"/>
    <x v="5"/>
    <n v="79762"/>
    <s v="Central"/>
    <s v="OFF-PA-10001892"/>
    <x v="1"/>
    <x v="10"/>
    <s v="Rediform Wirebound &quot;Phone Memo&quot; Message Book, 11 x 5-3/4"/>
    <x v="2874"/>
    <x v="3"/>
    <n v="0.2"/>
    <n v="15.5092"/>
  </r>
  <r>
    <n v="3757"/>
    <x v="1853"/>
    <x v="840"/>
    <d v="2016-03-06T00:00:00"/>
    <x v="2"/>
    <s v="JG-15310"/>
    <s v="Jason Gross"/>
    <x v="1"/>
    <s v="United States"/>
    <x v="372"/>
    <x v="5"/>
    <n v="79762"/>
    <s v="Central"/>
    <s v="FUR-CH-10004983"/>
    <x v="0"/>
    <x v="1"/>
    <s v="Office Star - Mid Back Dual function Ergonomic High Back Chair with 2-Way Adjustable Arms"/>
    <x v="2875"/>
    <x v="2"/>
    <n v="0.3"/>
    <n v="-56.343000000000004"/>
  </r>
  <r>
    <n v="3758"/>
    <x v="1854"/>
    <x v="905"/>
    <d v="2016-03-04T00:00:00"/>
    <x v="1"/>
    <s v="LC-16870"/>
    <s v="Lena Cacioppo"/>
    <x v="0"/>
    <s v="United States"/>
    <x v="46"/>
    <x v="24"/>
    <n v="43055"/>
    <s v="East"/>
    <s v="OFF-AR-10001615"/>
    <x v="1"/>
    <x v="6"/>
    <s v="Newell 34"/>
    <x v="2876"/>
    <x v="3"/>
    <n v="0.2"/>
    <n v="8.3328000000000007"/>
  </r>
  <r>
    <n v="3759"/>
    <x v="1855"/>
    <x v="227"/>
    <d v="2015-09-23T00:00:00"/>
    <x v="1"/>
    <s v="GB-14530"/>
    <s v="George Bell"/>
    <x v="1"/>
    <s v="United States"/>
    <x v="1"/>
    <x v="1"/>
    <n v="90049"/>
    <s v="West"/>
    <s v="OFF-AR-10003602"/>
    <x v="1"/>
    <x v="6"/>
    <s v="Quartet Omega Colored Chalk, 12/Pack"/>
    <x v="2582"/>
    <x v="0"/>
    <n v="0"/>
    <n v="5.4896000000000003"/>
  </r>
  <r>
    <n v="3760"/>
    <x v="1855"/>
    <x v="227"/>
    <d v="2015-09-23T00:00:00"/>
    <x v="1"/>
    <s v="GB-14530"/>
    <s v="George Bell"/>
    <x v="1"/>
    <s v="United States"/>
    <x v="1"/>
    <x v="1"/>
    <n v="90049"/>
    <s v="West"/>
    <s v="OFF-SU-10004782"/>
    <x v="1"/>
    <x v="14"/>
    <s v="Elite 5&quot; Scissors"/>
    <x v="2877"/>
    <x v="0"/>
    <n v="0"/>
    <n v="5.07"/>
  </r>
  <r>
    <n v="3761"/>
    <x v="1855"/>
    <x v="227"/>
    <d v="2015-09-23T00:00:00"/>
    <x v="1"/>
    <s v="GB-14530"/>
    <s v="George Bell"/>
    <x v="1"/>
    <s v="United States"/>
    <x v="1"/>
    <x v="1"/>
    <n v="90049"/>
    <s v="West"/>
    <s v="FUR-FU-10001591"/>
    <x v="0"/>
    <x v="5"/>
    <s v="Advantus Panel Wall Certificate Holder - 8.5x11"/>
    <x v="2878"/>
    <x v="0"/>
    <n v="0"/>
    <n v="10.247999999999999"/>
  </r>
  <r>
    <n v="3762"/>
    <x v="1856"/>
    <x v="605"/>
    <d v="2017-05-17T00:00:00"/>
    <x v="1"/>
    <s v="CK-12205"/>
    <s v="Chloris Kastensmidt"/>
    <x v="0"/>
    <s v="United States"/>
    <x v="231"/>
    <x v="31"/>
    <n v="2149"/>
    <s v="East"/>
    <s v="OFF-PA-10000659"/>
    <x v="1"/>
    <x v="10"/>
    <s v="TOPS Carbonless Receipt Book, Four 2-3/4 x 7-1/4 Money Receipts per Page"/>
    <x v="2879"/>
    <x v="2"/>
    <n v="0"/>
    <n v="42.048000000000002"/>
  </r>
  <r>
    <n v="3763"/>
    <x v="1857"/>
    <x v="572"/>
    <d v="2016-08-18T00:00:00"/>
    <x v="0"/>
    <s v="TS-21160"/>
    <s v="Theresa Swint"/>
    <x v="1"/>
    <s v="United States"/>
    <x v="373"/>
    <x v="6"/>
    <n v="53214"/>
    <s v="Central"/>
    <s v="FUR-BO-10001337"/>
    <x v="0"/>
    <x v="0"/>
    <s v="O'Sullivan Living Dimensions 2-Shelf Bookcases"/>
    <x v="1776"/>
    <x v="0"/>
    <n v="0"/>
    <n v="24.196000000000002"/>
  </r>
  <r>
    <n v="3764"/>
    <x v="1857"/>
    <x v="572"/>
    <d v="2016-08-18T00:00:00"/>
    <x v="0"/>
    <s v="TS-21160"/>
    <s v="Theresa Swint"/>
    <x v="1"/>
    <s v="United States"/>
    <x v="373"/>
    <x v="6"/>
    <n v="53214"/>
    <s v="Central"/>
    <s v="OFF-BI-10003529"/>
    <x v="1"/>
    <x v="8"/>
    <s v="Avery Round Ring Poly Binders"/>
    <x v="2880"/>
    <x v="1"/>
    <n v="0"/>
    <n v="4.1748000000000003"/>
  </r>
  <r>
    <n v="3765"/>
    <x v="1858"/>
    <x v="906"/>
    <d v="2017-03-02T00:00:00"/>
    <x v="1"/>
    <s v="MH-18025"/>
    <s v="Michelle Huthwaite"/>
    <x v="0"/>
    <s v="United States"/>
    <x v="22"/>
    <x v="10"/>
    <n v="60623"/>
    <s v="Central"/>
    <s v="OFF-BI-10002609"/>
    <x v="1"/>
    <x v="8"/>
    <s v="Avery Hidden Tab Dividers for Binding Systems"/>
    <x v="99"/>
    <x v="1"/>
    <n v="0.8"/>
    <n v="-3.0396000000000001"/>
  </r>
  <r>
    <n v="3766"/>
    <x v="1859"/>
    <x v="844"/>
    <d v="2016-03-25T00:00:00"/>
    <x v="1"/>
    <s v="DM-12955"/>
    <s v="Dario Medina"/>
    <x v="1"/>
    <s v="United States"/>
    <x v="12"/>
    <x v="5"/>
    <n v="77036"/>
    <s v="Central"/>
    <s v="FUR-TA-10004767"/>
    <x v="0"/>
    <x v="3"/>
    <s v="Safco Drafting Table"/>
    <x v="2742"/>
    <x v="0"/>
    <n v="0.3"/>
    <n v="-1.4196"/>
  </r>
  <r>
    <n v="3767"/>
    <x v="1859"/>
    <x v="844"/>
    <d v="2016-03-25T00:00:00"/>
    <x v="1"/>
    <s v="DM-12955"/>
    <s v="Dario Medina"/>
    <x v="1"/>
    <s v="United States"/>
    <x v="12"/>
    <x v="5"/>
    <n v="77036"/>
    <s v="Central"/>
    <s v="OFF-AR-10001868"/>
    <x v="1"/>
    <x v="6"/>
    <s v="Prang Dustless Chalk Sticks"/>
    <x v="2000"/>
    <x v="7"/>
    <n v="0.2"/>
    <n v="0.504"/>
  </r>
  <r>
    <n v="3768"/>
    <x v="1860"/>
    <x v="575"/>
    <d v="2015-12-10T00:00:00"/>
    <x v="0"/>
    <s v="JJ-15760"/>
    <s v="Joel Jenkins"/>
    <x v="2"/>
    <s v="United States"/>
    <x v="12"/>
    <x v="5"/>
    <n v="77036"/>
    <s v="Central"/>
    <s v="TEC-PH-10004896"/>
    <x v="2"/>
    <x v="7"/>
    <s v="Nokia Lumia 521 (T-Mobile)"/>
    <x v="664"/>
    <x v="2"/>
    <n v="0.2"/>
    <n v="11.996"/>
  </r>
  <r>
    <n v="3769"/>
    <x v="1861"/>
    <x v="757"/>
    <d v="2014-12-20T00:00:00"/>
    <x v="0"/>
    <s v="KB-16585"/>
    <s v="Ken Black"/>
    <x v="1"/>
    <s v="United States"/>
    <x v="146"/>
    <x v="2"/>
    <n v="33012"/>
    <s v="South"/>
    <s v="FUR-CH-10000988"/>
    <x v="0"/>
    <x v="1"/>
    <s v="Hon Olson Stacker Stools"/>
    <x v="2881"/>
    <x v="6"/>
    <n v="0.2"/>
    <n v="101.3832"/>
  </r>
  <r>
    <n v="3770"/>
    <x v="1861"/>
    <x v="757"/>
    <d v="2014-12-20T00:00:00"/>
    <x v="0"/>
    <s v="KB-16585"/>
    <s v="Ken Black"/>
    <x v="1"/>
    <s v="United States"/>
    <x v="146"/>
    <x v="2"/>
    <n v="33012"/>
    <s v="South"/>
    <s v="OFF-FA-10000490"/>
    <x v="1"/>
    <x v="13"/>
    <s v="OIC Binder Clips, Mini, 1/4&quot; Capacity, Black"/>
    <x v="2882"/>
    <x v="0"/>
    <n v="0.2"/>
    <n v="0.66959999999999997"/>
  </r>
  <r>
    <n v="3771"/>
    <x v="1862"/>
    <x v="907"/>
    <d v="2016-12-21T00:00:00"/>
    <x v="1"/>
    <s v="CM-12160"/>
    <s v="Charles McCrossin"/>
    <x v="0"/>
    <s v="United States"/>
    <x v="8"/>
    <x v="1"/>
    <n v="94122"/>
    <s v="West"/>
    <s v="FUR-TA-10004256"/>
    <x v="0"/>
    <x v="3"/>
    <s v="Bretford “Just In Time” Height-Adjustable Multi-Task Work Tables"/>
    <x v="2883"/>
    <x v="5"/>
    <n v="0.2"/>
    <n v="-325.572"/>
  </r>
  <r>
    <n v="3772"/>
    <x v="1863"/>
    <x v="536"/>
    <d v="2016-05-17T00:00:00"/>
    <x v="1"/>
    <s v="FM-14215"/>
    <s v="Filia McAdams"/>
    <x v="1"/>
    <s v="United States"/>
    <x v="10"/>
    <x v="9"/>
    <n v="19140"/>
    <s v="East"/>
    <s v="OFF-ST-10004804"/>
    <x v="1"/>
    <x v="4"/>
    <s v="Belkin 19&quot; Vented Equipment Shelf, Black"/>
    <x v="249"/>
    <x v="0"/>
    <n v="0.2"/>
    <n v="-19.5624"/>
  </r>
  <r>
    <n v="3773"/>
    <x v="1864"/>
    <x v="908"/>
    <d v="2014-08-11T00:00:00"/>
    <x v="0"/>
    <s v="RF-19735"/>
    <s v="Roland Fjeld"/>
    <x v="0"/>
    <s v="United States"/>
    <x v="29"/>
    <x v="20"/>
    <n v="29203"/>
    <s v="South"/>
    <s v="TEC-AC-10000023"/>
    <x v="2"/>
    <x v="11"/>
    <s v="Maxell 74 Minute CD-R Spindle, 50/Pack"/>
    <x v="2884"/>
    <x v="1"/>
    <n v="0"/>
    <n v="22.647600000000001"/>
  </r>
  <r>
    <n v="3774"/>
    <x v="1865"/>
    <x v="909"/>
    <d v="2014-04-13T00:00:00"/>
    <x v="0"/>
    <s v="JK-15370"/>
    <s v="Jay Kimmel"/>
    <x v="0"/>
    <s v="United States"/>
    <x v="100"/>
    <x v="2"/>
    <n v="33180"/>
    <s v="South"/>
    <s v="OFF-FA-10001332"/>
    <x v="1"/>
    <x v="13"/>
    <s v="Acco Banker's Clasps, 5 3/4&quot;-Long"/>
    <x v="2721"/>
    <x v="1"/>
    <n v="0.2"/>
    <n v="2.3328000000000002"/>
  </r>
  <r>
    <n v="3775"/>
    <x v="1865"/>
    <x v="909"/>
    <d v="2014-04-13T00:00:00"/>
    <x v="0"/>
    <s v="JK-15370"/>
    <s v="Jay Kimmel"/>
    <x v="0"/>
    <s v="United States"/>
    <x v="100"/>
    <x v="2"/>
    <n v="33180"/>
    <s v="South"/>
    <s v="TEC-AC-10002001"/>
    <x v="2"/>
    <x v="11"/>
    <s v="Logitech Wireless Gaming Headset G930"/>
    <x v="2885"/>
    <x v="1"/>
    <n v="0.2"/>
    <n v="81.594899999999996"/>
  </r>
  <r>
    <n v="3776"/>
    <x v="1865"/>
    <x v="909"/>
    <d v="2014-04-13T00:00:00"/>
    <x v="0"/>
    <s v="JK-15370"/>
    <s v="Jay Kimmel"/>
    <x v="0"/>
    <s v="United States"/>
    <x v="100"/>
    <x v="2"/>
    <n v="33180"/>
    <s v="South"/>
    <s v="OFF-PA-10000029"/>
    <x v="1"/>
    <x v="10"/>
    <s v="Xerox 224"/>
    <x v="559"/>
    <x v="0"/>
    <n v="0.2"/>
    <n v="3.6288"/>
  </r>
  <r>
    <n v="3777"/>
    <x v="1865"/>
    <x v="909"/>
    <d v="2014-04-13T00:00:00"/>
    <x v="0"/>
    <s v="JK-15370"/>
    <s v="Jay Kimmel"/>
    <x v="0"/>
    <s v="United States"/>
    <x v="100"/>
    <x v="2"/>
    <n v="33180"/>
    <s v="South"/>
    <s v="TEC-AC-10001874"/>
    <x v="2"/>
    <x v="11"/>
    <s v="Logitech Wireless Anywhere Mouse MX for PC and Mac"/>
    <x v="2886"/>
    <x v="3"/>
    <n v="0.2"/>
    <n v="41.993000000000002"/>
  </r>
  <r>
    <n v="3778"/>
    <x v="1866"/>
    <x v="910"/>
    <d v="2015-05-08T00:00:00"/>
    <x v="1"/>
    <s v="JB-16045"/>
    <s v="Julia Barnett"/>
    <x v="2"/>
    <s v="United States"/>
    <x v="374"/>
    <x v="1"/>
    <n v="91911"/>
    <s v="West"/>
    <s v="FUR-FU-10002298"/>
    <x v="0"/>
    <x v="5"/>
    <s v="Rubbermaid ClusterMat Chairmats, Mat Size- 66&quot; x 60&quot;, Lip 20&quot; x 11&quot; -90 Degree Angle"/>
    <x v="16"/>
    <x v="5"/>
    <n v="0"/>
    <n v="106.5408"/>
  </r>
  <r>
    <n v="3779"/>
    <x v="1867"/>
    <x v="329"/>
    <d v="2017-12-02T00:00:00"/>
    <x v="0"/>
    <s v="PN-18775"/>
    <s v="Parhena Norris"/>
    <x v="2"/>
    <s v="United States"/>
    <x v="100"/>
    <x v="2"/>
    <n v="33180"/>
    <s v="South"/>
    <s v="TEC-PH-10002564"/>
    <x v="2"/>
    <x v="7"/>
    <s v="OtterBox Defender Series Case - Samsung Galaxy S4"/>
    <x v="973"/>
    <x v="1"/>
    <n v="0.2"/>
    <n v="8.9969999999999999"/>
  </r>
  <r>
    <n v="3780"/>
    <x v="1868"/>
    <x v="911"/>
    <d v="2017-02-20T00:00:00"/>
    <x v="1"/>
    <s v="LF-17185"/>
    <s v="Luke Foster"/>
    <x v="0"/>
    <s v="United States"/>
    <x v="20"/>
    <x v="15"/>
    <n v="10035"/>
    <s v="East"/>
    <s v="OFF-PA-10003465"/>
    <x v="1"/>
    <x v="10"/>
    <s v="Xerox 1912"/>
    <x v="2428"/>
    <x v="0"/>
    <n v="0"/>
    <n v="18.211200000000002"/>
  </r>
  <r>
    <n v="3781"/>
    <x v="1869"/>
    <x v="912"/>
    <d v="2014-11-20T00:00:00"/>
    <x v="1"/>
    <s v="RH-19510"/>
    <s v="Rick Huthwaite"/>
    <x v="2"/>
    <s v="United States"/>
    <x v="375"/>
    <x v="41"/>
    <n v="66502"/>
    <s v="Central"/>
    <s v="TEC-PH-10000038"/>
    <x v="2"/>
    <x v="7"/>
    <s v="Jawbone MINI JAMBOX Wireless Bluetooth Speaker"/>
    <x v="2887"/>
    <x v="0"/>
    <n v="0"/>
    <n v="10.958399999999999"/>
  </r>
  <r>
    <n v="3782"/>
    <x v="1870"/>
    <x v="584"/>
    <d v="2015-07-14T00:00:00"/>
    <x v="0"/>
    <s v="MC-17575"/>
    <s v="Matt Collins"/>
    <x v="0"/>
    <s v="United States"/>
    <x v="10"/>
    <x v="9"/>
    <n v="19120"/>
    <s v="East"/>
    <s v="TEC-PH-10003072"/>
    <x v="2"/>
    <x v="7"/>
    <s v="Panasonic KX-TG9541B DECT 6.0 Digital 2-Line Expandable Cordless Phone With Digital Answering System"/>
    <x v="2888"/>
    <x v="1"/>
    <n v="0.4"/>
    <n v="40.497300000000003"/>
  </r>
  <r>
    <n v="3783"/>
    <x v="1871"/>
    <x v="38"/>
    <d v="2017-11-16T00:00:00"/>
    <x v="0"/>
    <s v="MN-17935"/>
    <s v="Michael Nguyen"/>
    <x v="0"/>
    <s v="United States"/>
    <x v="26"/>
    <x v="18"/>
    <n v="38109"/>
    <s v="South"/>
    <s v="OFF-PA-10003424"/>
    <x v="1"/>
    <x v="10"/>
    <s v="&quot;While you Were Out&quot; Message Book, One Form per Page"/>
    <x v="821"/>
    <x v="1"/>
    <n v="0.2"/>
    <n v="3.339"/>
  </r>
  <r>
    <n v="3784"/>
    <x v="1871"/>
    <x v="38"/>
    <d v="2017-11-16T00:00:00"/>
    <x v="0"/>
    <s v="MN-17935"/>
    <s v="Michael Nguyen"/>
    <x v="0"/>
    <s v="United States"/>
    <x v="26"/>
    <x v="18"/>
    <n v="38109"/>
    <s v="South"/>
    <s v="OFF-ST-10003716"/>
    <x v="1"/>
    <x v="4"/>
    <s v="Tennsco Double-Tier Lockers"/>
    <x v="2889"/>
    <x v="4"/>
    <n v="0.2"/>
    <n v="-63.005600000000001"/>
  </r>
  <r>
    <n v="3785"/>
    <x v="1872"/>
    <x v="689"/>
    <d v="2017-08-04T00:00:00"/>
    <x v="1"/>
    <s v="EH-14125"/>
    <s v="Eugene Hildebrand"/>
    <x v="2"/>
    <s v="United States"/>
    <x v="2"/>
    <x v="2"/>
    <n v="33311"/>
    <s v="South"/>
    <s v="TEC-AC-10003590"/>
    <x v="2"/>
    <x v="11"/>
    <s v="TRENDnet 56K USB 2.0 Phone, Internet and Fax Modem"/>
    <x v="2890"/>
    <x v="0"/>
    <n v="0.2"/>
    <n v="8.2848000000000006"/>
  </r>
  <r>
    <n v="3786"/>
    <x v="1873"/>
    <x v="377"/>
    <d v="2017-12-30T00:00:00"/>
    <x v="1"/>
    <s v="TC-21535"/>
    <s v="Tracy Collins"/>
    <x v="2"/>
    <s v="United States"/>
    <x v="38"/>
    <x v="24"/>
    <n v="43229"/>
    <s v="East"/>
    <s v="OFF-BI-10000494"/>
    <x v="1"/>
    <x v="8"/>
    <s v="Acco Economy Flexible Poly Round Ring Binder"/>
    <x v="2891"/>
    <x v="0"/>
    <n v="0.7"/>
    <n v="-2.61"/>
  </r>
  <r>
    <n v="3787"/>
    <x v="1874"/>
    <x v="731"/>
    <d v="2016-11-04T00:00:00"/>
    <x v="1"/>
    <s v="JD-15895"/>
    <s v="Jonathan Doherty"/>
    <x v="1"/>
    <s v="United States"/>
    <x v="1"/>
    <x v="1"/>
    <n v="90045"/>
    <s v="West"/>
    <s v="OFF-ST-10002615"/>
    <x v="1"/>
    <x v="4"/>
    <s v="Dual Level, Single-Width Filing Carts"/>
    <x v="2892"/>
    <x v="3"/>
    <n v="0"/>
    <n v="282.20920000000001"/>
  </r>
  <r>
    <n v="3788"/>
    <x v="1875"/>
    <x v="913"/>
    <d v="2016-09-09T00:00:00"/>
    <x v="1"/>
    <s v="IL-15100"/>
    <s v="Ivan Liston"/>
    <x v="0"/>
    <s v="United States"/>
    <x v="12"/>
    <x v="5"/>
    <n v="77041"/>
    <s v="Central"/>
    <s v="OFF-AR-10002804"/>
    <x v="1"/>
    <x v="6"/>
    <s v="Faber Castell Col-Erase Pencils"/>
    <x v="2893"/>
    <x v="7"/>
    <n v="0.2"/>
    <n v="1.0268999999999999"/>
  </r>
  <r>
    <n v="3789"/>
    <x v="1875"/>
    <x v="913"/>
    <d v="2016-09-09T00:00:00"/>
    <x v="1"/>
    <s v="IL-15100"/>
    <s v="Ivan Liston"/>
    <x v="0"/>
    <s v="United States"/>
    <x v="12"/>
    <x v="5"/>
    <n v="77041"/>
    <s v="Central"/>
    <s v="OFF-AR-10001044"/>
    <x v="1"/>
    <x v="6"/>
    <s v="BOSTON Ranger #55 Pencil Sharpener, Black"/>
    <x v="2894"/>
    <x v="1"/>
    <n v="0.2"/>
    <n v="7.0172999999999996"/>
  </r>
  <r>
    <n v="3790"/>
    <x v="1876"/>
    <x v="764"/>
    <d v="2016-04-21T00:00:00"/>
    <x v="1"/>
    <s v="SW-20350"/>
    <s v="Sean Wendt"/>
    <x v="2"/>
    <s v="United States"/>
    <x v="155"/>
    <x v="8"/>
    <n v="68104"/>
    <s v="Central"/>
    <s v="OFF-FA-10000134"/>
    <x v="1"/>
    <x v="13"/>
    <s v="Advantus Push Pins, Aluminum Head"/>
    <x v="2895"/>
    <x v="2"/>
    <n v="0"/>
    <n v="9.0054999999999996"/>
  </r>
  <r>
    <n v="3791"/>
    <x v="1877"/>
    <x v="260"/>
    <d v="2014-07-11T00:00:00"/>
    <x v="1"/>
    <s v="DP-13390"/>
    <s v="Dennis Pardue"/>
    <x v="2"/>
    <s v="United States"/>
    <x v="1"/>
    <x v="1"/>
    <n v="90004"/>
    <s v="West"/>
    <s v="OFF-BI-10001670"/>
    <x v="1"/>
    <x v="8"/>
    <s v="Vinyl Sectional Post Binders"/>
    <x v="2131"/>
    <x v="5"/>
    <n v="0.2"/>
    <n v="67.86"/>
  </r>
  <r>
    <n v="3792"/>
    <x v="1878"/>
    <x v="914"/>
    <d v="2015-02-28T00:00:00"/>
    <x v="2"/>
    <s v="BT-11395"/>
    <s v="Bill Tyler"/>
    <x v="1"/>
    <s v="United States"/>
    <x v="376"/>
    <x v="9"/>
    <n v="16602"/>
    <s v="East"/>
    <s v="OFF-BI-10000343"/>
    <x v="1"/>
    <x v="8"/>
    <s v="Pressboard Covers with Storage Hooks, 9 1/2&quot; x 11&quot;, Light Blue"/>
    <x v="2896"/>
    <x v="1"/>
    <n v="0.7"/>
    <n v="-3.3879000000000001"/>
  </r>
  <r>
    <n v="3793"/>
    <x v="1878"/>
    <x v="914"/>
    <d v="2015-02-28T00:00:00"/>
    <x v="2"/>
    <s v="BT-11395"/>
    <s v="Bill Tyler"/>
    <x v="1"/>
    <s v="United States"/>
    <x v="376"/>
    <x v="9"/>
    <n v="16602"/>
    <s v="East"/>
    <s v="OFF-AR-10002257"/>
    <x v="1"/>
    <x v="6"/>
    <s v="Eldon Spacemaker Box, Quick-Snap Lid, Clear"/>
    <x v="2897"/>
    <x v="5"/>
    <n v="0.2"/>
    <n v="2.2044000000000001"/>
  </r>
  <r>
    <n v="3794"/>
    <x v="1879"/>
    <x v="154"/>
    <d v="2015-12-01T00:00:00"/>
    <x v="1"/>
    <s v="JE-15475"/>
    <s v="Jeremy Ellison"/>
    <x v="0"/>
    <s v="United States"/>
    <x v="20"/>
    <x v="15"/>
    <n v="10024"/>
    <s v="East"/>
    <s v="OFF-AR-10001915"/>
    <x v="1"/>
    <x v="6"/>
    <s v="Peel-Off China Markers"/>
    <x v="1400"/>
    <x v="1"/>
    <n v="0"/>
    <n v="12.511799999999999"/>
  </r>
  <r>
    <n v="3795"/>
    <x v="1880"/>
    <x v="915"/>
    <d v="2014-02-02T00:00:00"/>
    <x v="1"/>
    <s v="EJ-13720"/>
    <s v="Ed Jacobs"/>
    <x v="0"/>
    <s v="United States"/>
    <x v="70"/>
    <x v="1"/>
    <n v="92037"/>
    <s v="West"/>
    <s v="OFF-ST-10003692"/>
    <x v="1"/>
    <x v="4"/>
    <s v="Recycled Steel Personal File for Hanging File Folders"/>
    <x v="2898"/>
    <x v="7"/>
    <n v="0"/>
    <n v="14.307499999999999"/>
  </r>
  <r>
    <n v="3796"/>
    <x v="1880"/>
    <x v="915"/>
    <d v="2014-02-02T00:00:00"/>
    <x v="1"/>
    <s v="EJ-13720"/>
    <s v="Ed Jacobs"/>
    <x v="0"/>
    <s v="United States"/>
    <x v="70"/>
    <x v="1"/>
    <n v="92037"/>
    <s v="West"/>
    <s v="FUR-TA-10003469"/>
    <x v="0"/>
    <x v="3"/>
    <s v="Balt Split Level Computer Training Table"/>
    <x v="2899"/>
    <x v="1"/>
    <n v="0.2"/>
    <n v="-16.649999999999999"/>
  </r>
  <r>
    <n v="3797"/>
    <x v="1880"/>
    <x v="915"/>
    <d v="2014-02-02T00:00:00"/>
    <x v="1"/>
    <s v="EJ-13720"/>
    <s v="Ed Jacobs"/>
    <x v="0"/>
    <s v="United States"/>
    <x v="70"/>
    <x v="1"/>
    <n v="92037"/>
    <s v="West"/>
    <s v="OFF-AR-10003179"/>
    <x v="1"/>
    <x v="6"/>
    <s v="Dixon Ticonderoga Core-Lock Colored Pencils"/>
    <x v="2900"/>
    <x v="4"/>
    <n v="0"/>
    <n v="12.0252"/>
  </r>
  <r>
    <n v="3798"/>
    <x v="1881"/>
    <x v="397"/>
    <d v="2017-09-26T00:00:00"/>
    <x v="2"/>
    <s v="BE-11410"/>
    <s v="Bobby Elias"/>
    <x v="0"/>
    <s v="United States"/>
    <x v="100"/>
    <x v="2"/>
    <n v="33178"/>
    <s v="South"/>
    <s v="OFF-PA-10003395"/>
    <x v="1"/>
    <x v="10"/>
    <s v="Xerox 1941"/>
    <x v="1140"/>
    <x v="1"/>
    <n v="0.2"/>
    <n v="88.073999999999998"/>
  </r>
  <r>
    <n v="3799"/>
    <x v="1882"/>
    <x v="259"/>
    <d v="2017-11-05T00:00:00"/>
    <x v="2"/>
    <s v="KL-16555"/>
    <s v="Kelly Lampkin"/>
    <x v="1"/>
    <s v="United States"/>
    <x v="247"/>
    <x v="3"/>
    <n v="27405"/>
    <s v="South"/>
    <s v="FUR-TA-10004575"/>
    <x v="0"/>
    <x v="3"/>
    <s v="Hon 5100 Series Wood Tables"/>
    <x v="2901"/>
    <x v="1"/>
    <n v="0.4"/>
    <n v="-192.04679999999999"/>
  </r>
  <r>
    <n v="3800"/>
    <x v="1882"/>
    <x v="259"/>
    <d v="2017-11-05T00:00:00"/>
    <x v="2"/>
    <s v="KL-16555"/>
    <s v="Kelly Lampkin"/>
    <x v="1"/>
    <s v="United States"/>
    <x v="247"/>
    <x v="3"/>
    <n v="27405"/>
    <s v="South"/>
    <s v="TEC-PH-10002483"/>
    <x v="2"/>
    <x v="7"/>
    <s v="Motorola Moto X"/>
    <x v="2902"/>
    <x v="2"/>
    <n v="0.2"/>
    <n v="118.9965"/>
  </r>
  <r>
    <n v="3801"/>
    <x v="1883"/>
    <x v="500"/>
    <d v="2016-10-20T00:00:00"/>
    <x v="1"/>
    <s v="NC-18415"/>
    <s v="Nathan Cano"/>
    <x v="0"/>
    <s v="United States"/>
    <x v="108"/>
    <x v="3"/>
    <n v="28540"/>
    <s v="South"/>
    <s v="FUR-CH-10003606"/>
    <x v="0"/>
    <x v="1"/>
    <s v="SAFCO Folding Chair Trolley"/>
    <x v="2903"/>
    <x v="7"/>
    <n v="0.2"/>
    <n v="10.2592"/>
  </r>
  <r>
    <n v="3802"/>
    <x v="1883"/>
    <x v="500"/>
    <d v="2016-10-20T00:00:00"/>
    <x v="1"/>
    <s v="NC-18415"/>
    <s v="Nathan Cano"/>
    <x v="0"/>
    <s v="United States"/>
    <x v="108"/>
    <x v="3"/>
    <n v="28540"/>
    <s v="South"/>
    <s v="TEC-AC-10002473"/>
    <x v="2"/>
    <x v="11"/>
    <s v="Maxell 4.7GB DVD-R"/>
    <x v="216"/>
    <x v="7"/>
    <n v="0.2"/>
    <n v="5.9598000000000004"/>
  </r>
  <r>
    <n v="3803"/>
    <x v="1883"/>
    <x v="500"/>
    <d v="2016-10-20T00:00:00"/>
    <x v="1"/>
    <s v="NC-18415"/>
    <s v="Nathan Cano"/>
    <x v="0"/>
    <s v="United States"/>
    <x v="108"/>
    <x v="3"/>
    <n v="28540"/>
    <s v="South"/>
    <s v="OFF-PA-10002319"/>
    <x v="1"/>
    <x v="10"/>
    <s v="Xerox 1944"/>
    <x v="2502"/>
    <x v="1"/>
    <n v="0.2"/>
    <n v="33.721200000000003"/>
  </r>
  <r>
    <n v="3804"/>
    <x v="1883"/>
    <x v="500"/>
    <d v="2016-10-20T00:00:00"/>
    <x v="1"/>
    <s v="NC-18415"/>
    <s v="Nathan Cano"/>
    <x v="0"/>
    <s v="United States"/>
    <x v="108"/>
    <x v="3"/>
    <n v="28540"/>
    <s v="South"/>
    <s v="OFF-SU-10000946"/>
    <x v="1"/>
    <x v="14"/>
    <s v="Staple remover"/>
    <x v="2543"/>
    <x v="0"/>
    <n v="0.2"/>
    <n v="1.4363999999999999"/>
  </r>
  <r>
    <n v="3805"/>
    <x v="1883"/>
    <x v="500"/>
    <d v="2016-10-20T00:00:00"/>
    <x v="1"/>
    <s v="NC-18415"/>
    <s v="Nathan Cano"/>
    <x v="0"/>
    <s v="United States"/>
    <x v="108"/>
    <x v="3"/>
    <n v="28540"/>
    <s v="South"/>
    <s v="OFF-EN-10001335"/>
    <x v="1"/>
    <x v="12"/>
    <s v="White Business Envelopes with Contemporary Seam, Recycled White Business Envelopes"/>
    <x v="2904"/>
    <x v="4"/>
    <n v="0.2"/>
    <n v="13.128"/>
  </r>
  <r>
    <n v="3806"/>
    <x v="1883"/>
    <x v="500"/>
    <d v="2016-10-20T00:00:00"/>
    <x v="1"/>
    <s v="NC-18415"/>
    <s v="Nathan Cano"/>
    <x v="0"/>
    <s v="United States"/>
    <x v="108"/>
    <x v="3"/>
    <n v="28540"/>
    <s v="South"/>
    <s v="OFF-PA-10002377"/>
    <x v="1"/>
    <x v="10"/>
    <s v="Xerox 1916"/>
    <x v="2905"/>
    <x v="7"/>
    <n v="0.2"/>
    <n v="14.682"/>
  </r>
  <r>
    <n v="3807"/>
    <x v="1884"/>
    <x v="768"/>
    <d v="2015-11-19T00:00:00"/>
    <x v="1"/>
    <s v="AH-10690"/>
    <s v="Anna Häberlin"/>
    <x v="1"/>
    <s v="United States"/>
    <x v="369"/>
    <x v="2"/>
    <n v="33317"/>
    <s v="South"/>
    <s v="OFF-AR-10001246"/>
    <x v="1"/>
    <x v="6"/>
    <s v="Newell 317"/>
    <x v="2660"/>
    <x v="2"/>
    <n v="0.2"/>
    <n v="1.323"/>
  </r>
  <r>
    <n v="3808"/>
    <x v="1884"/>
    <x v="768"/>
    <d v="2015-11-19T00:00:00"/>
    <x v="1"/>
    <s v="AH-10690"/>
    <s v="Anna Häberlin"/>
    <x v="1"/>
    <s v="United States"/>
    <x v="369"/>
    <x v="2"/>
    <n v="33317"/>
    <s v="South"/>
    <s v="OFF-BI-10003291"/>
    <x v="1"/>
    <x v="8"/>
    <s v="Wilson Jones Leather-Like Binders with DublLock Round Rings"/>
    <x v="2906"/>
    <x v="0"/>
    <n v="0.7"/>
    <n v="-4.0157999999999996"/>
  </r>
  <r>
    <n v="3809"/>
    <x v="1884"/>
    <x v="768"/>
    <d v="2015-11-19T00:00:00"/>
    <x v="1"/>
    <s v="AH-10690"/>
    <s v="Anna Häberlin"/>
    <x v="1"/>
    <s v="United States"/>
    <x v="369"/>
    <x v="2"/>
    <n v="33317"/>
    <s v="South"/>
    <s v="OFF-BI-10002799"/>
    <x v="1"/>
    <x v="8"/>
    <s v="SlimView Poly Binder, 3/8&quot;"/>
    <x v="2907"/>
    <x v="1"/>
    <n v="0.7"/>
    <n v="-3.7296"/>
  </r>
  <r>
    <n v="3810"/>
    <x v="1884"/>
    <x v="768"/>
    <d v="2015-11-19T00:00:00"/>
    <x v="1"/>
    <s v="AH-10690"/>
    <s v="Anna Häberlin"/>
    <x v="1"/>
    <s v="United States"/>
    <x v="369"/>
    <x v="2"/>
    <n v="33317"/>
    <s v="South"/>
    <s v="FUR-CH-10003298"/>
    <x v="0"/>
    <x v="1"/>
    <s v="Office Star - Contemporary Task Swivel chair with Loop Arms, Charcoal"/>
    <x v="2908"/>
    <x v="2"/>
    <n v="0.2"/>
    <n v="-72.039000000000001"/>
  </r>
  <r>
    <n v="3811"/>
    <x v="1884"/>
    <x v="768"/>
    <d v="2015-11-19T00:00:00"/>
    <x v="1"/>
    <s v="AH-10690"/>
    <s v="Anna Häberlin"/>
    <x v="1"/>
    <s v="United States"/>
    <x v="369"/>
    <x v="2"/>
    <n v="33317"/>
    <s v="South"/>
    <s v="TEC-PH-10000441"/>
    <x v="2"/>
    <x v="7"/>
    <s v="VTech DS6151"/>
    <x v="515"/>
    <x v="7"/>
    <n v="0.2"/>
    <n v="10.0792"/>
  </r>
  <r>
    <n v="3812"/>
    <x v="1884"/>
    <x v="768"/>
    <d v="2015-11-19T00:00:00"/>
    <x v="1"/>
    <s v="AH-10690"/>
    <s v="Anna Häberlin"/>
    <x v="1"/>
    <s v="United States"/>
    <x v="369"/>
    <x v="2"/>
    <n v="33317"/>
    <s v="South"/>
    <s v="FUR-CH-10004477"/>
    <x v="0"/>
    <x v="1"/>
    <s v="Global Push Button Manager's Chair, Indigo"/>
    <x v="2909"/>
    <x v="1"/>
    <n v="0.2"/>
    <n v="16.440300000000001"/>
  </r>
  <r>
    <n v="3813"/>
    <x v="1885"/>
    <x v="916"/>
    <d v="2017-03-05T00:00:00"/>
    <x v="3"/>
    <s v="PK-19075"/>
    <s v="Pete Kriz"/>
    <x v="0"/>
    <s v="United States"/>
    <x v="158"/>
    <x v="6"/>
    <n v="53209"/>
    <s v="Central"/>
    <s v="OFF-LA-10003537"/>
    <x v="1"/>
    <x v="2"/>
    <s v="Avery 515"/>
    <x v="2910"/>
    <x v="0"/>
    <n v="0"/>
    <n v="11.7782"/>
  </r>
  <r>
    <n v="3814"/>
    <x v="1886"/>
    <x v="599"/>
    <d v="2015-11-09T00:00:00"/>
    <x v="1"/>
    <s v="NG-18430"/>
    <s v="Nathan Gelder"/>
    <x v="0"/>
    <s v="United States"/>
    <x v="94"/>
    <x v="10"/>
    <n v="62301"/>
    <s v="Central"/>
    <s v="OFF-LA-10004484"/>
    <x v="1"/>
    <x v="2"/>
    <s v="Avery 476"/>
    <x v="2911"/>
    <x v="5"/>
    <n v="0.2"/>
    <n v="6.4428000000000001"/>
  </r>
  <r>
    <n v="3815"/>
    <x v="1887"/>
    <x v="630"/>
    <d v="2016-07-08T00:00:00"/>
    <x v="3"/>
    <s v="ZD-21925"/>
    <s v="Zuschuss Donatelli"/>
    <x v="0"/>
    <s v="United States"/>
    <x v="108"/>
    <x v="2"/>
    <n v="32216"/>
    <s v="South"/>
    <s v="TEC-PH-10002824"/>
    <x v="2"/>
    <x v="7"/>
    <s v="Jabra SPEAK 410 Multidevice Speakerphone"/>
    <x v="2912"/>
    <x v="2"/>
    <n v="0.2"/>
    <n v="51.497500000000002"/>
  </r>
  <r>
    <n v="3816"/>
    <x v="1887"/>
    <x v="630"/>
    <d v="2016-07-08T00:00:00"/>
    <x v="3"/>
    <s v="ZD-21925"/>
    <s v="Zuschuss Donatelli"/>
    <x v="0"/>
    <s v="United States"/>
    <x v="108"/>
    <x v="2"/>
    <n v="32216"/>
    <s v="South"/>
    <s v="OFF-PA-10004965"/>
    <x v="1"/>
    <x v="10"/>
    <s v="Xerox 1921"/>
    <x v="2913"/>
    <x v="0"/>
    <n v="0.2"/>
    <n v="4.9950000000000001"/>
  </r>
  <r>
    <n v="3817"/>
    <x v="1888"/>
    <x v="426"/>
    <d v="2015-09-19T00:00:00"/>
    <x v="1"/>
    <s v="NW-18400"/>
    <s v="Natalie Webber"/>
    <x v="0"/>
    <s v="United States"/>
    <x v="216"/>
    <x v="19"/>
    <n v="36608"/>
    <s v="South"/>
    <s v="FUR-TA-10003569"/>
    <x v="0"/>
    <x v="3"/>
    <s v="Bretford CR8500 Series Meeting Room Furniture"/>
    <x v="2770"/>
    <x v="0"/>
    <n v="0"/>
    <n v="200.49"/>
  </r>
  <r>
    <n v="3818"/>
    <x v="1888"/>
    <x v="426"/>
    <d v="2015-09-19T00:00:00"/>
    <x v="1"/>
    <s v="NW-18400"/>
    <s v="Natalie Webber"/>
    <x v="0"/>
    <s v="United States"/>
    <x v="216"/>
    <x v="19"/>
    <n v="36608"/>
    <s v="South"/>
    <s v="TEC-PH-10003187"/>
    <x v="2"/>
    <x v="7"/>
    <s v="Anker Astro Mini 3000mAh Ultra-Compact Portable Charger"/>
    <x v="127"/>
    <x v="1"/>
    <n v="0"/>
    <n v="0"/>
  </r>
  <r>
    <n v="3819"/>
    <x v="1888"/>
    <x v="426"/>
    <d v="2015-09-19T00:00:00"/>
    <x v="1"/>
    <s v="NW-18400"/>
    <s v="Natalie Webber"/>
    <x v="0"/>
    <s v="United States"/>
    <x v="216"/>
    <x v="19"/>
    <n v="36608"/>
    <s v="South"/>
    <s v="FUR-CH-10004853"/>
    <x v="0"/>
    <x v="1"/>
    <s v="Global Manager's Adjustable Task Chair, Storm"/>
    <x v="2914"/>
    <x v="3"/>
    <n v="0"/>
    <n v="306.48939999999999"/>
  </r>
  <r>
    <n v="3820"/>
    <x v="1889"/>
    <x v="449"/>
    <d v="2017-10-14T00:00:00"/>
    <x v="1"/>
    <s v="HG-14845"/>
    <s v="Harry Greene"/>
    <x v="0"/>
    <s v="United States"/>
    <x v="20"/>
    <x v="15"/>
    <n v="10024"/>
    <s v="East"/>
    <s v="OFF-BI-10001031"/>
    <x v="1"/>
    <x v="8"/>
    <s v="Pressboard Data Binders by Wilson Jones"/>
    <x v="2915"/>
    <x v="1"/>
    <n v="0.2"/>
    <n v="4.3254000000000001"/>
  </r>
  <r>
    <n v="3821"/>
    <x v="1889"/>
    <x v="449"/>
    <d v="2017-10-14T00:00:00"/>
    <x v="1"/>
    <s v="HG-14845"/>
    <s v="Harry Greene"/>
    <x v="0"/>
    <s v="United States"/>
    <x v="20"/>
    <x v="15"/>
    <n v="10024"/>
    <s v="East"/>
    <s v="FUR-BO-10003034"/>
    <x v="0"/>
    <x v="0"/>
    <s v="O'Sullivan Elevations Bookcase, Cherry Finish"/>
    <x v="2317"/>
    <x v="1"/>
    <n v="0.2"/>
    <n v="-15.717599999999999"/>
  </r>
  <r>
    <n v="3822"/>
    <x v="1889"/>
    <x v="449"/>
    <d v="2017-10-14T00:00:00"/>
    <x v="1"/>
    <s v="HG-14845"/>
    <s v="Harry Greene"/>
    <x v="0"/>
    <s v="United States"/>
    <x v="20"/>
    <x v="15"/>
    <n v="10024"/>
    <s v="East"/>
    <s v="OFF-PA-10000069"/>
    <x v="1"/>
    <x v="10"/>
    <s v="TOPS 4 x 6 Fluorescent Color Memo Sheets, 500 Sheets per Pack"/>
    <x v="2916"/>
    <x v="0"/>
    <n v="0"/>
    <n v="8.9206000000000003"/>
  </r>
  <r>
    <n v="3823"/>
    <x v="1889"/>
    <x v="449"/>
    <d v="2017-10-14T00:00:00"/>
    <x v="1"/>
    <s v="HG-14845"/>
    <s v="Harry Greene"/>
    <x v="0"/>
    <s v="United States"/>
    <x v="20"/>
    <x v="15"/>
    <n v="10024"/>
    <s v="East"/>
    <s v="OFF-BI-10003655"/>
    <x v="1"/>
    <x v="8"/>
    <s v="Durable Pressboard Binders"/>
    <x v="2556"/>
    <x v="5"/>
    <n v="0.2"/>
    <n v="6.1559999999999997"/>
  </r>
  <r>
    <n v="3824"/>
    <x v="1890"/>
    <x v="471"/>
    <d v="2015-09-18T00:00:00"/>
    <x v="1"/>
    <s v="CC-12685"/>
    <s v="Craig Carroll"/>
    <x v="0"/>
    <s v="United States"/>
    <x v="20"/>
    <x v="15"/>
    <n v="10011"/>
    <s v="East"/>
    <s v="OFF-ST-10000585"/>
    <x v="1"/>
    <x v="4"/>
    <s v="Economy Rollaway Files"/>
    <x v="2917"/>
    <x v="5"/>
    <n v="0"/>
    <n v="257.71199999999999"/>
  </r>
  <r>
    <n v="3825"/>
    <x v="1890"/>
    <x v="471"/>
    <d v="2015-09-18T00:00:00"/>
    <x v="1"/>
    <s v="CC-12685"/>
    <s v="Craig Carroll"/>
    <x v="0"/>
    <s v="United States"/>
    <x v="20"/>
    <x v="15"/>
    <n v="10011"/>
    <s v="East"/>
    <s v="TEC-CO-10001571"/>
    <x v="2"/>
    <x v="16"/>
    <s v="Sharp 1540cs Digital Laser Copier"/>
    <x v="2873"/>
    <x v="0"/>
    <n v="0.2"/>
    <n v="329.99400000000003"/>
  </r>
  <r>
    <n v="3826"/>
    <x v="1890"/>
    <x v="471"/>
    <d v="2015-09-18T00:00:00"/>
    <x v="1"/>
    <s v="CC-12685"/>
    <s v="Craig Carroll"/>
    <x v="0"/>
    <s v="United States"/>
    <x v="20"/>
    <x v="15"/>
    <n v="10011"/>
    <s v="East"/>
    <s v="OFF-BI-10002012"/>
    <x v="1"/>
    <x v="8"/>
    <s v="Wilson Jones Easy Flow II Sheet Lifters"/>
    <x v="91"/>
    <x v="6"/>
    <n v="0.2"/>
    <n v="4.5359999999999996"/>
  </r>
  <r>
    <n v="3827"/>
    <x v="1891"/>
    <x v="273"/>
    <d v="2014-10-12T00:00:00"/>
    <x v="1"/>
    <s v="JG-15805"/>
    <s v="John Grady"/>
    <x v="1"/>
    <s v="United States"/>
    <x v="61"/>
    <x v="5"/>
    <n v="75217"/>
    <s v="Central"/>
    <s v="OFF-ST-10001228"/>
    <x v="1"/>
    <x v="4"/>
    <s v="Fellowes Personal Hanging Folder Files, Navy"/>
    <x v="2025"/>
    <x v="12"/>
    <n v="0.2"/>
    <n v="10.744"/>
  </r>
  <r>
    <n v="3828"/>
    <x v="1892"/>
    <x v="917"/>
    <d v="2017-05-11T00:00:00"/>
    <x v="1"/>
    <s v="RW-19540"/>
    <s v="Rick Wilson"/>
    <x v="1"/>
    <s v="United States"/>
    <x v="66"/>
    <x v="12"/>
    <n v="48234"/>
    <s v="Central"/>
    <s v="FUR-CH-10004086"/>
    <x v="0"/>
    <x v="1"/>
    <s v="Hon 4070 Series Pagoda Armless Upholstered Stacking Chairs"/>
    <x v="2918"/>
    <x v="2"/>
    <n v="0"/>
    <n v="423.00850000000003"/>
  </r>
  <r>
    <n v="3829"/>
    <x v="1892"/>
    <x v="917"/>
    <d v="2017-05-11T00:00:00"/>
    <x v="1"/>
    <s v="RW-19540"/>
    <s v="Rick Wilson"/>
    <x v="1"/>
    <s v="United States"/>
    <x v="66"/>
    <x v="12"/>
    <n v="48234"/>
    <s v="Central"/>
    <s v="FUR-CH-10002017"/>
    <x v="0"/>
    <x v="1"/>
    <s v="SAFCO Optional Arm Kit for Workspace Cribbage Stacking Chair"/>
    <x v="2919"/>
    <x v="7"/>
    <n v="0"/>
    <n v="7.4592000000000001"/>
  </r>
  <r>
    <n v="3830"/>
    <x v="1892"/>
    <x v="917"/>
    <d v="2017-05-11T00:00:00"/>
    <x v="1"/>
    <s v="RW-19540"/>
    <s v="Rick Wilson"/>
    <x v="1"/>
    <s v="United States"/>
    <x v="66"/>
    <x v="12"/>
    <n v="48234"/>
    <s v="Central"/>
    <s v="FUR-CH-10000595"/>
    <x v="0"/>
    <x v="1"/>
    <s v="Safco Contoured Stacking Chairs"/>
    <x v="2920"/>
    <x v="0"/>
    <n v="0"/>
    <n v="119.2"/>
  </r>
  <r>
    <n v="3831"/>
    <x v="1892"/>
    <x v="917"/>
    <d v="2017-05-11T00:00:00"/>
    <x v="1"/>
    <s v="RW-19540"/>
    <s v="Rick Wilson"/>
    <x v="1"/>
    <s v="United States"/>
    <x v="66"/>
    <x v="12"/>
    <n v="48234"/>
    <s v="Central"/>
    <s v="OFF-AP-10001563"/>
    <x v="1"/>
    <x v="9"/>
    <s v="Belkin Premiere Surge Master II 8-outlet surge protector"/>
    <x v="2921"/>
    <x v="0"/>
    <n v="0.1"/>
    <n v="18.4604"/>
  </r>
  <r>
    <n v="3832"/>
    <x v="1893"/>
    <x v="717"/>
    <d v="2015-11-19T00:00:00"/>
    <x v="1"/>
    <s v="LS-17230"/>
    <s v="Lycoris Saunders"/>
    <x v="0"/>
    <s v="United States"/>
    <x v="18"/>
    <x v="13"/>
    <n v="19901"/>
    <s v="East"/>
    <s v="FUR-FU-10004017"/>
    <x v="0"/>
    <x v="5"/>
    <s v="Executive Impressions 13&quot; Chairman Wall Clock"/>
    <x v="2922"/>
    <x v="1"/>
    <n v="0"/>
    <n v="26.649000000000001"/>
  </r>
  <r>
    <n v="3833"/>
    <x v="1893"/>
    <x v="717"/>
    <d v="2015-11-19T00:00:00"/>
    <x v="1"/>
    <s v="LS-17230"/>
    <s v="Lycoris Saunders"/>
    <x v="0"/>
    <s v="United States"/>
    <x v="18"/>
    <x v="13"/>
    <n v="19901"/>
    <s v="East"/>
    <s v="OFF-BI-10002571"/>
    <x v="1"/>
    <x v="8"/>
    <s v="Avery Framed View Binder, EZD Ring (Locking), Navy, 1 1/2&quot;"/>
    <x v="2923"/>
    <x v="0"/>
    <n v="0"/>
    <n v="9.3811999999999998"/>
  </r>
  <r>
    <n v="3834"/>
    <x v="1894"/>
    <x v="156"/>
    <d v="2014-11-24T00:00:00"/>
    <x v="3"/>
    <s v="MY-18295"/>
    <s v="Muhammed Yedwab"/>
    <x v="1"/>
    <s v="United States"/>
    <x v="38"/>
    <x v="24"/>
    <n v="43229"/>
    <s v="East"/>
    <s v="TEC-PH-10000560"/>
    <x v="2"/>
    <x v="7"/>
    <s v="Samsung Galaxy S III - 16GB - pebble blue (T-Mobile)"/>
    <x v="2924"/>
    <x v="2"/>
    <n v="0.4"/>
    <n v="-209.994"/>
  </r>
  <r>
    <n v="3835"/>
    <x v="1894"/>
    <x v="156"/>
    <d v="2014-11-24T00:00:00"/>
    <x v="3"/>
    <s v="MY-18295"/>
    <s v="Muhammed Yedwab"/>
    <x v="1"/>
    <s v="United States"/>
    <x v="38"/>
    <x v="24"/>
    <n v="43229"/>
    <s v="East"/>
    <s v="FUR-CH-10000847"/>
    <x v="0"/>
    <x v="1"/>
    <s v="Global Executive Mid-Back Manager's Chair"/>
    <x v="2925"/>
    <x v="1"/>
    <n v="0.3"/>
    <n v="-34.9176"/>
  </r>
  <r>
    <n v="3836"/>
    <x v="1895"/>
    <x v="918"/>
    <d v="2014-04-15T00:00:00"/>
    <x v="1"/>
    <s v="JM-15655"/>
    <s v="Jim Mitchum"/>
    <x v="1"/>
    <s v="United States"/>
    <x v="220"/>
    <x v="16"/>
    <n v="85301"/>
    <s v="West"/>
    <s v="OFF-FA-10000611"/>
    <x v="1"/>
    <x v="13"/>
    <s v="Binder Clips by OIC"/>
    <x v="2926"/>
    <x v="0"/>
    <n v="0.2"/>
    <n v="0.82879999999999998"/>
  </r>
  <r>
    <n v="3837"/>
    <x v="1895"/>
    <x v="918"/>
    <d v="2014-04-15T00:00:00"/>
    <x v="1"/>
    <s v="JM-15655"/>
    <s v="Jim Mitchum"/>
    <x v="1"/>
    <s v="United States"/>
    <x v="220"/>
    <x v="16"/>
    <n v="85301"/>
    <s v="West"/>
    <s v="OFF-PA-10004733"/>
    <x v="1"/>
    <x v="10"/>
    <s v="Things To Do Today Spiral Book"/>
    <x v="2927"/>
    <x v="1"/>
    <n v="0.2"/>
    <n v="6.8903999999999996"/>
  </r>
  <r>
    <n v="3838"/>
    <x v="1896"/>
    <x v="711"/>
    <d v="2014-08-02T00:00:00"/>
    <x v="1"/>
    <s v="KM-16720"/>
    <s v="Kunst Miller"/>
    <x v="0"/>
    <s v="United States"/>
    <x v="226"/>
    <x v="33"/>
    <n v="89031"/>
    <s v="West"/>
    <s v="TEC-PH-10001363"/>
    <x v="2"/>
    <x v="7"/>
    <s v="Apple iPhone 5S"/>
    <x v="2928"/>
    <x v="0"/>
    <n v="0.2"/>
    <n v="113.998"/>
  </r>
  <r>
    <n v="3839"/>
    <x v="1896"/>
    <x v="711"/>
    <d v="2014-08-02T00:00:00"/>
    <x v="1"/>
    <s v="KM-16720"/>
    <s v="Kunst Miller"/>
    <x v="0"/>
    <s v="United States"/>
    <x v="226"/>
    <x v="33"/>
    <n v="89031"/>
    <s v="West"/>
    <s v="FUR-CH-10003312"/>
    <x v="0"/>
    <x v="1"/>
    <s v="Hon 2090 “Pillow Soft” Series Mid Back Swivel/Tilt Chairs"/>
    <x v="2929"/>
    <x v="1"/>
    <n v="0.2"/>
    <n v="-109.5822"/>
  </r>
  <r>
    <n v="3840"/>
    <x v="1896"/>
    <x v="711"/>
    <d v="2014-08-02T00:00:00"/>
    <x v="1"/>
    <s v="KM-16720"/>
    <s v="Kunst Miller"/>
    <x v="0"/>
    <s v="United States"/>
    <x v="226"/>
    <x v="33"/>
    <n v="89031"/>
    <s v="West"/>
    <s v="FUR-FU-10004018"/>
    <x v="0"/>
    <x v="5"/>
    <s v="Tensor Computer Mounted Lamp"/>
    <x v="2930"/>
    <x v="6"/>
    <n v="0"/>
    <n v="36.182699999999997"/>
  </r>
  <r>
    <n v="3841"/>
    <x v="1896"/>
    <x v="711"/>
    <d v="2014-08-02T00:00:00"/>
    <x v="1"/>
    <s v="KM-16720"/>
    <s v="Kunst Miller"/>
    <x v="0"/>
    <s v="United States"/>
    <x v="226"/>
    <x v="33"/>
    <n v="89031"/>
    <s v="West"/>
    <s v="TEC-AC-10004814"/>
    <x v="2"/>
    <x v="11"/>
    <s v="Logitech Illuminated Ultrathin Keyboard with Backlighting"/>
    <x v="2931"/>
    <x v="1"/>
    <n v="0"/>
    <n v="70.097700000000003"/>
  </r>
  <r>
    <n v="3842"/>
    <x v="1897"/>
    <x v="785"/>
    <d v="2014-06-12T00:00:00"/>
    <x v="1"/>
    <s v="KE-16420"/>
    <s v="Katrina Edelman"/>
    <x v="1"/>
    <s v="United States"/>
    <x v="39"/>
    <x v="18"/>
    <n v="37620"/>
    <s v="South"/>
    <s v="FUR-CH-10002647"/>
    <x v="0"/>
    <x v="1"/>
    <s v="Situations Contoured Folding Chairs, 4/Set"/>
    <x v="2932"/>
    <x v="1"/>
    <n v="0.2"/>
    <n v="10.647"/>
  </r>
  <r>
    <n v="3843"/>
    <x v="1898"/>
    <x v="919"/>
    <d v="2014-10-31T00:00:00"/>
    <x v="2"/>
    <s v="TS-21370"/>
    <s v="Todd Sumrall"/>
    <x v="1"/>
    <s v="United States"/>
    <x v="1"/>
    <x v="1"/>
    <n v="90049"/>
    <s v="West"/>
    <s v="OFF-BI-10004140"/>
    <x v="1"/>
    <x v="8"/>
    <s v="Avery Non-Stick Binders"/>
    <x v="1576"/>
    <x v="0"/>
    <n v="0.2"/>
    <n v="2.2450000000000001"/>
  </r>
  <r>
    <n v="3844"/>
    <x v="1898"/>
    <x v="919"/>
    <d v="2014-10-31T00:00:00"/>
    <x v="2"/>
    <s v="TS-21370"/>
    <s v="Todd Sumrall"/>
    <x v="1"/>
    <s v="United States"/>
    <x v="1"/>
    <x v="1"/>
    <n v="90049"/>
    <s v="West"/>
    <s v="OFF-SU-10002301"/>
    <x v="1"/>
    <x v="14"/>
    <s v="Serrated Blade or Curved Handle Hand Letter Openers"/>
    <x v="2933"/>
    <x v="0"/>
    <n v="0"/>
    <n v="6.2799999999999995E-2"/>
  </r>
  <r>
    <n v="3845"/>
    <x v="1898"/>
    <x v="919"/>
    <d v="2014-10-31T00:00:00"/>
    <x v="2"/>
    <s v="TS-21370"/>
    <s v="Todd Sumrall"/>
    <x v="1"/>
    <s v="United States"/>
    <x v="1"/>
    <x v="1"/>
    <n v="90049"/>
    <s v="West"/>
    <s v="OFF-SU-10000646"/>
    <x v="1"/>
    <x v="14"/>
    <s v="Premier Automatic Letter Opener"/>
    <x v="2934"/>
    <x v="0"/>
    <n v="0"/>
    <n v="14.4222"/>
  </r>
  <r>
    <n v="3846"/>
    <x v="1898"/>
    <x v="919"/>
    <d v="2014-10-31T00:00:00"/>
    <x v="2"/>
    <s v="TS-21370"/>
    <s v="Todd Sumrall"/>
    <x v="1"/>
    <s v="United States"/>
    <x v="1"/>
    <x v="1"/>
    <n v="90049"/>
    <s v="West"/>
    <s v="FUR-BO-10001337"/>
    <x v="0"/>
    <x v="0"/>
    <s v="O'Sullivan Living Dimensions 2-Shelf Bookcases"/>
    <x v="2935"/>
    <x v="5"/>
    <n v="0.15"/>
    <n v="-36.293999999999997"/>
  </r>
  <r>
    <n v="3847"/>
    <x v="1898"/>
    <x v="919"/>
    <d v="2014-10-31T00:00:00"/>
    <x v="2"/>
    <s v="TS-21370"/>
    <s v="Todd Sumrall"/>
    <x v="1"/>
    <s v="United States"/>
    <x v="1"/>
    <x v="1"/>
    <n v="90049"/>
    <s v="West"/>
    <s v="OFF-ST-10003442"/>
    <x v="1"/>
    <x v="4"/>
    <s v="Eldon Portable Mobile Manager"/>
    <x v="1581"/>
    <x v="2"/>
    <n v="0"/>
    <n v="38.177999999999997"/>
  </r>
  <r>
    <n v="3848"/>
    <x v="1899"/>
    <x v="920"/>
    <d v="2017-11-27T00:00:00"/>
    <x v="0"/>
    <s v="SZ-20035"/>
    <s v="Sam Zeldin"/>
    <x v="2"/>
    <s v="United States"/>
    <x v="105"/>
    <x v="12"/>
    <n v="48187"/>
    <s v="Central"/>
    <s v="OFF-ST-10001097"/>
    <x v="1"/>
    <x v="4"/>
    <s v="Office Impressions Heavy Duty Welded Shelving &amp; Multimedia Storage Drawers"/>
    <x v="875"/>
    <x v="1"/>
    <n v="0"/>
    <n v="0"/>
  </r>
  <r>
    <n v="3849"/>
    <x v="1900"/>
    <x v="585"/>
    <d v="2017-09-23T00:00:00"/>
    <x v="2"/>
    <s v="JE-15745"/>
    <s v="Joel Eaton"/>
    <x v="0"/>
    <s v="United States"/>
    <x v="115"/>
    <x v="36"/>
    <n v="72701"/>
    <s v="South"/>
    <s v="OFF-BI-10004318"/>
    <x v="1"/>
    <x v="8"/>
    <s v="Ibico EB-19 Dual Function Manual Binding System"/>
    <x v="2936"/>
    <x v="4"/>
    <n v="0"/>
    <n v="318.30160000000001"/>
  </r>
  <r>
    <n v="3850"/>
    <x v="1900"/>
    <x v="585"/>
    <d v="2017-09-23T00:00:00"/>
    <x v="2"/>
    <s v="JE-15745"/>
    <s v="Joel Eaton"/>
    <x v="0"/>
    <s v="United States"/>
    <x v="115"/>
    <x v="36"/>
    <n v="72701"/>
    <s v="South"/>
    <s v="TEC-AC-10004633"/>
    <x v="2"/>
    <x v="11"/>
    <s v="Verbatim 25 GB 6x Blu-ray Single Layer Recordable Disc, 3/Pack"/>
    <x v="2700"/>
    <x v="2"/>
    <n v="0"/>
    <n v="15.378"/>
  </r>
  <r>
    <n v="3851"/>
    <x v="1901"/>
    <x v="784"/>
    <d v="2015-12-09T00:00:00"/>
    <x v="1"/>
    <s v="MS-17980"/>
    <s v="Michael Stewart"/>
    <x v="1"/>
    <s v="United States"/>
    <x v="24"/>
    <x v="25"/>
    <n v="65807"/>
    <s v="Central"/>
    <s v="OFF-PA-10001970"/>
    <x v="1"/>
    <x v="10"/>
    <s v="Xerox 1881"/>
    <x v="2937"/>
    <x v="3"/>
    <n v="0"/>
    <n v="40.401200000000003"/>
  </r>
  <r>
    <n v="3852"/>
    <x v="1902"/>
    <x v="481"/>
    <d v="2015-09-21T00:00:00"/>
    <x v="3"/>
    <s v="DH-13675"/>
    <s v="Duane Huffman"/>
    <x v="2"/>
    <s v="United States"/>
    <x v="94"/>
    <x v="31"/>
    <n v="2169"/>
    <s v="East"/>
    <s v="FUR-FU-10004006"/>
    <x v="0"/>
    <x v="5"/>
    <s v="Deflect-o DuraMat Lighweight, Studded, Beveled Mat for Low Pile Carpeting"/>
    <x v="2938"/>
    <x v="0"/>
    <n v="0"/>
    <n v="14.500999999999999"/>
  </r>
  <r>
    <n v="3853"/>
    <x v="1903"/>
    <x v="200"/>
    <d v="2017-11-29T00:00:00"/>
    <x v="2"/>
    <s v="GT-14755"/>
    <s v="Guy Thornton"/>
    <x v="0"/>
    <s v="United States"/>
    <x v="179"/>
    <x v="10"/>
    <n v="61107"/>
    <s v="Central"/>
    <s v="OFF-BI-10001524"/>
    <x v="1"/>
    <x v="8"/>
    <s v="GBC Premium Transparent Covers with Diagonal Lined Pattern"/>
    <x v="2939"/>
    <x v="8"/>
    <n v="0.8"/>
    <n v="-53.708799999999997"/>
  </r>
  <r>
    <n v="3854"/>
    <x v="1904"/>
    <x v="921"/>
    <d v="2017-06-10T00:00:00"/>
    <x v="1"/>
    <s v="GH-14410"/>
    <s v="Gary Hansen"/>
    <x v="2"/>
    <s v="United States"/>
    <x v="8"/>
    <x v="1"/>
    <n v="94122"/>
    <s v="West"/>
    <s v="FUR-FU-10004164"/>
    <x v="0"/>
    <x v="5"/>
    <s v="Eldon 300 Class Desk Accessories, Black"/>
    <x v="1900"/>
    <x v="7"/>
    <n v="0"/>
    <n v="2.1779999999999999"/>
  </r>
  <r>
    <n v="3855"/>
    <x v="1904"/>
    <x v="921"/>
    <d v="2017-06-10T00:00:00"/>
    <x v="1"/>
    <s v="GH-14410"/>
    <s v="Gary Hansen"/>
    <x v="2"/>
    <s v="United States"/>
    <x v="8"/>
    <x v="1"/>
    <n v="94122"/>
    <s v="West"/>
    <s v="OFF-ST-10002957"/>
    <x v="1"/>
    <x v="4"/>
    <s v="Sterilite Show Offs Storage Containers"/>
    <x v="1579"/>
    <x v="2"/>
    <n v="0"/>
    <n v="0"/>
  </r>
  <r>
    <n v="3856"/>
    <x v="1905"/>
    <x v="436"/>
    <d v="2017-10-28T00:00:00"/>
    <x v="0"/>
    <s v="DM-13015"/>
    <s v="Darrin Martin"/>
    <x v="0"/>
    <s v="United States"/>
    <x v="52"/>
    <x v="5"/>
    <n v="78207"/>
    <s v="Central"/>
    <s v="OFF-BI-10004364"/>
    <x v="1"/>
    <x v="8"/>
    <s v="Storex Dura Pro Binders"/>
    <x v="2940"/>
    <x v="1"/>
    <n v="0.8"/>
    <n v="-6.2370000000000001"/>
  </r>
  <r>
    <n v="3857"/>
    <x v="1905"/>
    <x v="436"/>
    <d v="2017-10-28T00:00:00"/>
    <x v="0"/>
    <s v="DM-13015"/>
    <s v="Darrin Martin"/>
    <x v="0"/>
    <s v="United States"/>
    <x v="52"/>
    <x v="5"/>
    <n v="78207"/>
    <s v="Central"/>
    <s v="TEC-PH-10002824"/>
    <x v="2"/>
    <x v="7"/>
    <s v="Jabra SPEAK 410 Multidevice Speakerphone"/>
    <x v="2912"/>
    <x v="2"/>
    <n v="0.2"/>
    <n v="51.497500000000002"/>
  </r>
  <r>
    <n v="3858"/>
    <x v="1905"/>
    <x v="436"/>
    <d v="2017-10-28T00:00:00"/>
    <x v="0"/>
    <s v="DM-13015"/>
    <s v="Darrin Martin"/>
    <x v="0"/>
    <s v="United States"/>
    <x v="52"/>
    <x v="5"/>
    <n v="78207"/>
    <s v="Central"/>
    <s v="OFF-AR-10000634"/>
    <x v="1"/>
    <x v="6"/>
    <s v="Newell 320"/>
    <x v="1495"/>
    <x v="1"/>
    <n v="0.2"/>
    <n v="0.89880000000000004"/>
  </r>
  <r>
    <n v="3859"/>
    <x v="1906"/>
    <x v="414"/>
    <d v="2014-12-20T00:00:00"/>
    <x v="3"/>
    <s v="TC-21295"/>
    <s v="Toby Carlisle"/>
    <x v="0"/>
    <s v="United States"/>
    <x v="377"/>
    <x v="22"/>
    <n v="80229"/>
    <s v="West"/>
    <s v="TEC-AC-10001539"/>
    <x v="2"/>
    <x v="11"/>
    <s v="Logitech G430 Surround Sound Gaming Headset with Dolby 7.1 Technology"/>
    <x v="2941"/>
    <x v="3"/>
    <n v="0.2"/>
    <n v="89.588800000000006"/>
  </r>
  <r>
    <n v="3860"/>
    <x v="1907"/>
    <x v="922"/>
    <d v="2017-02-22T00:00:00"/>
    <x v="1"/>
    <s v="JK-16120"/>
    <s v="Julie Kriz"/>
    <x v="2"/>
    <s v="United States"/>
    <x v="22"/>
    <x v="10"/>
    <n v="60653"/>
    <s v="Central"/>
    <s v="FUR-TA-10001932"/>
    <x v="0"/>
    <x v="3"/>
    <s v="Chromcraft 48&quot; x 96&quot; Racetrack Double Pedestal Table"/>
    <x v="2942"/>
    <x v="1"/>
    <n v="0.5"/>
    <n v="-269.33760000000001"/>
  </r>
  <r>
    <n v="3861"/>
    <x v="1907"/>
    <x v="922"/>
    <d v="2017-02-22T00:00:00"/>
    <x v="1"/>
    <s v="JK-16120"/>
    <s v="Julie Kriz"/>
    <x v="2"/>
    <s v="United States"/>
    <x v="22"/>
    <x v="10"/>
    <n v="60653"/>
    <s v="Central"/>
    <s v="TEC-PH-10002789"/>
    <x v="2"/>
    <x v="7"/>
    <s v="LG Exalt"/>
    <x v="1858"/>
    <x v="7"/>
    <n v="0.2"/>
    <n v="10.9193"/>
  </r>
  <r>
    <n v="3862"/>
    <x v="1908"/>
    <x v="523"/>
    <d v="2014-05-10T00:00:00"/>
    <x v="1"/>
    <s v="NC-18415"/>
    <s v="Nathan Cano"/>
    <x v="0"/>
    <s v="United States"/>
    <x v="181"/>
    <x v="15"/>
    <n v="10701"/>
    <s v="East"/>
    <s v="OFF-BI-10004828"/>
    <x v="1"/>
    <x v="8"/>
    <s v="GBC Poly Designer Binding Covers"/>
    <x v="2943"/>
    <x v="1"/>
    <n v="0.2"/>
    <n v="14.563800000000001"/>
  </r>
  <r>
    <n v="3863"/>
    <x v="1908"/>
    <x v="523"/>
    <d v="2014-05-10T00:00:00"/>
    <x v="1"/>
    <s v="NC-18415"/>
    <s v="Nathan Cano"/>
    <x v="0"/>
    <s v="United States"/>
    <x v="181"/>
    <x v="15"/>
    <n v="10701"/>
    <s v="East"/>
    <s v="OFF-BI-10003981"/>
    <x v="1"/>
    <x v="8"/>
    <s v="Avery Durable Plastic 1&quot; Binders"/>
    <x v="2944"/>
    <x v="1"/>
    <n v="0.2"/>
    <n v="3.9498000000000002"/>
  </r>
  <r>
    <n v="3864"/>
    <x v="1909"/>
    <x v="161"/>
    <d v="2017-10-19T00:00:00"/>
    <x v="0"/>
    <s v="AJ-10960"/>
    <s v="Astrea Jones"/>
    <x v="0"/>
    <s v="United States"/>
    <x v="70"/>
    <x v="1"/>
    <n v="92037"/>
    <s v="West"/>
    <s v="OFF-AR-10001770"/>
    <x v="1"/>
    <x v="6"/>
    <s v="Economy #2 Pencils"/>
    <x v="2945"/>
    <x v="4"/>
    <n v="0"/>
    <n v="2.7664"/>
  </r>
  <r>
    <n v="3865"/>
    <x v="1910"/>
    <x v="109"/>
    <d v="2015-12-03T00:00:00"/>
    <x v="1"/>
    <s v="LC-16885"/>
    <s v="Lena Creighton"/>
    <x v="0"/>
    <s v="United States"/>
    <x v="378"/>
    <x v="10"/>
    <n v="61821"/>
    <s v="Central"/>
    <s v="FUR-FU-10004904"/>
    <x v="0"/>
    <x v="5"/>
    <s v="Eldon &quot;L&quot; Workstation Diamond Chairmat"/>
    <x v="2946"/>
    <x v="2"/>
    <n v="0.6"/>
    <n v="-182.352"/>
  </r>
  <r>
    <n v="3866"/>
    <x v="1911"/>
    <x v="923"/>
    <d v="2014-07-29T00:00:00"/>
    <x v="0"/>
    <s v="GW-14605"/>
    <s v="Giulietta Weimer"/>
    <x v="0"/>
    <s v="United States"/>
    <x v="8"/>
    <x v="1"/>
    <n v="94122"/>
    <s v="West"/>
    <s v="TEC-AC-10002842"/>
    <x v="2"/>
    <x v="11"/>
    <s v="WD My Passport Ultra 2TB Portable External Hard Drive"/>
    <x v="1657"/>
    <x v="0"/>
    <n v="0"/>
    <n v="38.08"/>
  </r>
  <r>
    <n v="3867"/>
    <x v="1912"/>
    <x v="756"/>
    <d v="2017-04-25T00:00:00"/>
    <x v="0"/>
    <s v="SC-20305"/>
    <s v="Sean Christensen"/>
    <x v="0"/>
    <s v="United States"/>
    <x v="104"/>
    <x v="14"/>
    <n v="46226"/>
    <s v="Central"/>
    <s v="TEC-AC-10003590"/>
    <x v="2"/>
    <x v="11"/>
    <s v="TRENDnet 56K USB 2.0 Phone, Internet and Fax Modem"/>
    <x v="2947"/>
    <x v="5"/>
    <n v="0"/>
    <n v="55.922400000000003"/>
  </r>
  <r>
    <n v="3868"/>
    <x v="1913"/>
    <x v="924"/>
    <d v="2015-10-27T00:00:00"/>
    <x v="0"/>
    <s v="JF-15355"/>
    <s v="Jay Fein"/>
    <x v="0"/>
    <s v="United States"/>
    <x v="70"/>
    <x v="1"/>
    <n v="92105"/>
    <s v="West"/>
    <s v="TEC-AC-10000710"/>
    <x v="2"/>
    <x v="11"/>
    <s v="Maxell DVD-RAM Discs"/>
    <x v="2948"/>
    <x v="6"/>
    <n v="0"/>
    <n v="63.7776"/>
  </r>
  <r>
    <n v="3869"/>
    <x v="1913"/>
    <x v="924"/>
    <d v="2015-10-27T00:00:00"/>
    <x v="0"/>
    <s v="JF-15355"/>
    <s v="Jay Fein"/>
    <x v="0"/>
    <s v="United States"/>
    <x v="70"/>
    <x v="1"/>
    <n v="92105"/>
    <s v="West"/>
    <s v="FUR-CH-10004495"/>
    <x v="0"/>
    <x v="1"/>
    <s v="Global Leather and Oak Executive Chair, Black"/>
    <x v="2949"/>
    <x v="7"/>
    <n v="0.2"/>
    <n v="27.088200000000001"/>
  </r>
  <r>
    <n v="3870"/>
    <x v="1913"/>
    <x v="924"/>
    <d v="2015-10-27T00:00:00"/>
    <x v="0"/>
    <s v="JF-15355"/>
    <s v="Jay Fein"/>
    <x v="0"/>
    <s v="United States"/>
    <x v="70"/>
    <x v="1"/>
    <n v="92105"/>
    <s v="West"/>
    <s v="FUR-CH-10004540"/>
    <x v="0"/>
    <x v="1"/>
    <s v="Global Chrome Stack Chair"/>
    <x v="2950"/>
    <x v="3"/>
    <n v="0.2"/>
    <n v="16.7972"/>
  </r>
  <r>
    <n v="3871"/>
    <x v="1913"/>
    <x v="924"/>
    <d v="2015-10-27T00:00:00"/>
    <x v="0"/>
    <s v="JF-15355"/>
    <s v="Jay Fein"/>
    <x v="0"/>
    <s v="United States"/>
    <x v="70"/>
    <x v="1"/>
    <n v="92105"/>
    <s v="West"/>
    <s v="OFF-PA-10004971"/>
    <x v="1"/>
    <x v="10"/>
    <s v="Xerox 196"/>
    <x v="1049"/>
    <x v="0"/>
    <n v="0"/>
    <n v="5.6643999999999997"/>
  </r>
  <r>
    <n v="3872"/>
    <x v="1913"/>
    <x v="924"/>
    <d v="2015-10-27T00:00:00"/>
    <x v="0"/>
    <s v="JF-15355"/>
    <s v="Jay Fein"/>
    <x v="0"/>
    <s v="United States"/>
    <x v="70"/>
    <x v="1"/>
    <n v="92105"/>
    <s v="West"/>
    <s v="OFF-EN-10002600"/>
    <x v="1"/>
    <x v="12"/>
    <s v="Redi-Strip #10 Envelopes, 4 1/8 x 9 1/2"/>
    <x v="2951"/>
    <x v="4"/>
    <n v="0"/>
    <n v="5.6639999999999997"/>
  </r>
  <r>
    <n v="3873"/>
    <x v="1913"/>
    <x v="924"/>
    <d v="2015-10-27T00:00:00"/>
    <x v="0"/>
    <s v="JF-15355"/>
    <s v="Jay Fein"/>
    <x v="0"/>
    <s v="United States"/>
    <x v="70"/>
    <x v="1"/>
    <n v="92105"/>
    <s v="West"/>
    <s v="FUR-CH-10001854"/>
    <x v="0"/>
    <x v="1"/>
    <s v="Office Star - Professional Matrix Back Chair with 2-to-1 Synchro Tilt and Mesh Fabric Seat"/>
    <x v="2952"/>
    <x v="1"/>
    <n v="0.2"/>
    <n v="42.117600000000003"/>
  </r>
  <r>
    <n v="3874"/>
    <x v="1914"/>
    <x v="64"/>
    <d v="2016-09-07T00:00:00"/>
    <x v="0"/>
    <s v="DM-13015"/>
    <s v="Darrin Martin"/>
    <x v="0"/>
    <s v="United States"/>
    <x v="271"/>
    <x v="18"/>
    <n v="37604"/>
    <s v="South"/>
    <s v="OFF-EN-10001099"/>
    <x v="1"/>
    <x v="12"/>
    <s v="Staple envelope"/>
    <x v="2953"/>
    <x v="1"/>
    <n v="0.2"/>
    <n v="7.6284000000000001"/>
  </r>
  <r>
    <n v="3875"/>
    <x v="1914"/>
    <x v="64"/>
    <d v="2016-09-07T00:00:00"/>
    <x v="0"/>
    <s v="DM-13015"/>
    <s v="Darrin Martin"/>
    <x v="0"/>
    <s v="United States"/>
    <x v="271"/>
    <x v="18"/>
    <n v="37604"/>
    <s v="South"/>
    <s v="OFF-BI-10001597"/>
    <x v="1"/>
    <x v="8"/>
    <s v="Wilson Jones Ledger-Size, Piano-Hinge Binder, 2&quot;, Blue"/>
    <x v="2954"/>
    <x v="3"/>
    <n v="0.7"/>
    <n v="-63.109200000000001"/>
  </r>
  <r>
    <n v="3876"/>
    <x v="1914"/>
    <x v="64"/>
    <d v="2016-09-07T00:00:00"/>
    <x v="0"/>
    <s v="DM-13015"/>
    <s v="Darrin Martin"/>
    <x v="0"/>
    <s v="United States"/>
    <x v="271"/>
    <x v="18"/>
    <n v="37604"/>
    <s v="South"/>
    <s v="TEC-PH-10002660"/>
    <x v="2"/>
    <x v="7"/>
    <s v="Nortel Networks T7316 E Nt8 B27"/>
    <x v="2955"/>
    <x v="0"/>
    <n v="0.2"/>
    <n v="6.7990000000000004"/>
  </r>
  <r>
    <n v="3877"/>
    <x v="1914"/>
    <x v="64"/>
    <d v="2016-09-07T00:00:00"/>
    <x v="0"/>
    <s v="DM-13015"/>
    <s v="Darrin Martin"/>
    <x v="0"/>
    <s v="United States"/>
    <x v="271"/>
    <x v="18"/>
    <n v="37604"/>
    <s v="South"/>
    <s v="OFF-PA-10000327"/>
    <x v="1"/>
    <x v="10"/>
    <s v="Xerox 1971"/>
    <x v="1495"/>
    <x v="1"/>
    <n v="0.2"/>
    <n v="3.21"/>
  </r>
  <r>
    <n v="3878"/>
    <x v="1915"/>
    <x v="99"/>
    <d v="2016-11-02T00:00:00"/>
    <x v="1"/>
    <s v="EP-13915"/>
    <s v="Emily Phan"/>
    <x v="0"/>
    <s v="United States"/>
    <x v="67"/>
    <x v="2"/>
    <n v="33614"/>
    <s v="South"/>
    <s v="OFF-BI-10001191"/>
    <x v="1"/>
    <x v="8"/>
    <s v="Canvas Sectional Post Binders"/>
    <x v="2956"/>
    <x v="2"/>
    <n v="0.7"/>
    <n v="-26.733000000000001"/>
  </r>
  <r>
    <n v="3879"/>
    <x v="1916"/>
    <x v="267"/>
    <d v="2014-04-07T00:00:00"/>
    <x v="2"/>
    <s v="JG-15805"/>
    <s v="John Grady"/>
    <x v="1"/>
    <s v="United States"/>
    <x v="27"/>
    <x v="10"/>
    <n v="62521"/>
    <s v="Central"/>
    <s v="OFF-ST-10003455"/>
    <x v="1"/>
    <x v="4"/>
    <s v="Tenex File Box, Personal Filing Tote with Lid, Black"/>
    <x v="1587"/>
    <x v="4"/>
    <n v="0.2"/>
    <n v="3.7223999999999999"/>
  </r>
  <r>
    <n v="3880"/>
    <x v="1916"/>
    <x v="267"/>
    <d v="2014-04-07T00:00:00"/>
    <x v="2"/>
    <s v="JG-15805"/>
    <s v="John Grady"/>
    <x v="1"/>
    <s v="United States"/>
    <x v="27"/>
    <x v="10"/>
    <n v="62521"/>
    <s v="Central"/>
    <s v="OFF-ST-10001031"/>
    <x v="1"/>
    <x v="4"/>
    <s v="Adjustable Personal File Tote"/>
    <x v="2957"/>
    <x v="4"/>
    <n v="0.2"/>
    <n v="3.9072"/>
  </r>
  <r>
    <n v="3881"/>
    <x v="1917"/>
    <x v="925"/>
    <d v="2015-06-20T00:00:00"/>
    <x v="1"/>
    <s v="PF-19120"/>
    <s v="Peter Fuller"/>
    <x v="0"/>
    <s v="United States"/>
    <x v="23"/>
    <x v="16"/>
    <n v="85234"/>
    <s v="West"/>
    <s v="OFF-PA-10002245"/>
    <x v="1"/>
    <x v="10"/>
    <s v="Xerox 1895"/>
    <x v="380"/>
    <x v="0"/>
    <n v="0.2"/>
    <n v="2.99"/>
  </r>
  <r>
    <n v="3882"/>
    <x v="1917"/>
    <x v="925"/>
    <d v="2015-06-20T00:00:00"/>
    <x v="1"/>
    <s v="PF-19120"/>
    <s v="Peter Fuller"/>
    <x v="0"/>
    <s v="United States"/>
    <x v="23"/>
    <x v="16"/>
    <n v="85234"/>
    <s v="West"/>
    <s v="OFF-ST-10004804"/>
    <x v="1"/>
    <x v="4"/>
    <s v="Belkin 19&quot; Vented Equipment Shelf, Black"/>
    <x v="249"/>
    <x v="0"/>
    <n v="0.2"/>
    <n v="-19.5624"/>
  </r>
  <r>
    <n v="3883"/>
    <x v="1917"/>
    <x v="925"/>
    <d v="2015-06-20T00:00:00"/>
    <x v="1"/>
    <s v="PF-19120"/>
    <s v="Peter Fuller"/>
    <x v="0"/>
    <s v="United States"/>
    <x v="23"/>
    <x v="16"/>
    <n v="85234"/>
    <s v="West"/>
    <s v="FUR-FU-10004904"/>
    <x v="0"/>
    <x v="5"/>
    <s v="Eldon &quot;L&quot; Workstation Diamond Chairmat"/>
    <x v="2958"/>
    <x v="5"/>
    <n v="0.2"/>
    <n v="-36.470399999999998"/>
  </r>
  <r>
    <n v="3884"/>
    <x v="1917"/>
    <x v="925"/>
    <d v="2015-06-20T00:00:00"/>
    <x v="1"/>
    <s v="PF-19120"/>
    <s v="Peter Fuller"/>
    <x v="0"/>
    <s v="United States"/>
    <x v="23"/>
    <x v="16"/>
    <n v="85234"/>
    <s v="West"/>
    <s v="FUR-FU-10002396"/>
    <x v="0"/>
    <x v="5"/>
    <s v="DAX Copper Panel Document Frame, 5 x 7 Size"/>
    <x v="2959"/>
    <x v="4"/>
    <n v="0.2"/>
    <n v="11.070399999999999"/>
  </r>
  <r>
    <n v="3885"/>
    <x v="1918"/>
    <x v="260"/>
    <d v="2014-07-12T00:00:00"/>
    <x v="1"/>
    <s v="DW-13195"/>
    <s v="David Wiener"/>
    <x v="1"/>
    <s v="United States"/>
    <x v="289"/>
    <x v="18"/>
    <n v="37918"/>
    <s v="South"/>
    <s v="OFF-AR-10002833"/>
    <x v="1"/>
    <x v="6"/>
    <s v="Newell 322"/>
    <x v="964"/>
    <x v="1"/>
    <n v="0.2"/>
    <n v="0.38219999999999998"/>
  </r>
  <r>
    <n v="3886"/>
    <x v="1919"/>
    <x v="926"/>
    <d v="2017-02-02T00:00:00"/>
    <x v="1"/>
    <s v="CK-12595"/>
    <s v="Clytie Kelty"/>
    <x v="0"/>
    <s v="United States"/>
    <x v="22"/>
    <x v="10"/>
    <n v="60653"/>
    <s v="Central"/>
    <s v="OFF-BI-10001072"/>
    <x v="1"/>
    <x v="8"/>
    <s v="GBC Clear Cover, 8-1/2 x 11, unpunched, 25 covers per pack"/>
    <x v="2960"/>
    <x v="4"/>
    <n v="0.8"/>
    <n v="-20.617599999999999"/>
  </r>
  <r>
    <n v="3887"/>
    <x v="1920"/>
    <x v="840"/>
    <d v="2016-03-08T00:00:00"/>
    <x v="0"/>
    <s v="CC-12670"/>
    <s v="Craig Carreira"/>
    <x v="0"/>
    <s v="United States"/>
    <x v="41"/>
    <x v="14"/>
    <n v="47401"/>
    <s v="Central"/>
    <s v="TEC-PH-10003171"/>
    <x v="2"/>
    <x v="7"/>
    <s v="Plantronics Encore H101 Dual Earpieces Headset"/>
    <x v="2961"/>
    <x v="1"/>
    <n v="0"/>
    <n v="37.758000000000003"/>
  </r>
  <r>
    <n v="3888"/>
    <x v="1921"/>
    <x v="270"/>
    <d v="2014-06-06T00:00:00"/>
    <x v="1"/>
    <s v="SV-20785"/>
    <s v="Stewart Visinsky"/>
    <x v="0"/>
    <s v="United States"/>
    <x v="185"/>
    <x v="32"/>
    <n v="30076"/>
    <s v="South"/>
    <s v="OFF-AR-10004511"/>
    <x v="1"/>
    <x v="6"/>
    <s v="Sanford Colorific Scented Colored Pencils, 12/Pack"/>
    <x v="18"/>
    <x v="0"/>
    <n v="0"/>
    <n v="2.6536"/>
  </r>
  <r>
    <n v="3889"/>
    <x v="1921"/>
    <x v="270"/>
    <d v="2014-06-06T00:00:00"/>
    <x v="1"/>
    <s v="SV-20785"/>
    <s v="Stewart Visinsky"/>
    <x v="0"/>
    <s v="United States"/>
    <x v="185"/>
    <x v="32"/>
    <n v="30076"/>
    <s v="South"/>
    <s v="TEC-PH-10001425"/>
    <x v="2"/>
    <x v="7"/>
    <s v="Mophie Juice Pack Helium for iPhone"/>
    <x v="758"/>
    <x v="1"/>
    <n v="0"/>
    <n v="67.191599999999994"/>
  </r>
  <r>
    <n v="3890"/>
    <x v="1921"/>
    <x v="270"/>
    <d v="2014-06-06T00:00:00"/>
    <x v="1"/>
    <s v="SV-20785"/>
    <s v="Stewart Visinsky"/>
    <x v="0"/>
    <s v="United States"/>
    <x v="185"/>
    <x v="32"/>
    <n v="30076"/>
    <s v="South"/>
    <s v="OFF-ST-10001490"/>
    <x v="1"/>
    <x v="4"/>
    <s v="Hot File 7-Pocket, Floor Stand"/>
    <x v="2962"/>
    <x v="0"/>
    <n v="0"/>
    <n v="107.08199999999999"/>
  </r>
  <r>
    <n v="3891"/>
    <x v="1922"/>
    <x v="390"/>
    <d v="2016-11-30T00:00:00"/>
    <x v="1"/>
    <s v="SP-20860"/>
    <s v="Sung Pak"/>
    <x v="1"/>
    <s v="United States"/>
    <x v="1"/>
    <x v="1"/>
    <n v="90036"/>
    <s v="West"/>
    <s v="TEC-AC-10003033"/>
    <x v="2"/>
    <x v="11"/>
    <s v="Plantronics CS510 - Over-the-Head monaural Wireless Headset System"/>
    <x v="2963"/>
    <x v="0"/>
    <n v="0"/>
    <n v="217.767"/>
  </r>
  <r>
    <n v="3892"/>
    <x v="1922"/>
    <x v="390"/>
    <d v="2016-11-30T00:00:00"/>
    <x v="1"/>
    <s v="SP-20860"/>
    <s v="Sung Pak"/>
    <x v="1"/>
    <s v="United States"/>
    <x v="1"/>
    <x v="1"/>
    <n v="90036"/>
    <s v="West"/>
    <s v="FUR-CH-10001394"/>
    <x v="0"/>
    <x v="1"/>
    <s v="Global Leather Executive Chair"/>
    <x v="2964"/>
    <x v="5"/>
    <n v="0.2"/>
    <n v="210.59399999999999"/>
  </r>
  <r>
    <n v="3893"/>
    <x v="1922"/>
    <x v="390"/>
    <d v="2016-11-30T00:00:00"/>
    <x v="1"/>
    <s v="SP-20860"/>
    <s v="Sung Pak"/>
    <x v="1"/>
    <s v="United States"/>
    <x v="1"/>
    <x v="1"/>
    <n v="90036"/>
    <s v="West"/>
    <s v="TEC-AC-10000420"/>
    <x v="2"/>
    <x v="11"/>
    <s v="Logitech G500s Laser Gaming Mouse with Adjustable Weight Tuning"/>
    <x v="2965"/>
    <x v="8"/>
    <n v="0"/>
    <n v="190.37280000000001"/>
  </r>
  <r>
    <n v="3894"/>
    <x v="1923"/>
    <x v="338"/>
    <d v="2016-11-14T00:00:00"/>
    <x v="1"/>
    <s v="MS-17770"/>
    <s v="Maxwell Schwartz"/>
    <x v="0"/>
    <s v="United States"/>
    <x v="12"/>
    <x v="5"/>
    <n v="77036"/>
    <s v="Central"/>
    <s v="TEC-AC-10004901"/>
    <x v="2"/>
    <x v="11"/>
    <s v="Kensington SlimBlade Notebook Wireless Mouse with Nano Receiver "/>
    <x v="1761"/>
    <x v="3"/>
    <n v="0.2"/>
    <n v="48.990200000000002"/>
  </r>
  <r>
    <n v="3895"/>
    <x v="1924"/>
    <x v="754"/>
    <d v="2014-11-28T00:00:00"/>
    <x v="1"/>
    <s v="TC-21475"/>
    <s v="Tony Chapman"/>
    <x v="2"/>
    <s v="United States"/>
    <x v="348"/>
    <x v="10"/>
    <n v="60440"/>
    <s v="Central"/>
    <s v="OFF-BI-10002571"/>
    <x v="1"/>
    <x v="8"/>
    <s v="Avery Framed View Binder, EZD Ring (Locking), Navy, 1 1/2&quot;"/>
    <x v="2966"/>
    <x v="2"/>
    <n v="0.8"/>
    <n v="-16.466999999999999"/>
  </r>
  <r>
    <n v="3896"/>
    <x v="1925"/>
    <x v="927"/>
    <d v="2017-05-05T00:00:00"/>
    <x v="1"/>
    <s v="SJ-20125"/>
    <s v="Sanjit Jacobs"/>
    <x v="2"/>
    <s v="United States"/>
    <x v="379"/>
    <x v="36"/>
    <n v="71854"/>
    <s v="South"/>
    <s v="TEC-AC-10002331"/>
    <x v="2"/>
    <x v="11"/>
    <s v="Maxell 74 Minute CDR, 10/Pack"/>
    <x v="2967"/>
    <x v="2"/>
    <n v="0"/>
    <n v="18.093"/>
  </r>
  <r>
    <n v="3897"/>
    <x v="1926"/>
    <x v="226"/>
    <d v="2017-12-12T00:00:00"/>
    <x v="1"/>
    <s v="DS-13180"/>
    <s v="David Smith"/>
    <x v="1"/>
    <s v="United States"/>
    <x v="52"/>
    <x v="5"/>
    <n v="78207"/>
    <s v="Central"/>
    <s v="OFF-FA-10000611"/>
    <x v="1"/>
    <x v="13"/>
    <s v="Binder Clips by OIC"/>
    <x v="1480"/>
    <x v="1"/>
    <n v="0.2"/>
    <n v="1.2432000000000001"/>
  </r>
  <r>
    <n v="3898"/>
    <x v="1926"/>
    <x v="226"/>
    <d v="2017-12-12T00:00:00"/>
    <x v="1"/>
    <s v="DS-13180"/>
    <s v="David Smith"/>
    <x v="1"/>
    <s v="United States"/>
    <x v="52"/>
    <x v="5"/>
    <n v="78207"/>
    <s v="Central"/>
    <s v="OFF-PA-10000304"/>
    <x v="1"/>
    <x v="10"/>
    <s v="Xerox 1995"/>
    <x v="12"/>
    <x v="1"/>
    <n v="0.2"/>
    <n v="5.4432"/>
  </r>
  <r>
    <n v="3899"/>
    <x v="1927"/>
    <x v="329"/>
    <d v="2017-12-04T00:00:00"/>
    <x v="1"/>
    <s v="SC-20800"/>
    <s v="Stuart Calhoun"/>
    <x v="0"/>
    <s v="United States"/>
    <x v="380"/>
    <x v="5"/>
    <n v="78539"/>
    <s v="Central"/>
    <s v="OFF-FA-10000611"/>
    <x v="1"/>
    <x v="13"/>
    <s v="Binder Clips by OIC"/>
    <x v="2926"/>
    <x v="0"/>
    <n v="0.2"/>
    <n v="0.82879999999999998"/>
  </r>
  <r>
    <n v="3900"/>
    <x v="1928"/>
    <x v="226"/>
    <d v="2017-12-09T00:00:00"/>
    <x v="2"/>
    <s v="SH-20395"/>
    <s v="Shahid Hopkins"/>
    <x v="0"/>
    <s v="United States"/>
    <x v="167"/>
    <x v="24"/>
    <n v="43615"/>
    <s v="East"/>
    <s v="TEC-AC-10002567"/>
    <x v="2"/>
    <x v="11"/>
    <s v="Logitech G602 Wireless Gaming Mouse"/>
    <x v="2454"/>
    <x v="0"/>
    <n v="0.2"/>
    <n v="25.596800000000002"/>
  </r>
  <r>
    <n v="3901"/>
    <x v="1929"/>
    <x v="928"/>
    <d v="2015-01-08T00:00:00"/>
    <x v="1"/>
    <s v="SF-20965"/>
    <s v="Sylvia Foulston"/>
    <x v="1"/>
    <s v="United States"/>
    <x v="381"/>
    <x v="5"/>
    <n v="77520"/>
    <s v="Central"/>
    <s v="OFF-PA-10001937"/>
    <x v="1"/>
    <x v="10"/>
    <s v="Xerox 21"/>
    <x v="559"/>
    <x v="0"/>
    <n v="0.2"/>
    <n v="3.6288"/>
  </r>
  <r>
    <n v="3902"/>
    <x v="1930"/>
    <x v="717"/>
    <d v="2015-11-20T00:00:00"/>
    <x v="1"/>
    <s v="MG-17680"/>
    <s v="Maureen Gastineau"/>
    <x v="2"/>
    <s v="United States"/>
    <x v="10"/>
    <x v="9"/>
    <n v="19143"/>
    <s v="East"/>
    <s v="TEC-AC-10001090"/>
    <x v="2"/>
    <x v="11"/>
    <s v="Micro Innovations Wireless Classic Keyboard with Mouse"/>
    <x v="730"/>
    <x v="0"/>
    <n v="0.2"/>
    <n v="-1.1996"/>
  </r>
  <r>
    <n v="3903"/>
    <x v="1931"/>
    <x v="653"/>
    <d v="2015-10-07T00:00:00"/>
    <x v="0"/>
    <s v="CS-12400"/>
    <s v="Christopher Schild"/>
    <x v="2"/>
    <s v="United States"/>
    <x v="1"/>
    <x v="1"/>
    <n v="90045"/>
    <s v="West"/>
    <s v="OFF-ST-10000943"/>
    <x v="1"/>
    <x v="4"/>
    <s v="Eldon ProFile File 'N Store Portable File Tub Letter/Legal Size Black"/>
    <x v="2968"/>
    <x v="9"/>
    <n v="0"/>
    <n v="75.6952"/>
  </r>
  <r>
    <n v="3904"/>
    <x v="1932"/>
    <x v="57"/>
    <d v="2015-04-10T00:00:00"/>
    <x v="1"/>
    <s v="VT-21700"/>
    <s v="Valerie Takahito"/>
    <x v="2"/>
    <s v="United States"/>
    <x v="10"/>
    <x v="9"/>
    <n v="19143"/>
    <s v="East"/>
    <s v="OFF-AP-10004036"/>
    <x v="1"/>
    <x v="9"/>
    <s v="Bionaire 99.97% HEPA Air Cleaner"/>
    <x v="2969"/>
    <x v="3"/>
    <n v="0.2"/>
    <n v="18.396000000000001"/>
  </r>
  <r>
    <n v="3905"/>
    <x v="1932"/>
    <x v="57"/>
    <d v="2015-04-10T00:00:00"/>
    <x v="1"/>
    <s v="VT-21700"/>
    <s v="Valerie Takahito"/>
    <x v="2"/>
    <s v="United States"/>
    <x v="10"/>
    <x v="9"/>
    <n v="19143"/>
    <s v="East"/>
    <s v="OFF-ST-10003816"/>
    <x v="1"/>
    <x v="4"/>
    <s v="Fellowes High-Stak Drawer Files"/>
    <x v="2480"/>
    <x v="4"/>
    <n v="0.2"/>
    <n v="21.142800000000001"/>
  </r>
  <r>
    <n v="3906"/>
    <x v="1932"/>
    <x v="57"/>
    <d v="2015-04-10T00:00:00"/>
    <x v="1"/>
    <s v="VT-21700"/>
    <s v="Valerie Takahito"/>
    <x v="2"/>
    <s v="United States"/>
    <x v="10"/>
    <x v="9"/>
    <n v="19143"/>
    <s v="East"/>
    <s v="OFF-BI-10002072"/>
    <x v="1"/>
    <x v="8"/>
    <s v="Cardinal Slant-D Ring Binders"/>
    <x v="2970"/>
    <x v="4"/>
    <n v="0.7"/>
    <n v="-6.952"/>
  </r>
  <r>
    <n v="3907"/>
    <x v="1932"/>
    <x v="57"/>
    <d v="2015-04-10T00:00:00"/>
    <x v="1"/>
    <s v="VT-21700"/>
    <s v="Valerie Takahito"/>
    <x v="2"/>
    <s v="United States"/>
    <x v="10"/>
    <x v="9"/>
    <n v="19143"/>
    <s v="East"/>
    <s v="FUR-FU-10001468"/>
    <x v="0"/>
    <x v="5"/>
    <s v="Tenex Antistatic Computer Chair Mats"/>
    <x v="1926"/>
    <x v="4"/>
    <n v="0.2"/>
    <n v="-68.391999999999996"/>
  </r>
  <r>
    <n v="3908"/>
    <x v="1932"/>
    <x v="57"/>
    <d v="2015-04-10T00:00:00"/>
    <x v="1"/>
    <s v="VT-21700"/>
    <s v="Valerie Takahito"/>
    <x v="2"/>
    <s v="United States"/>
    <x v="10"/>
    <x v="9"/>
    <n v="19143"/>
    <s v="East"/>
    <s v="TEC-PH-10000347"/>
    <x v="2"/>
    <x v="7"/>
    <s v="Cush Cases Heavy Duty Rugged Cover Case for Samsung Galaxy S5 - Purple"/>
    <x v="542"/>
    <x v="2"/>
    <n v="0.4"/>
    <n v="-3.2174999999999998"/>
  </r>
  <r>
    <n v="3909"/>
    <x v="1932"/>
    <x v="57"/>
    <d v="2015-04-10T00:00:00"/>
    <x v="1"/>
    <s v="VT-21700"/>
    <s v="Valerie Takahito"/>
    <x v="2"/>
    <s v="United States"/>
    <x v="10"/>
    <x v="9"/>
    <n v="19143"/>
    <s v="East"/>
    <s v="TEC-PH-10002844"/>
    <x v="2"/>
    <x v="7"/>
    <s v="Speck Products Candyshell Flip Case"/>
    <x v="2971"/>
    <x v="0"/>
    <n v="0.4"/>
    <n v="-9.7972000000000001"/>
  </r>
  <r>
    <n v="3910"/>
    <x v="1932"/>
    <x v="57"/>
    <d v="2015-04-10T00:00:00"/>
    <x v="1"/>
    <s v="VT-21700"/>
    <s v="Valerie Takahito"/>
    <x v="2"/>
    <s v="United States"/>
    <x v="10"/>
    <x v="9"/>
    <n v="19143"/>
    <s v="East"/>
    <s v="FUR-FU-10001037"/>
    <x v="0"/>
    <x v="5"/>
    <s v="DAX Charcoal/Nickel-Tone Document Frame, 5 x 7"/>
    <x v="2972"/>
    <x v="7"/>
    <n v="0.2"/>
    <n v="2.37"/>
  </r>
  <r>
    <n v="3911"/>
    <x v="1932"/>
    <x v="57"/>
    <d v="2015-04-10T00:00:00"/>
    <x v="1"/>
    <s v="VT-21700"/>
    <s v="Valerie Takahito"/>
    <x v="2"/>
    <s v="United States"/>
    <x v="10"/>
    <x v="9"/>
    <n v="19143"/>
    <s v="East"/>
    <s v="FUR-BO-10004218"/>
    <x v="0"/>
    <x v="0"/>
    <s v="Bush Heritage Pine Collection 5-Shelf Bookcase, Albany Pine Finish, *Special Order"/>
    <x v="2973"/>
    <x v="2"/>
    <n v="0.5"/>
    <n v="-211.47"/>
  </r>
  <r>
    <n v="3912"/>
    <x v="1933"/>
    <x v="929"/>
    <d v="2017-06-06T00:00:00"/>
    <x v="2"/>
    <s v="AB-10105"/>
    <s v="Adrian Barton"/>
    <x v="0"/>
    <s v="United States"/>
    <x v="352"/>
    <x v="5"/>
    <n v="77581"/>
    <s v="Central"/>
    <s v="TEC-PH-10001619"/>
    <x v="2"/>
    <x v="7"/>
    <s v="LG G3"/>
    <x v="549"/>
    <x v="1"/>
    <n v="0.2"/>
    <n v="52.917299999999997"/>
  </r>
  <r>
    <n v="3913"/>
    <x v="1934"/>
    <x v="65"/>
    <d v="2017-09-25T00:00:00"/>
    <x v="1"/>
    <s v="MM-18280"/>
    <s v="Muhammed MacIntyre"/>
    <x v="1"/>
    <s v="United States"/>
    <x v="20"/>
    <x v="15"/>
    <n v="10035"/>
    <s v="East"/>
    <s v="OFF-PA-10001639"/>
    <x v="1"/>
    <x v="10"/>
    <s v="Xerox 203"/>
    <x v="537"/>
    <x v="1"/>
    <n v="0"/>
    <n v="9.3312000000000008"/>
  </r>
  <r>
    <n v="3914"/>
    <x v="1934"/>
    <x v="65"/>
    <d v="2017-09-25T00:00:00"/>
    <x v="1"/>
    <s v="MM-18280"/>
    <s v="Muhammed MacIntyre"/>
    <x v="1"/>
    <s v="United States"/>
    <x v="20"/>
    <x v="15"/>
    <n v="10035"/>
    <s v="East"/>
    <s v="FUR-FU-10002268"/>
    <x v="0"/>
    <x v="5"/>
    <s v="Ultra Door Push Plate"/>
    <x v="759"/>
    <x v="0"/>
    <n v="0"/>
    <n v="3.2406000000000001"/>
  </r>
  <r>
    <n v="3915"/>
    <x v="1935"/>
    <x v="930"/>
    <d v="2017-07-23T00:00:00"/>
    <x v="1"/>
    <s v="ML-17410"/>
    <s v="Maris LaWare"/>
    <x v="0"/>
    <s v="United States"/>
    <x v="42"/>
    <x v="16"/>
    <n v="85023"/>
    <s v="West"/>
    <s v="FUR-TA-10001932"/>
    <x v="0"/>
    <x v="3"/>
    <s v="Chromcraft 48&quot; x 96&quot; Racetrack Double Pedestal Table"/>
    <x v="2974"/>
    <x v="2"/>
    <n v="0.5"/>
    <n v="-448.89600000000002"/>
  </r>
  <r>
    <n v="3916"/>
    <x v="1935"/>
    <x v="930"/>
    <d v="2017-07-23T00:00:00"/>
    <x v="1"/>
    <s v="ML-17410"/>
    <s v="Maris LaWare"/>
    <x v="0"/>
    <s v="United States"/>
    <x v="42"/>
    <x v="16"/>
    <n v="85023"/>
    <s v="West"/>
    <s v="FUR-CH-10004218"/>
    <x v="0"/>
    <x v="1"/>
    <s v="Global Fabric Manager's Chair, Dark Gray"/>
    <x v="224"/>
    <x v="0"/>
    <n v="0.2"/>
    <n v="10.098000000000001"/>
  </r>
  <r>
    <n v="3917"/>
    <x v="1935"/>
    <x v="930"/>
    <d v="2017-07-23T00:00:00"/>
    <x v="1"/>
    <s v="ML-17410"/>
    <s v="Maris LaWare"/>
    <x v="0"/>
    <s v="United States"/>
    <x v="42"/>
    <x v="16"/>
    <n v="85023"/>
    <s v="West"/>
    <s v="OFF-PA-10000246"/>
    <x v="1"/>
    <x v="10"/>
    <s v="Riverleaf Stik-Withit Designer Note Cubes"/>
    <x v="2975"/>
    <x v="0"/>
    <n v="0.2"/>
    <n v="5.2312000000000003"/>
  </r>
  <r>
    <n v="3918"/>
    <x v="1935"/>
    <x v="930"/>
    <d v="2017-07-23T00:00:00"/>
    <x v="1"/>
    <s v="ML-17410"/>
    <s v="Maris LaWare"/>
    <x v="0"/>
    <s v="United States"/>
    <x v="42"/>
    <x v="16"/>
    <n v="85023"/>
    <s v="West"/>
    <s v="OFF-BI-10003350"/>
    <x v="1"/>
    <x v="8"/>
    <s v="Acco Expandable Hanging Binders"/>
    <x v="2976"/>
    <x v="4"/>
    <n v="0.7"/>
    <n v="-6.1247999999999996"/>
  </r>
  <r>
    <n v="3919"/>
    <x v="1935"/>
    <x v="930"/>
    <d v="2017-07-23T00:00:00"/>
    <x v="1"/>
    <s v="ML-17410"/>
    <s v="Maris LaWare"/>
    <x v="0"/>
    <s v="United States"/>
    <x v="42"/>
    <x v="16"/>
    <n v="85023"/>
    <s v="West"/>
    <s v="FUR-CH-10000513"/>
    <x v="0"/>
    <x v="1"/>
    <s v="High-Back Leather Manager's Chair"/>
    <x v="2977"/>
    <x v="1"/>
    <n v="0.2"/>
    <n v="-42.896700000000003"/>
  </r>
  <r>
    <n v="3920"/>
    <x v="1936"/>
    <x v="494"/>
    <d v="2015-12-07T00:00:00"/>
    <x v="1"/>
    <s v="KD-16495"/>
    <s v="Keith Dawkins"/>
    <x v="1"/>
    <s v="United States"/>
    <x v="269"/>
    <x v="17"/>
    <n v="23320"/>
    <s v="South"/>
    <s v="OFF-ST-10001321"/>
    <x v="1"/>
    <x v="4"/>
    <s v="Decoflex Hanging Personal Folder File, Blue"/>
    <x v="2978"/>
    <x v="4"/>
    <n v="0"/>
    <n v="16.653600000000001"/>
  </r>
  <r>
    <n v="3921"/>
    <x v="1936"/>
    <x v="494"/>
    <d v="2015-12-07T00:00:00"/>
    <x v="1"/>
    <s v="KD-16495"/>
    <s v="Keith Dawkins"/>
    <x v="1"/>
    <s v="United States"/>
    <x v="269"/>
    <x v="17"/>
    <n v="23320"/>
    <s v="South"/>
    <s v="OFF-BI-10004233"/>
    <x v="1"/>
    <x v="8"/>
    <s v="GBC Pre-Punched Binding Paper, Plastic, White, 8-1/2&quot; x 11&quot;"/>
    <x v="1458"/>
    <x v="4"/>
    <n v="0"/>
    <n v="30.700800000000001"/>
  </r>
  <r>
    <n v="3922"/>
    <x v="1937"/>
    <x v="931"/>
    <d v="2016-07-02T00:00:00"/>
    <x v="0"/>
    <s v="RF-19735"/>
    <s v="Roland Fjeld"/>
    <x v="0"/>
    <s v="United States"/>
    <x v="22"/>
    <x v="10"/>
    <n v="60610"/>
    <s v="Central"/>
    <s v="TEC-PH-10001299"/>
    <x v="2"/>
    <x v="7"/>
    <s v="Polycom CX300 Desktop Phone USB VoIP phone"/>
    <x v="1988"/>
    <x v="1"/>
    <n v="0.2"/>
    <n v="35.997599999999998"/>
  </r>
  <r>
    <n v="3923"/>
    <x v="1938"/>
    <x v="735"/>
    <d v="2017-09-01T00:00:00"/>
    <x v="1"/>
    <s v="SC-20305"/>
    <s v="Sean Christensen"/>
    <x v="0"/>
    <s v="United States"/>
    <x v="22"/>
    <x v="10"/>
    <n v="60623"/>
    <s v="Central"/>
    <s v="OFF-PA-10002479"/>
    <x v="1"/>
    <x v="10"/>
    <s v="Xerox 4200 Series MultiUse Premium Copy Paper (20Lb. and 84 Bright)"/>
    <x v="863"/>
    <x v="5"/>
    <n v="0.2"/>
    <n v="7.92"/>
  </r>
  <r>
    <n v="3924"/>
    <x v="1938"/>
    <x v="735"/>
    <d v="2017-09-01T00:00:00"/>
    <x v="1"/>
    <s v="SC-20305"/>
    <s v="Sean Christensen"/>
    <x v="0"/>
    <s v="United States"/>
    <x v="22"/>
    <x v="10"/>
    <n v="60623"/>
    <s v="Central"/>
    <s v="OFF-PA-10001461"/>
    <x v="1"/>
    <x v="10"/>
    <s v="HP Office Paper (20Lb. and 87 Bright)"/>
    <x v="2979"/>
    <x v="2"/>
    <n v="0.2"/>
    <n v="9.3520000000000003"/>
  </r>
  <r>
    <n v="3925"/>
    <x v="1939"/>
    <x v="328"/>
    <d v="2014-09-21T00:00:00"/>
    <x v="1"/>
    <s v="BN-11515"/>
    <s v="Bradley Nguyen"/>
    <x v="0"/>
    <s v="United States"/>
    <x v="4"/>
    <x v="4"/>
    <n v="98103"/>
    <s v="West"/>
    <s v="OFF-ST-10004963"/>
    <x v="1"/>
    <x v="4"/>
    <s v="Eldon Gobal File Keepers"/>
    <x v="2980"/>
    <x v="0"/>
    <n v="0"/>
    <n v="1.2112000000000001"/>
  </r>
  <r>
    <n v="3926"/>
    <x v="1939"/>
    <x v="328"/>
    <d v="2014-09-21T00:00:00"/>
    <x v="1"/>
    <s v="BN-11515"/>
    <s v="Bradley Nguyen"/>
    <x v="0"/>
    <s v="United States"/>
    <x v="4"/>
    <x v="4"/>
    <n v="98103"/>
    <s v="West"/>
    <s v="OFF-ST-10000943"/>
    <x v="1"/>
    <x v="4"/>
    <s v="Eldon ProFile File 'N Store Portable File Tub Letter/Legal Size Black"/>
    <x v="2981"/>
    <x v="1"/>
    <n v="0"/>
    <n v="16.220400000000001"/>
  </r>
  <r>
    <n v="3927"/>
    <x v="1939"/>
    <x v="328"/>
    <d v="2014-09-21T00:00:00"/>
    <x v="1"/>
    <s v="BN-11515"/>
    <s v="Bradley Nguyen"/>
    <x v="0"/>
    <s v="United States"/>
    <x v="4"/>
    <x v="4"/>
    <n v="98103"/>
    <s v="West"/>
    <s v="FUR-FU-10004671"/>
    <x v="0"/>
    <x v="5"/>
    <s v="Executive Impressions 12&quot; Wall Clock"/>
    <x v="2233"/>
    <x v="0"/>
    <n v="0"/>
    <n v="13.4292"/>
  </r>
  <r>
    <n v="3928"/>
    <x v="1939"/>
    <x v="328"/>
    <d v="2014-09-21T00:00:00"/>
    <x v="1"/>
    <s v="BN-11515"/>
    <s v="Bradley Nguyen"/>
    <x v="0"/>
    <s v="United States"/>
    <x v="4"/>
    <x v="4"/>
    <n v="98103"/>
    <s v="West"/>
    <s v="OFF-BI-10002735"/>
    <x v="1"/>
    <x v="8"/>
    <s v="GBC Prestige Therm-A-Bind Covers"/>
    <x v="1944"/>
    <x v="2"/>
    <n v="0.2"/>
    <n v="46.3185"/>
  </r>
  <r>
    <n v="3929"/>
    <x v="1940"/>
    <x v="560"/>
    <d v="2016-03-17T00:00:00"/>
    <x v="2"/>
    <s v="JS-15880"/>
    <s v="John Stevenson"/>
    <x v="0"/>
    <s v="United States"/>
    <x v="92"/>
    <x v="5"/>
    <n v="78550"/>
    <s v="Central"/>
    <s v="FUR-BO-10004409"/>
    <x v="0"/>
    <x v="0"/>
    <s v="Safco Value Mate Series Steel Bookcases, Baked Enamel Finish on Steel, Gray"/>
    <x v="2982"/>
    <x v="2"/>
    <n v="0.32"/>
    <n v="-14.196"/>
  </r>
  <r>
    <n v="3930"/>
    <x v="1940"/>
    <x v="560"/>
    <d v="2016-03-17T00:00:00"/>
    <x v="2"/>
    <s v="JS-15880"/>
    <s v="John Stevenson"/>
    <x v="0"/>
    <s v="United States"/>
    <x v="92"/>
    <x v="5"/>
    <n v="78550"/>
    <s v="Central"/>
    <s v="OFF-PA-10001934"/>
    <x v="1"/>
    <x v="10"/>
    <s v="Xerox 1993"/>
    <x v="1170"/>
    <x v="7"/>
    <n v="0.2"/>
    <n v="1.8792"/>
  </r>
  <r>
    <n v="3931"/>
    <x v="1940"/>
    <x v="560"/>
    <d v="2016-03-17T00:00:00"/>
    <x v="2"/>
    <s v="JS-15880"/>
    <s v="John Stevenson"/>
    <x v="0"/>
    <s v="United States"/>
    <x v="92"/>
    <x v="5"/>
    <n v="78550"/>
    <s v="Central"/>
    <s v="OFF-AR-10001044"/>
    <x v="1"/>
    <x v="6"/>
    <s v="BOSTON Ranger #55 Pencil Sharpener, Black"/>
    <x v="2983"/>
    <x v="3"/>
    <n v="0.2"/>
    <n v="16.373699999999999"/>
  </r>
  <r>
    <n v="3932"/>
    <x v="1941"/>
    <x v="370"/>
    <d v="2016-09-02T00:00:00"/>
    <x v="1"/>
    <s v="VG-21805"/>
    <s v="Vivek Grady"/>
    <x v="1"/>
    <s v="United States"/>
    <x v="10"/>
    <x v="9"/>
    <n v="19140"/>
    <s v="East"/>
    <s v="OFF-AR-10004165"/>
    <x v="1"/>
    <x v="6"/>
    <s v="Binney &amp; Smith inkTank Erasable Pocket Highlighter, Chisel Tip, Yellow"/>
    <x v="2984"/>
    <x v="1"/>
    <n v="0.2"/>
    <n v="1.6415999999999999"/>
  </r>
  <r>
    <n v="3933"/>
    <x v="1941"/>
    <x v="370"/>
    <d v="2016-09-02T00:00:00"/>
    <x v="1"/>
    <s v="VG-21805"/>
    <s v="Vivek Grady"/>
    <x v="1"/>
    <s v="United States"/>
    <x v="10"/>
    <x v="9"/>
    <n v="19140"/>
    <s v="East"/>
    <s v="TEC-AC-10001109"/>
    <x v="2"/>
    <x v="11"/>
    <s v="Logitech Trackman Marble Mouse"/>
    <x v="730"/>
    <x v="0"/>
    <n v="0.2"/>
    <n v="13.195600000000001"/>
  </r>
  <r>
    <n v="3934"/>
    <x v="1942"/>
    <x v="264"/>
    <d v="2017-09-08T00:00:00"/>
    <x v="1"/>
    <s v="AW-10840"/>
    <s v="Anthony Witt"/>
    <x v="0"/>
    <s v="United States"/>
    <x v="329"/>
    <x v="1"/>
    <n v="93309"/>
    <s v="West"/>
    <s v="OFF-AR-10001919"/>
    <x v="1"/>
    <x v="6"/>
    <s v="OIC #2 Pencils, Medium Soft"/>
    <x v="2985"/>
    <x v="2"/>
    <n v="0"/>
    <n v="2.726"/>
  </r>
  <r>
    <n v="3935"/>
    <x v="1942"/>
    <x v="264"/>
    <d v="2017-09-08T00:00:00"/>
    <x v="1"/>
    <s v="AW-10840"/>
    <s v="Anthony Witt"/>
    <x v="0"/>
    <s v="United States"/>
    <x v="329"/>
    <x v="1"/>
    <n v="93309"/>
    <s v="West"/>
    <s v="OFF-LA-10004544"/>
    <x v="1"/>
    <x v="2"/>
    <s v="Avery 505"/>
    <x v="2986"/>
    <x v="2"/>
    <n v="0"/>
    <n v="37"/>
  </r>
  <r>
    <n v="3936"/>
    <x v="1942"/>
    <x v="264"/>
    <d v="2017-09-08T00:00:00"/>
    <x v="1"/>
    <s v="AW-10840"/>
    <s v="Anthony Witt"/>
    <x v="0"/>
    <s v="United States"/>
    <x v="329"/>
    <x v="1"/>
    <n v="93309"/>
    <s v="West"/>
    <s v="TEC-PH-10003484"/>
    <x v="2"/>
    <x v="7"/>
    <s v="Ooma Telo VoIP Home Phone System"/>
    <x v="1212"/>
    <x v="0"/>
    <n v="0.2"/>
    <n v="12.599"/>
  </r>
  <r>
    <n v="3937"/>
    <x v="1943"/>
    <x v="382"/>
    <d v="2015-06-20T00:00:00"/>
    <x v="1"/>
    <s v="LS-17230"/>
    <s v="Lycoris Saunders"/>
    <x v="0"/>
    <s v="United States"/>
    <x v="55"/>
    <x v="5"/>
    <n v="75051"/>
    <s v="Central"/>
    <s v="OFF-EN-10001028"/>
    <x v="1"/>
    <x v="12"/>
    <s v="Staple envelope"/>
    <x v="1505"/>
    <x v="1"/>
    <n v="0.2"/>
    <n v="9.3444000000000003"/>
  </r>
  <r>
    <n v="3938"/>
    <x v="1943"/>
    <x v="382"/>
    <d v="2015-06-20T00:00:00"/>
    <x v="1"/>
    <s v="LS-17230"/>
    <s v="Lycoris Saunders"/>
    <x v="0"/>
    <s v="United States"/>
    <x v="55"/>
    <x v="5"/>
    <n v="75051"/>
    <s v="Central"/>
    <s v="OFF-PA-10004156"/>
    <x v="1"/>
    <x v="10"/>
    <s v="Xerox 188"/>
    <x v="1908"/>
    <x v="1"/>
    <n v="0.2"/>
    <n v="9.8658000000000001"/>
  </r>
  <r>
    <n v="3939"/>
    <x v="1943"/>
    <x v="382"/>
    <d v="2015-06-20T00:00:00"/>
    <x v="1"/>
    <s v="LS-17230"/>
    <s v="Lycoris Saunders"/>
    <x v="0"/>
    <s v="United States"/>
    <x v="55"/>
    <x v="5"/>
    <n v="75051"/>
    <s v="Central"/>
    <s v="FUR-CH-10001708"/>
    <x v="0"/>
    <x v="1"/>
    <s v="Office Star - Contemporary Swivel Chair with Padded Adjustable Arms and Flex Back"/>
    <x v="2987"/>
    <x v="0"/>
    <n v="0.3"/>
    <n v="-25.3764"/>
  </r>
  <r>
    <n v="3940"/>
    <x v="1944"/>
    <x v="107"/>
    <d v="2016-12-10T00:00:00"/>
    <x v="3"/>
    <s v="MH-17455"/>
    <s v="Mark Hamilton"/>
    <x v="0"/>
    <s v="United States"/>
    <x v="382"/>
    <x v="14"/>
    <n v="46142"/>
    <s v="Central"/>
    <s v="FUR-CH-10003379"/>
    <x v="0"/>
    <x v="1"/>
    <s v="Global Commerce Series High-Back Swivel/Tilt Chairs"/>
    <x v="2988"/>
    <x v="2"/>
    <n v="0"/>
    <n v="356.22500000000002"/>
  </r>
  <r>
    <n v="3941"/>
    <x v="1945"/>
    <x v="796"/>
    <d v="2017-05-23T00:00:00"/>
    <x v="1"/>
    <s v="TS-21340"/>
    <s v="Toby Swindell"/>
    <x v="0"/>
    <s v="United States"/>
    <x v="20"/>
    <x v="15"/>
    <n v="10024"/>
    <s v="East"/>
    <s v="FUR-FU-10002456"/>
    <x v="0"/>
    <x v="5"/>
    <s v="Master Caster Door Stop, Large Neon Orange"/>
    <x v="58"/>
    <x v="0"/>
    <n v="0"/>
    <n v="6.2607999999999997"/>
  </r>
  <r>
    <n v="3942"/>
    <x v="1945"/>
    <x v="796"/>
    <d v="2017-05-23T00:00:00"/>
    <x v="1"/>
    <s v="TS-21340"/>
    <s v="Toby Swindell"/>
    <x v="0"/>
    <s v="United States"/>
    <x v="20"/>
    <x v="15"/>
    <n v="10024"/>
    <s v="East"/>
    <s v="OFF-BI-10000605"/>
    <x v="1"/>
    <x v="8"/>
    <s v="Acco Pressboard Covers with Storage Hooks, 9 1/2&quot; x 11&quot;, Executive Red"/>
    <x v="334"/>
    <x v="7"/>
    <n v="0.2"/>
    <n v="1.0286999999999999"/>
  </r>
  <r>
    <n v="3943"/>
    <x v="1946"/>
    <x v="837"/>
    <d v="2017-05-29T00:00:00"/>
    <x v="0"/>
    <s v="EH-13945"/>
    <s v="Eric Hoffmann"/>
    <x v="0"/>
    <s v="United States"/>
    <x v="26"/>
    <x v="18"/>
    <n v="38109"/>
    <s v="South"/>
    <s v="OFF-PA-10001166"/>
    <x v="1"/>
    <x v="10"/>
    <s v="Xerox 2"/>
    <x v="233"/>
    <x v="2"/>
    <n v="0.2"/>
    <n v="9.0719999999999992"/>
  </r>
  <r>
    <n v="3944"/>
    <x v="1947"/>
    <x v="661"/>
    <d v="2016-06-30T00:00:00"/>
    <x v="1"/>
    <s v="MG-17695"/>
    <s v="Maureen Gnade"/>
    <x v="0"/>
    <s v="United States"/>
    <x v="198"/>
    <x v="15"/>
    <n v="14215"/>
    <s v="East"/>
    <s v="OFF-SU-10000157"/>
    <x v="1"/>
    <x v="14"/>
    <s v="Compact Automatic Electric Letter Opener"/>
    <x v="2989"/>
    <x v="3"/>
    <n v="0"/>
    <n v="16.703399999999998"/>
  </r>
  <r>
    <n v="3945"/>
    <x v="1948"/>
    <x v="458"/>
    <d v="2016-05-21T00:00:00"/>
    <x v="0"/>
    <s v="DO-13435"/>
    <s v="Denny Ordway"/>
    <x v="0"/>
    <s v="United States"/>
    <x v="1"/>
    <x v="1"/>
    <n v="90036"/>
    <s v="West"/>
    <s v="OFF-PA-10004971"/>
    <x v="1"/>
    <x v="10"/>
    <s v="Xerox 196"/>
    <x v="1686"/>
    <x v="1"/>
    <n v="0"/>
    <n v="8.4966000000000008"/>
  </r>
  <r>
    <n v="3946"/>
    <x v="1949"/>
    <x v="551"/>
    <d v="2017-11-23T00:00:00"/>
    <x v="1"/>
    <s v="AF-10870"/>
    <s v="Art Ferguson"/>
    <x v="0"/>
    <s v="United States"/>
    <x v="188"/>
    <x v="2"/>
    <n v="33030"/>
    <s v="South"/>
    <s v="OFF-PA-10001977"/>
    <x v="1"/>
    <x v="10"/>
    <s v="Xerox 194"/>
    <x v="2990"/>
    <x v="7"/>
    <n v="0.2"/>
    <n v="15.5344"/>
  </r>
  <r>
    <n v="3947"/>
    <x v="1949"/>
    <x v="551"/>
    <d v="2017-11-23T00:00:00"/>
    <x v="1"/>
    <s v="AF-10870"/>
    <s v="Art Ferguson"/>
    <x v="0"/>
    <s v="United States"/>
    <x v="188"/>
    <x v="2"/>
    <n v="33030"/>
    <s v="South"/>
    <s v="OFF-SU-10001225"/>
    <x v="1"/>
    <x v="14"/>
    <s v="Staple remover"/>
    <x v="2991"/>
    <x v="7"/>
    <n v="0.2"/>
    <n v="-0.66239999999999999"/>
  </r>
  <r>
    <n v="3948"/>
    <x v="1950"/>
    <x v="741"/>
    <d v="2016-11-22T00:00:00"/>
    <x v="1"/>
    <s v="SN-20710"/>
    <s v="Steve Nguyen"/>
    <x v="2"/>
    <s v="United States"/>
    <x v="45"/>
    <x v="5"/>
    <n v="77506"/>
    <s v="Central"/>
    <s v="OFF-AR-10003514"/>
    <x v="1"/>
    <x v="6"/>
    <s v="4009 Highlighters by Sanford"/>
    <x v="2850"/>
    <x v="0"/>
    <n v="0.2"/>
    <n v="1.0347999999999999"/>
  </r>
  <r>
    <n v="3949"/>
    <x v="1950"/>
    <x v="741"/>
    <d v="2016-11-22T00:00:00"/>
    <x v="1"/>
    <s v="SN-20710"/>
    <s v="Steve Nguyen"/>
    <x v="2"/>
    <s v="United States"/>
    <x v="45"/>
    <x v="5"/>
    <n v="77506"/>
    <s v="Central"/>
    <s v="OFF-LA-10003510"/>
    <x v="1"/>
    <x v="2"/>
    <s v="Avery 4027 File Folder Labels for Dot Matrix Printers, 5000 Labels per Box, White"/>
    <x v="2992"/>
    <x v="0"/>
    <n v="0.2"/>
    <n v="15.8756"/>
  </r>
  <r>
    <n v="3950"/>
    <x v="1950"/>
    <x v="741"/>
    <d v="2016-11-22T00:00:00"/>
    <x v="1"/>
    <s v="SN-20710"/>
    <s v="Steve Nguyen"/>
    <x v="2"/>
    <s v="United States"/>
    <x v="45"/>
    <x v="5"/>
    <n v="77506"/>
    <s v="Central"/>
    <s v="OFF-PA-10001970"/>
    <x v="1"/>
    <x v="10"/>
    <s v="Xerox 1881"/>
    <x v="2993"/>
    <x v="0"/>
    <n v="0.2"/>
    <n v="6.6311999999999998"/>
  </r>
  <r>
    <n v="3951"/>
    <x v="1950"/>
    <x v="741"/>
    <d v="2016-11-22T00:00:00"/>
    <x v="1"/>
    <s v="SN-20710"/>
    <s v="Steve Nguyen"/>
    <x v="2"/>
    <s v="United States"/>
    <x v="45"/>
    <x v="5"/>
    <n v="77506"/>
    <s v="Central"/>
    <s v="FUR-CH-10003817"/>
    <x v="0"/>
    <x v="1"/>
    <s v="Global Value Steno Chair, Gray"/>
    <x v="2994"/>
    <x v="5"/>
    <n v="0.3"/>
    <n v="-18.222000000000001"/>
  </r>
  <r>
    <n v="3952"/>
    <x v="1951"/>
    <x v="683"/>
    <d v="2014-11-30T00:00:00"/>
    <x v="0"/>
    <s v="MO-17500"/>
    <s v="Mary O'Rourke"/>
    <x v="0"/>
    <s v="United States"/>
    <x v="210"/>
    <x v="15"/>
    <n v="11520"/>
    <s v="East"/>
    <s v="OFF-BI-10003676"/>
    <x v="1"/>
    <x v="8"/>
    <s v="GBC Standard Recycled Report Covers, Clear Plastic Sheets"/>
    <x v="2995"/>
    <x v="0"/>
    <n v="0.2"/>
    <n v="6.0368000000000004"/>
  </r>
  <r>
    <n v="3953"/>
    <x v="1952"/>
    <x v="398"/>
    <d v="2016-03-08T00:00:00"/>
    <x v="1"/>
    <s v="ON-18715"/>
    <s v="Odella Nelson"/>
    <x v="1"/>
    <s v="United States"/>
    <x v="60"/>
    <x v="22"/>
    <n v="80219"/>
    <s v="West"/>
    <s v="TEC-PH-10003535"/>
    <x v="2"/>
    <x v="7"/>
    <s v="RCA ViSYS 25423RE1 Corded phone"/>
    <x v="1290"/>
    <x v="0"/>
    <n v="0.2"/>
    <n v="13.9986"/>
  </r>
  <r>
    <n v="3954"/>
    <x v="1953"/>
    <x v="787"/>
    <d v="2017-01-19T00:00:00"/>
    <x v="1"/>
    <s v="SC-20095"/>
    <s v="Sanjit Chand"/>
    <x v="0"/>
    <s v="United States"/>
    <x v="94"/>
    <x v="31"/>
    <n v="2169"/>
    <s v="East"/>
    <s v="OFF-PA-10004675"/>
    <x v="1"/>
    <x v="10"/>
    <s v="Telephone Message Books with Fax/Mobile Section, 5 1/2&quot; x 3 3/16&quot;"/>
    <x v="1418"/>
    <x v="0"/>
    <n v="0"/>
    <n v="5.8419999999999996"/>
  </r>
  <r>
    <n v="3955"/>
    <x v="1954"/>
    <x v="527"/>
    <d v="2014-04-09T00:00:00"/>
    <x v="1"/>
    <s v="MS-17710"/>
    <s v="Maurice Satty"/>
    <x v="0"/>
    <s v="United States"/>
    <x v="66"/>
    <x v="12"/>
    <n v="48205"/>
    <s v="Central"/>
    <s v="FUR-FU-10004020"/>
    <x v="0"/>
    <x v="5"/>
    <s v="Advantus Panel Wall Acrylic Frame"/>
    <x v="2996"/>
    <x v="7"/>
    <n v="0"/>
    <n v="2.3521000000000001"/>
  </r>
  <r>
    <n v="3956"/>
    <x v="1954"/>
    <x v="527"/>
    <d v="2014-04-09T00:00:00"/>
    <x v="1"/>
    <s v="MS-17710"/>
    <s v="Maurice Satty"/>
    <x v="0"/>
    <s v="United States"/>
    <x v="66"/>
    <x v="12"/>
    <n v="48205"/>
    <s v="Central"/>
    <s v="OFF-AR-10001955"/>
    <x v="1"/>
    <x v="6"/>
    <s v="Newell 319"/>
    <x v="1362"/>
    <x v="4"/>
    <n v="0"/>
    <n v="23.808"/>
  </r>
  <r>
    <n v="3957"/>
    <x v="1955"/>
    <x v="190"/>
    <d v="2016-07-03T00:00:00"/>
    <x v="1"/>
    <s v="DN-13690"/>
    <s v="Duane Noonan"/>
    <x v="0"/>
    <s v="United States"/>
    <x v="8"/>
    <x v="1"/>
    <n v="94109"/>
    <s v="West"/>
    <s v="FUR-FU-10002364"/>
    <x v="0"/>
    <x v="5"/>
    <s v="Eldon Expressions Wood Desk Accessories, Oak"/>
    <x v="2997"/>
    <x v="1"/>
    <n v="0"/>
    <n v="6.4206000000000003"/>
  </r>
  <r>
    <n v="3958"/>
    <x v="1956"/>
    <x v="211"/>
    <d v="2016-06-02T00:00:00"/>
    <x v="1"/>
    <s v="RB-19360"/>
    <s v="Raymond Buch"/>
    <x v="0"/>
    <s v="United States"/>
    <x v="316"/>
    <x v="18"/>
    <n v="37211"/>
    <s v="South"/>
    <s v="OFF-BI-10002414"/>
    <x v="1"/>
    <x v="8"/>
    <s v="GBC ProClick Spines for 32-Hole Punch"/>
    <x v="2998"/>
    <x v="1"/>
    <n v="0.7"/>
    <n v="-8.6456999999999997"/>
  </r>
  <r>
    <n v="3959"/>
    <x v="1956"/>
    <x v="211"/>
    <d v="2016-06-02T00:00:00"/>
    <x v="1"/>
    <s v="RB-19360"/>
    <s v="Raymond Buch"/>
    <x v="0"/>
    <s v="United States"/>
    <x v="316"/>
    <x v="18"/>
    <n v="37211"/>
    <s v="South"/>
    <s v="OFF-AR-10003732"/>
    <x v="1"/>
    <x v="6"/>
    <s v="Newell 333"/>
    <x v="2999"/>
    <x v="0"/>
    <n v="0.2"/>
    <n v="0.33360000000000001"/>
  </r>
  <r>
    <n v="3960"/>
    <x v="1956"/>
    <x v="211"/>
    <d v="2016-06-02T00:00:00"/>
    <x v="1"/>
    <s v="RB-19360"/>
    <s v="Raymond Buch"/>
    <x v="0"/>
    <s v="United States"/>
    <x v="316"/>
    <x v="18"/>
    <n v="37211"/>
    <s v="South"/>
    <s v="FUR-FU-10001085"/>
    <x v="0"/>
    <x v="5"/>
    <s v="3M Polarizing Light Filter Sleeves"/>
    <x v="3000"/>
    <x v="1"/>
    <n v="0.2"/>
    <n v="14.547000000000001"/>
  </r>
  <r>
    <n v="3961"/>
    <x v="1957"/>
    <x v="324"/>
    <d v="2015-10-24T00:00:00"/>
    <x v="1"/>
    <s v="NH-18610"/>
    <s v="Nicole Hansen"/>
    <x v="1"/>
    <s v="United States"/>
    <x v="66"/>
    <x v="12"/>
    <n v="48227"/>
    <s v="Central"/>
    <s v="OFF-BI-10001249"/>
    <x v="1"/>
    <x v="8"/>
    <s v="Avery Heavy-Duty EZD View Binder with Locking Rings"/>
    <x v="3001"/>
    <x v="5"/>
    <n v="0"/>
    <n v="17.608799999999999"/>
  </r>
  <r>
    <n v="3962"/>
    <x v="1957"/>
    <x v="324"/>
    <d v="2015-10-24T00:00:00"/>
    <x v="1"/>
    <s v="NH-18610"/>
    <s v="Nicole Hansen"/>
    <x v="1"/>
    <s v="United States"/>
    <x v="66"/>
    <x v="12"/>
    <n v="48227"/>
    <s v="Central"/>
    <s v="TEC-PH-10002564"/>
    <x v="2"/>
    <x v="7"/>
    <s v="OtterBox Defender Series Case - Samsung Galaxy S4"/>
    <x v="179"/>
    <x v="2"/>
    <n v="0"/>
    <n v="44.984999999999999"/>
  </r>
  <r>
    <n v="3963"/>
    <x v="1958"/>
    <x v="600"/>
    <d v="2017-02-20T00:00:00"/>
    <x v="2"/>
    <s v="ED-13885"/>
    <s v="Emily Ducich"/>
    <x v="2"/>
    <s v="United States"/>
    <x v="1"/>
    <x v="1"/>
    <n v="90045"/>
    <s v="West"/>
    <s v="OFF-AR-10000634"/>
    <x v="1"/>
    <x v="6"/>
    <s v="Newell 320"/>
    <x v="1371"/>
    <x v="1"/>
    <n v="0"/>
    <n v="3.4668000000000001"/>
  </r>
  <r>
    <n v="3964"/>
    <x v="1958"/>
    <x v="600"/>
    <d v="2017-02-20T00:00:00"/>
    <x v="2"/>
    <s v="ED-13885"/>
    <s v="Emily Ducich"/>
    <x v="2"/>
    <s v="United States"/>
    <x v="1"/>
    <x v="1"/>
    <n v="90045"/>
    <s v="West"/>
    <s v="FUR-FU-10004018"/>
    <x v="0"/>
    <x v="5"/>
    <s v="Tensor Computer Mounted Lamp"/>
    <x v="3002"/>
    <x v="1"/>
    <n v="0"/>
    <n v="12.0609"/>
  </r>
  <r>
    <n v="3965"/>
    <x v="1959"/>
    <x v="897"/>
    <d v="2016-09-28T00:00:00"/>
    <x v="1"/>
    <s v="PW-19240"/>
    <s v="Pierre Wener"/>
    <x v="0"/>
    <s v="United States"/>
    <x v="10"/>
    <x v="9"/>
    <n v="19140"/>
    <s v="East"/>
    <s v="OFF-AR-10003481"/>
    <x v="1"/>
    <x v="6"/>
    <s v="Newell 348"/>
    <x v="956"/>
    <x v="1"/>
    <n v="0.2"/>
    <n v="0.88560000000000005"/>
  </r>
  <r>
    <n v="3966"/>
    <x v="1960"/>
    <x v="607"/>
    <d v="2014-11-17T00:00:00"/>
    <x v="0"/>
    <s v="DM-13345"/>
    <s v="Denise Monton"/>
    <x v="1"/>
    <s v="United States"/>
    <x v="153"/>
    <x v="3"/>
    <n v="28806"/>
    <s v="South"/>
    <s v="OFF-AR-10003651"/>
    <x v="1"/>
    <x v="6"/>
    <s v="Newell 350"/>
    <x v="956"/>
    <x v="1"/>
    <n v="0.2"/>
    <n v="0.88560000000000005"/>
  </r>
  <r>
    <n v="3967"/>
    <x v="1961"/>
    <x v="178"/>
    <d v="2016-04-06T00:00:00"/>
    <x v="1"/>
    <s v="DW-13540"/>
    <s v="Don Weiss"/>
    <x v="0"/>
    <s v="United States"/>
    <x v="20"/>
    <x v="15"/>
    <n v="10024"/>
    <s v="East"/>
    <s v="OFF-AR-10002956"/>
    <x v="1"/>
    <x v="6"/>
    <s v="Boston 16801 Nautilus Battery Pencil Sharpener"/>
    <x v="1912"/>
    <x v="4"/>
    <n v="0"/>
    <n v="22.8904"/>
  </r>
  <r>
    <n v="3968"/>
    <x v="1962"/>
    <x v="244"/>
    <d v="2016-05-23T00:00:00"/>
    <x v="2"/>
    <s v="EH-14125"/>
    <s v="Eugene Hildebrand"/>
    <x v="2"/>
    <s v="United States"/>
    <x v="77"/>
    <x v="22"/>
    <n v="80906"/>
    <s v="West"/>
    <s v="OFF-BI-10003638"/>
    <x v="1"/>
    <x v="8"/>
    <s v="GBC Durable Plastic Covers"/>
    <x v="3003"/>
    <x v="3"/>
    <n v="0.7"/>
    <n v="-32.508000000000003"/>
  </r>
  <r>
    <n v="3969"/>
    <x v="1963"/>
    <x v="932"/>
    <d v="2015-06-05T00:00:00"/>
    <x v="1"/>
    <s v="KE-16420"/>
    <s v="Katrina Edelman"/>
    <x v="1"/>
    <s v="United States"/>
    <x v="52"/>
    <x v="5"/>
    <n v="78207"/>
    <s v="Central"/>
    <s v="OFF-BI-10001890"/>
    <x v="1"/>
    <x v="8"/>
    <s v="Avery Poly Binder Pockets"/>
    <x v="3004"/>
    <x v="8"/>
    <n v="0.8"/>
    <n v="-9.1647999999999996"/>
  </r>
  <r>
    <n v="3970"/>
    <x v="1963"/>
    <x v="932"/>
    <d v="2015-06-05T00:00:00"/>
    <x v="1"/>
    <s v="KE-16420"/>
    <s v="Katrina Edelman"/>
    <x v="1"/>
    <s v="United States"/>
    <x v="52"/>
    <x v="5"/>
    <n v="78207"/>
    <s v="Central"/>
    <s v="OFF-PA-10002606"/>
    <x v="1"/>
    <x v="10"/>
    <s v="Xerox 1928"/>
    <x v="3005"/>
    <x v="12"/>
    <n v="0.2"/>
    <n v="13.2"/>
  </r>
  <r>
    <n v="3971"/>
    <x v="1964"/>
    <x v="754"/>
    <d v="2014-11-26T00:00:00"/>
    <x v="1"/>
    <s v="SP-20920"/>
    <s v="Susan Pistek"/>
    <x v="0"/>
    <s v="United States"/>
    <x v="1"/>
    <x v="1"/>
    <n v="90036"/>
    <s v="West"/>
    <s v="OFF-PA-10002245"/>
    <x v="1"/>
    <x v="10"/>
    <s v="Xerox 1895"/>
    <x v="3006"/>
    <x v="6"/>
    <n v="0"/>
    <n v="24.219000000000001"/>
  </r>
  <r>
    <n v="3972"/>
    <x v="1965"/>
    <x v="933"/>
    <d v="2015-02-24T00:00:00"/>
    <x v="0"/>
    <s v="PS-19045"/>
    <s v="Penelope Sewall"/>
    <x v="2"/>
    <s v="United States"/>
    <x v="341"/>
    <x v="12"/>
    <n v="48310"/>
    <s v="Central"/>
    <s v="OFF-AR-10001615"/>
    <x v="1"/>
    <x v="6"/>
    <s v="Newell 34"/>
    <x v="1362"/>
    <x v="4"/>
    <n v="0"/>
    <n v="20.633600000000001"/>
  </r>
  <r>
    <n v="3973"/>
    <x v="1966"/>
    <x v="892"/>
    <d v="2016-04-02T00:00:00"/>
    <x v="1"/>
    <s v="JM-15250"/>
    <s v="Janet Martin"/>
    <x v="0"/>
    <s v="United States"/>
    <x v="20"/>
    <x v="15"/>
    <n v="10009"/>
    <s v="East"/>
    <s v="OFF-PA-10000466"/>
    <x v="1"/>
    <x v="10"/>
    <s v="Memo Book, 100 Message Capacity, 5 3/8” x 11”"/>
    <x v="808"/>
    <x v="0"/>
    <n v="0"/>
    <n v="6.74"/>
  </r>
  <r>
    <n v="3974"/>
    <x v="1966"/>
    <x v="892"/>
    <d v="2016-04-02T00:00:00"/>
    <x v="1"/>
    <s v="JM-15250"/>
    <s v="Janet Martin"/>
    <x v="0"/>
    <s v="United States"/>
    <x v="20"/>
    <x v="15"/>
    <n v="10009"/>
    <s v="East"/>
    <s v="OFF-BI-10003708"/>
    <x v="1"/>
    <x v="8"/>
    <s v="Acco Four Pocket Poly Ring Binder with Label Holder, Smoke, 1&quot;"/>
    <x v="1263"/>
    <x v="2"/>
    <n v="0.2"/>
    <n v="9.3125"/>
  </r>
  <r>
    <n v="3975"/>
    <x v="1966"/>
    <x v="892"/>
    <d v="2016-04-02T00:00:00"/>
    <x v="1"/>
    <s v="JM-15250"/>
    <s v="Janet Martin"/>
    <x v="0"/>
    <s v="United States"/>
    <x v="20"/>
    <x v="15"/>
    <n v="10009"/>
    <s v="East"/>
    <s v="FUR-FU-10004848"/>
    <x v="0"/>
    <x v="5"/>
    <s v="Howard Miller 13-3/4&quot; Diameter Brushed Chrome Round Wall Clock"/>
    <x v="3007"/>
    <x v="8"/>
    <n v="0"/>
    <n v="124.2"/>
  </r>
  <r>
    <n v="3976"/>
    <x v="1966"/>
    <x v="892"/>
    <d v="2016-04-02T00:00:00"/>
    <x v="1"/>
    <s v="JM-15250"/>
    <s v="Janet Martin"/>
    <x v="0"/>
    <s v="United States"/>
    <x v="20"/>
    <x v="15"/>
    <n v="10009"/>
    <s v="East"/>
    <s v="OFF-BI-10000320"/>
    <x v="1"/>
    <x v="8"/>
    <s v="GBC Plastic Binding Combs"/>
    <x v="3008"/>
    <x v="3"/>
    <n v="0.2"/>
    <n v="14.981400000000001"/>
  </r>
  <r>
    <n v="3977"/>
    <x v="1967"/>
    <x v="332"/>
    <d v="2016-10-24T00:00:00"/>
    <x v="2"/>
    <s v="EB-13930"/>
    <s v="Eric Barreto"/>
    <x v="0"/>
    <s v="United States"/>
    <x v="102"/>
    <x v="17"/>
    <n v="23223"/>
    <s v="South"/>
    <s v="FUR-FU-10003731"/>
    <x v="0"/>
    <x v="5"/>
    <s v="Eldon Expressions Wood and Plastic Desk Accessories, Oak"/>
    <x v="3009"/>
    <x v="4"/>
    <n v="0"/>
    <n v="11.1776"/>
  </r>
  <r>
    <n v="3978"/>
    <x v="1968"/>
    <x v="280"/>
    <d v="2017-10-07T00:00:00"/>
    <x v="1"/>
    <s v="FG-14260"/>
    <s v="Frank Gastineau"/>
    <x v="2"/>
    <s v="United States"/>
    <x v="4"/>
    <x v="4"/>
    <n v="98105"/>
    <s v="West"/>
    <s v="OFF-FA-10002780"/>
    <x v="1"/>
    <x v="13"/>
    <s v="Staples"/>
    <x v="3010"/>
    <x v="1"/>
    <n v="0"/>
    <n v="4.1124000000000001"/>
  </r>
  <r>
    <n v="3979"/>
    <x v="1968"/>
    <x v="280"/>
    <d v="2017-10-07T00:00:00"/>
    <x v="1"/>
    <s v="FG-14260"/>
    <s v="Frank Gastineau"/>
    <x v="2"/>
    <s v="United States"/>
    <x v="4"/>
    <x v="4"/>
    <n v="98105"/>
    <s v="West"/>
    <s v="TEC-PH-10003800"/>
    <x v="2"/>
    <x v="7"/>
    <s v="i.Sound Portable Power - 8000 mAh"/>
    <x v="556"/>
    <x v="0"/>
    <n v="0.2"/>
    <n v="-20.136199999999999"/>
  </r>
  <r>
    <n v="3980"/>
    <x v="1969"/>
    <x v="851"/>
    <d v="2014-12-27T00:00:00"/>
    <x v="1"/>
    <s v="TH-21235"/>
    <s v="Tiffany House"/>
    <x v="1"/>
    <s v="United States"/>
    <x v="20"/>
    <x v="15"/>
    <n v="10024"/>
    <s v="East"/>
    <s v="FUR-TA-10001676"/>
    <x v="0"/>
    <x v="3"/>
    <s v="Hon 61000 Series Interactive Training Tables"/>
    <x v="3011"/>
    <x v="0"/>
    <n v="0.4"/>
    <n v="-19.549199999999999"/>
  </r>
  <r>
    <n v="3981"/>
    <x v="1969"/>
    <x v="851"/>
    <d v="2014-12-27T00:00:00"/>
    <x v="1"/>
    <s v="TH-21235"/>
    <s v="Tiffany House"/>
    <x v="1"/>
    <s v="United States"/>
    <x v="20"/>
    <x v="15"/>
    <n v="10024"/>
    <s v="East"/>
    <s v="OFF-AP-10002350"/>
    <x v="1"/>
    <x v="9"/>
    <s v="Belkin F9H710-06 7 Outlet SurgeMaster Surge Protector"/>
    <x v="3012"/>
    <x v="1"/>
    <n v="0"/>
    <n v="15.8256"/>
  </r>
  <r>
    <n v="3982"/>
    <x v="1970"/>
    <x v="934"/>
    <d v="2017-12-20T00:00:00"/>
    <x v="1"/>
    <s v="PL-18925"/>
    <s v="Paul Lucas"/>
    <x v="2"/>
    <s v="United States"/>
    <x v="4"/>
    <x v="4"/>
    <n v="98115"/>
    <s v="West"/>
    <s v="FUR-FU-10003096"/>
    <x v="0"/>
    <x v="5"/>
    <s v="Master Giant Foot Doorstop, Safety Yellow"/>
    <x v="3013"/>
    <x v="1"/>
    <n v="0"/>
    <n v="9.7911000000000001"/>
  </r>
  <r>
    <n v="3983"/>
    <x v="1971"/>
    <x v="274"/>
    <d v="2016-07-09T00:00:00"/>
    <x v="0"/>
    <s v="CC-12370"/>
    <s v="Christopher Conant"/>
    <x v="0"/>
    <s v="United States"/>
    <x v="1"/>
    <x v="1"/>
    <n v="90045"/>
    <s v="West"/>
    <s v="FUR-CH-10003061"/>
    <x v="0"/>
    <x v="1"/>
    <s v="Global Leather Task Chair, Black"/>
    <x v="2736"/>
    <x v="4"/>
    <n v="0.2"/>
    <n v="-3.5996000000000001"/>
  </r>
  <r>
    <n v="3984"/>
    <x v="1971"/>
    <x v="274"/>
    <d v="2016-07-09T00:00:00"/>
    <x v="0"/>
    <s v="CC-12370"/>
    <s v="Christopher Conant"/>
    <x v="0"/>
    <s v="United States"/>
    <x v="1"/>
    <x v="1"/>
    <n v="90045"/>
    <s v="West"/>
    <s v="TEC-CO-10003763"/>
    <x v="2"/>
    <x v="16"/>
    <s v="Canon PC1060 Personal Laser Copier"/>
    <x v="2430"/>
    <x v="2"/>
    <n v="0.2"/>
    <n v="944.98649999999998"/>
  </r>
  <r>
    <n v="3985"/>
    <x v="1971"/>
    <x v="274"/>
    <d v="2016-07-09T00:00:00"/>
    <x v="0"/>
    <s v="CC-12370"/>
    <s v="Christopher Conant"/>
    <x v="0"/>
    <s v="United States"/>
    <x v="1"/>
    <x v="1"/>
    <n v="90045"/>
    <s v="West"/>
    <s v="OFF-PA-10002923"/>
    <x v="1"/>
    <x v="10"/>
    <s v="Xerox 1942"/>
    <x v="1529"/>
    <x v="7"/>
    <n v="0"/>
    <n v="24.47"/>
  </r>
  <r>
    <n v="3986"/>
    <x v="1972"/>
    <x v="764"/>
    <d v="2016-04-21T00:00:00"/>
    <x v="1"/>
    <s v="JM-15535"/>
    <s v="Jessica Myrick"/>
    <x v="0"/>
    <s v="United States"/>
    <x v="80"/>
    <x v="1"/>
    <n v="90712"/>
    <s v="West"/>
    <s v="FUR-BO-10003441"/>
    <x v="0"/>
    <x v="0"/>
    <s v="Bush Westfield Collection Bookcases, Fully Assembled"/>
    <x v="3014"/>
    <x v="1"/>
    <n v="0.15"/>
    <n v="24.235199999999999"/>
  </r>
  <r>
    <n v="3987"/>
    <x v="1973"/>
    <x v="798"/>
    <d v="2017-04-14T00:00:00"/>
    <x v="1"/>
    <s v="KF-16285"/>
    <s v="Karen Ferguson"/>
    <x v="2"/>
    <s v="United States"/>
    <x v="135"/>
    <x v="30"/>
    <n v="7060"/>
    <s v="East"/>
    <s v="OFF-ST-10001780"/>
    <x v="1"/>
    <x v="4"/>
    <s v="Tennsco 16-Compartment Lockers with Coat Rack"/>
    <x v="3015"/>
    <x v="4"/>
    <n v="0"/>
    <n v="621.97439999999995"/>
  </r>
  <r>
    <n v="3988"/>
    <x v="1973"/>
    <x v="798"/>
    <d v="2017-04-14T00:00:00"/>
    <x v="1"/>
    <s v="KF-16285"/>
    <s v="Karen Ferguson"/>
    <x v="2"/>
    <s v="United States"/>
    <x v="135"/>
    <x v="30"/>
    <n v="7060"/>
    <s v="East"/>
    <s v="OFF-AP-10001962"/>
    <x v="1"/>
    <x v="9"/>
    <s v="Black &amp; Decker Filter for Double Action Dustbuster Cordless Vac BLDV7210"/>
    <x v="3016"/>
    <x v="2"/>
    <n v="0"/>
    <n v="10.487500000000001"/>
  </r>
  <r>
    <n v="3989"/>
    <x v="1974"/>
    <x v="764"/>
    <d v="2016-04-22T00:00:00"/>
    <x v="1"/>
    <s v="CS-12175"/>
    <s v="Charles Sheldon"/>
    <x v="1"/>
    <s v="United States"/>
    <x v="29"/>
    <x v="18"/>
    <n v="38401"/>
    <s v="South"/>
    <s v="FUR-FU-10003798"/>
    <x v="0"/>
    <x v="5"/>
    <s v="Ultra Door Kickplate, 8&quot;H x 34&quot;W"/>
    <x v="3017"/>
    <x v="2"/>
    <n v="0.2"/>
    <n v="13.846"/>
  </r>
  <r>
    <n v="3990"/>
    <x v="1975"/>
    <x v="641"/>
    <d v="2014-11-27T00:00:00"/>
    <x v="0"/>
    <s v="AR-10540"/>
    <s v="Andy Reiter"/>
    <x v="0"/>
    <s v="United States"/>
    <x v="383"/>
    <x v="34"/>
    <n v="2895"/>
    <s v="East"/>
    <s v="FUR-FU-10001095"/>
    <x v="0"/>
    <x v="5"/>
    <s v="DAX Black Cherry Wood-Tone Poster Frame"/>
    <x v="3018"/>
    <x v="0"/>
    <n v="0"/>
    <n v="20.1248"/>
  </r>
  <r>
    <n v="3991"/>
    <x v="1976"/>
    <x v="935"/>
    <d v="2014-11-08T00:00:00"/>
    <x v="1"/>
    <s v="MS-17770"/>
    <s v="Maxwell Schwartz"/>
    <x v="0"/>
    <s v="United States"/>
    <x v="152"/>
    <x v="9"/>
    <n v="17602"/>
    <s v="East"/>
    <s v="OFF-SU-10000157"/>
    <x v="1"/>
    <x v="14"/>
    <s v="Compact Automatic Electric Letter Opener"/>
    <x v="3019"/>
    <x v="1"/>
    <n v="0.2"/>
    <n v="-64.427400000000006"/>
  </r>
  <r>
    <n v="3992"/>
    <x v="1977"/>
    <x v="489"/>
    <d v="2015-05-05T00:00:00"/>
    <x v="1"/>
    <s v="DB-13120"/>
    <s v="David Bremer"/>
    <x v="1"/>
    <s v="United States"/>
    <x v="67"/>
    <x v="2"/>
    <n v="33614"/>
    <s v="South"/>
    <s v="FUR-FU-10001095"/>
    <x v="0"/>
    <x v="5"/>
    <s v="DAX Black Cherry Wood-Tone Poster Frame"/>
    <x v="3020"/>
    <x v="1"/>
    <n v="0.2"/>
    <n v="14.299200000000001"/>
  </r>
  <r>
    <n v="3993"/>
    <x v="1977"/>
    <x v="489"/>
    <d v="2015-05-05T00:00:00"/>
    <x v="1"/>
    <s v="DB-13120"/>
    <s v="David Bremer"/>
    <x v="1"/>
    <s v="United States"/>
    <x v="67"/>
    <x v="2"/>
    <n v="33614"/>
    <s v="South"/>
    <s v="OFF-SU-10004261"/>
    <x v="1"/>
    <x v="14"/>
    <s v="Fiskars 8&quot; Scissors, 2/Pack"/>
    <x v="3021"/>
    <x v="1"/>
    <n v="0.2"/>
    <n v="4.6547999999999998"/>
  </r>
  <r>
    <n v="3994"/>
    <x v="1977"/>
    <x v="489"/>
    <d v="2015-05-05T00:00:00"/>
    <x v="1"/>
    <s v="DB-13120"/>
    <s v="David Bremer"/>
    <x v="1"/>
    <s v="United States"/>
    <x v="67"/>
    <x v="2"/>
    <n v="33614"/>
    <s v="South"/>
    <s v="OFF-AR-10004022"/>
    <x v="1"/>
    <x v="6"/>
    <s v="Panasonic KP-380BK Classic Electric Pencil Sharpener"/>
    <x v="3022"/>
    <x v="5"/>
    <n v="0.2"/>
    <n v="10.794"/>
  </r>
  <r>
    <n v="3995"/>
    <x v="1978"/>
    <x v="936"/>
    <d v="2015-03-12T00:00:00"/>
    <x v="1"/>
    <s v="DK-12895"/>
    <s v="Dana Kaydos"/>
    <x v="0"/>
    <s v="United States"/>
    <x v="249"/>
    <x v="6"/>
    <n v="53142"/>
    <s v="Central"/>
    <s v="FUR-BO-10002916"/>
    <x v="0"/>
    <x v="0"/>
    <s v="Rush Hierlooms Collection 1&quot; Thick Stackable Bookcases"/>
    <x v="3023"/>
    <x v="1"/>
    <n v="0"/>
    <n v="97.458600000000004"/>
  </r>
  <r>
    <n v="3996"/>
    <x v="1978"/>
    <x v="936"/>
    <d v="2015-03-12T00:00:00"/>
    <x v="1"/>
    <s v="DK-12895"/>
    <s v="Dana Kaydos"/>
    <x v="0"/>
    <s v="United States"/>
    <x v="249"/>
    <x v="6"/>
    <n v="53142"/>
    <s v="Central"/>
    <s v="FUR-CH-10002084"/>
    <x v="0"/>
    <x v="1"/>
    <s v="Hon Mobius Operator's Chair"/>
    <x v="3024"/>
    <x v="3"/>
    <n v="0"/>
    <n v="189.40459999999999"/>
  </r>
  <r>
    <n v="3997"/>
    <x v="1978"/>
    <x v="936"/>
    <d v="2015-03-12T00:00:00"/>
    <x v="1"/>
    <s v="DK-12895"/>
    <s v="Dana Kaydos"/>
    <x v="0"/>
    <s v="United States"/>
    <x v="249"/>
    <x v="6"/>
    <n v="53142"/>
    <s v="Central"/>
    <s v="TEC-PH-10003012"/>
    <x v="2"/>
    <x v="7"/>
    <s v="Nortel Meridian M3904 Professional Digital phone"/>
    <x v="3025"/>
    <x v="2"/>
    <n v="0"/>
    <n v="223.28550000000001"/>
  </r>
  <r>
    <n v="3998"/>
    <x v="1978"/>
    <x v="936"/>
    <d v="2015-03-12T00:00:00"/>
    <x v="1"/>
    <s v="DK-12895"/>
    <s v="Dana Kaydos"/>
    <x v="0"/>
    <s v="United States"/>
    <x v="249"/>
    <x v="6"/>
    <n v="53142"/>
    <s v="Central"/>
    <s v="OFF-AR-10002704"/>
    <x v="1"/>
    <x v="6"/>
    <s v="Boston 1900 Electric Pencil Sharpener"/>
    <x v="1852"/>
    <x v="7"/>
    <n v="0"/>
    <n v="4.4939999999999998"/>
  </r>
  <r>
    <n v="3999"/>
    <x v="1978"/>
    <x v="936"/>
    <d v="2015-03-12T00:00:00"/>
    <x v="1"/>
    <s v="DK-12895"/>
    <s v="Dana Kaydos"/>
    <x v="0"/>
    <s v="United States"/>
    <x v="249"/>
    <x v="6"/>
    <n v="53142"/>
    <s v="Central"/>
    <s v="FUR-FU-10000308"/>
    <x v="0"/>
    <x v="5"/>
    <s v="Deflect-o Glass Clear Studded Chair Mats"/>
    <x v="3026"/>
    <x v="5"/>
    <n v="0"/>
    <n v="82.077600000000004"/>
  </r>
  <r>
    <n v="4000"/>
    <x v="1979"/>
    <x v="789"/>
    <d v="2015-07-20T00:00:00"/>
    <x v="0"/>
    <s v="MP-17965"/>
    <s v="Michael Paige"/>
    <x v="1"/>
    <s v="United States"/>
    <x v="370"/>
    <x v="2"/>
    <n v="34952"/>
    <s v="South"/>
    <s v="FUR-BO-10004709"/>
    <x v="0"/>
    <x v="0"/>
    <s v="Bush Westfield Collection Bookcases, Medium Cherry Finish"/>
    <x v="3027"/>
    <x v="2"/>
    <n v="0.2"/>
    <n v="5.798"/>
  </r>
  <r>
    <n v="4001"/>
    <x v="1980"/>
    <x v="856"/>
    <d v="2014-10-16T00:00:00"/>
    <x v="1"/>
    <s v="Dp-13240"/>
    <s v="Dean percer"/>
    <x v="2"/>
    <s v="United States"/>
    <x v="4"/>
    <x v="4"/>
    <n v="98115"/>
    <s v="West"/>
    <s v="FUR-FU-10001196"/>
    <x v="0"/>
    <x v="5"/>
    <s v="DAX Cubicle Frames - 8x10"/>
    <x v="3028"/>
    <x v="10"/>
    <n v="0"/>
    <n v="19.041"/>
  </r>
  <r>
    <n v="4002"/>
    <x v="1980"/>
    <x v="856"/>
    <d v="2014-10-16T00:00:00"/>
    <x v="1"/>
    <s v="Dp-13240"/>
    <s v="Dean percer"/>
    <x v="2"/>
    <s v="United States"/>
    <x v="4"/>
    <x v="4"/>
    <n v="98115"/>
    <s v="West"/>
    <s v="TEC-AC-10002942"/>
    <x v="2"/>
    <x v="11"/>
    <s v="WD My Passport Ultra 1TB Portable External Hard Drive"/>
    <x v="2013"/>
    <x v="2"/>
    <n v="0"/>
    <n v="58.65"/>
  </r>
  <r>
    <n v="4003"/>
    <x v="1981"/>
    <x v="840"/>
    <d v="2016-03-08T00:00:00"/>
    <x v="1"/>
    <s v="CC-12220"/>
    <s v="Chris Cortes"/>
    <x v="0"/>
    <s v="United States"/>
    <x v="52"/>
    <x v="5"/>
    <n v="78207"/>
    <s v="Central"/>
    <s v="FUR-TA-10004915"/>
    <x v="0"/>
    <x v="3"/>
    <s v="Office Impressions End Table, 20-1/2&quot;H x 24&quot;W x 20&quot;D"/>
    <x v="3029"/>
    <x v="1"/>
    <n v="0.3"/>
    <n v="-127.5792"/>
  </r>
  <r>
    <n v="4004"/>
    <x v="1981"/>
    <x v="840"/>
    <d v="2016-03-08T00:00:00"/>
    <x v="1"/>
    <s v="CC-12220"/>
    <s v="Chris Cortes"/>
    <x v="0"/>
    <s v="United States"/>
    <x v="52"/>
    <x v="5"/>
    <n v="78207"/>
    <s v="Central"/>
    <s v="TEC-MA-10001016"/>
    <x v="2"/>
    <x v="15"/>
    <s v="Canon PC170 Desktop Personal Copier"/>
    <x v="3030"/>
    <x v="1"/>
    <n v="0.4"/>
    <n v="33.589500000000001"/>
  </r>
  <r>
    <n v="4005"/>
    <x v="1981"/>
    <x v="840"/>
    <d v="2016-03-08T00:00:00"/>
    <x v="1"/>
    <s v="CC-12220"/>
    <s v="Chris Cortes"/>
    <x v="0"/>
    <s v="United States"/>
    <x v="52"/>
    <x v="5"/>
    <n v="78207"/>
    <s v="Central"/>
    <s v="OFF-EN-10000483"/>
    <x v="1"/>
    <x v="12"/>
    <s v="White Envelopes, White Envelopes with Clear Poly Window"/>
    <x v="3031"/>
    <x v="1"/>
    <n v="0.2"/>
    <n v="11.895"/>
  </r>
  <r>
    <n v="4006"/>
    <x v="1982"/>
    <x v="895"/>
    <d v="2015-12-16T00:00:00"/>
    <x v="1"/>
    <s v="KM-16660"/>
    <s v="Khloe Miller"/>
    <x v="0"/>
    <s v="United States"/>
    <x v="185"/>
    <x v="32"/>
    <n v="30076"/>
    <s v="South"/>
    <s v="OFF-AR-10003087"/>
    <x v="1"/>
    <x v="6"/>
    <s v="Staples in misc. colors"/>
    <x v="3032"/>
    <x v="7"/>
    <n v="0"/>
    <n v="0.49840000000000001"/>
  </r>
  <r>
    <n v="4007"/>
    <x v="1982"/>
    <x v="895"/>
    <d v="2015-12-16T00:00:00"/>
    <x v="1"/>
    <s v="KM-16660"/>
    <s v="Khloe Miller"/>
    <x v="0"/>
    <s v="United States"/>
    <x v="185"/>
    <x v="32"/>
    <n v="30076"/>
    <s v="South"/>
    <s v="OFF-PA-10000520"/>
    <x v="1"/>
    <x v="10"/>
    <s v="Xerox 201"/>
    <x v="233"/>
    <x v="4"/>
    <n v="0"/>
    <n v="12.441599999999999"/>
  </r>
  <r>
    <n v="4008"/>
    <x v="1982"/>
    <x v="895"/>
    <d v="2015-12-16T00:00:00"/>
    <x v="1"/>
    <s v="KM-16660"/>
    <s v="Khloe Miller"/>
    <x v="0"/>
    <s v="United States"/>
    <x v="185"/>
    <x v="32"/>
    <n v="30076"/>
    <s v="South"/>
    <s v="TEC-AC-10001553"/>
    <x v="2"/>
    <x v="11"/>
    <s v="Memorex 25GB 6X Branded Blu-Ray Recordable Disc, 15/Pack"/>
    <x v="3033"/>
    <x v="5"/>
    <n v="0"/>
    <n v="21.407399999999999"/>
  </r>
  <r>
    <n v="4009"/>
    <x v="1983"/>
    <x v="217"/>
    <d v="2015-12-22T00:00:00"/>
    <x v="1"/>
    <s v="MK-17905"/>
    <s v="Michael Kennedy"/>
    <x v="1"/>
    <s v="United States"/>
    <x v="103"/>
    <x v="22"/>
    <n v="80027"/>
    <s v="West"/>
    <s v="OFF-AR-10000634"/>
    <x v="1"/>
    <x v="6"/>
    <s v="Newell 320"/>
    <x v="1297"/>
    <x v="0"/>
    <n v="0.2"/>
    <n v="0.59919999999999995"/>
  </r>
  <r>
    <n v="4010"/>
    <x v="1984"/>
    <x v="314"/>
    <d v="2017-01-05T00:00:00"/>
    <x v="1"/>
    <s v="SC-20725"/>
    <s v="Steven Cartwright"/>
    <x v="0"/>
    <s v="United States"/>
    <x v="1"/>
    <x v="1"/>
    <n v="90036"/>
    <s v="West"/>
    <s v="FUR-FU-10001215"/>
    <x v="0"/>
    <x v="5"/>
    <s v="Howard Miller 11-1/2&quot; Diameter Brentwood Wall Clock"/>
    <x v="3034"/>
    <x v="10"/>
    <n v="0"/>
    <n v="199.26060000000001"/>
  </r>
  <r>
    <n v="4011"/>
    <x v="1985"/>
    <x v="610"/>
    <d v="2017-11-24T00:00:00"/>
    <x v="2"/>
    <s v="CC-12475"/>
    <s v="Cindy Chapman"/>
    <x v="0"/>
    <s v="United States"/>
    <x v="10"/>
    <x v="9"/>
    <n v="19143"/>
    <s v="East"/>
    <s v="OFF-PA-10001204"/>
    <x v="1"/>
    <x v="10"/>
    <s v="Xerox 1972"/>
    <x v="578"/>
    <x v="0"/>
    <n v="0.2"/>
    <n v="2.64"/>
  </r>
  <r>
    <n v="4012"/>
    <x v="1985"/>
    <x v="610"/>
    <d v="2017-11-24T00:00:00"/>
    <x v="2"/>
    <s v="CC-12475"/>
    <s v="Cindy Chapman"/>
    <x v="0"/>
    <s v="United States"/>
    <x v="10"/>
    <x v="9"/>
    <n v="19143"/>
    <s v="East"/>
    <s v="OFF-ST-10002444"/>
    <x v="1"/>
    <x v="4"/>
    <s v="Recycled Eldon Regeneration Jumbo File"/>
    <x v="3035"/>
    <x v="4"/>
    <n v="0.2"/>
    <n v="3.9296000000000002"/>
  </r>
  <r>
    <n v="4013"/>
    <x v="1986"/>
    <x v="937"/>
    <d v="2015-12-27T00:00:00"/>
    <x v="1"/>
    <s v="BT-11305"/>
    <s v="Beth Thompson"/>
    <x v="2"/>
    <s v="United States"/>
    <x v="384"/>
    <x v="6"/>
    <n v="54880"/>
    <s v="Central"/>
    <s v="OFF-AR-10000203"/>
    <x v="1"/>
    <x v="6"/>
    <s v="Newell 336"/>
    <x v="854"/>
    <x v="4"/>
    <n v="0"/>
    <n v="4.9648000000000003"/>
  </r>
  <r>
    <n v="4014"/>
    <x v="1987"/>
    <x v="841"/>
    <d v="2015-08-28T00:00:00"/>
    <x v="1"/>
    <s v="FH-14350"/>
    <s v="Fred Harton"/>
    <x v="0"/>
    <s v="United States"/>
    <x v="118"/>
    <x v="32"/>
    <n v="30318"/>
    <s v="South"/>
    <s v="OFF-AP-10000828"/>
    <x v="1"/>
    <x v="9"/>
    <s v="Avanti 4.4 Cu. Ft. Refrigerator"/>
    <x v="3036"/>
    <x v="1"/>
    <n v="0"/>
    <n v="152.0232"/>
  </r>
  <r>
    <n v="4015"/>
    <x v="1987"/>
    <x v="841"/>
    <d v="2015-08-28T00:00:00"/>
    <x v="1"/>
    <s v="FH-14350"/>
    <s v="Fred Harton"/>
    <x v="0"/>
    <s v="United States"/>
    <x v="118"/>
    <x v="32"/>
    <n v="30318"/>
    <s v="South"/>
    <s v="OFF-LA-10003190"/>
    <x v="1"/>
    <x v="2"/>
    <s v="Avery 474"/>
    <x v="874"/>
    <x v="1"/>
    <n v="0"/>
    <n v="4.2336"/>
  </r>
  <r>
    <n v="4016"/>
    <x v="1987"/>
    <x v="841"/>
    <d v="2015-08-28T00:00:00"/>
    <x v="1"/>
    <s v="FH-14350"/>
    <s v="Fred Harton"/>
    <x v="0"/>
    <s v="United States"/>
    <x v="118"/>
    <x v="32"/>
    <n v="30318"/>
    <s v="South"/>
    <s v="OFF-PA-10002319"/>
    <x v="1"/>
    <x v="10"/>
    <s v="Xerox 1944"/>
    <x v="3037"/>
    <x v="2"/>
    <n v="0"/>
    <n v="94.962000000000003"/>
  </r>
  <r>
    <n v="4017"/>
    <x v="1987"/>
    <x v="841"/>
    <d v="2015-08-28T00:00:00"/>
    <x v="1"/>
    <s v="FH-14350"/>
    <s v="Fred Harton"/>
    <x v="0"/>
    <s v="United States"/>
    <x v="118"/>
    <x v="32"/>
    <n v="30318"/>
    <s v="South"/>
    <s v="OFF-PA-10003893"/>
    <x v="1"/>
    <x v="10"/>
    <s v="Xerox 1962"/>
    <x v="1567"/>
    <x v="2"/>
    <n v="0"/>
    <n v="9.6300000000000008"/>
  </r>
  <r>
    <n v="4018"/>
    <x v="1987"/>
    <x v="841"/>
    <d v="2015-08-28T00:00:00"/>
    <x v="1"/>
    <s v="FH-14350"/>
    <s v="Fred Harton"/>
    <x v="0"/>
    <s v="United States"/>
    <x v="118"/>
    <x v="32"/>
    <n v="30318"/>
    <s v="South"/>
    <s v="OFF-PA-10002499"/>
    <x v="1"/>
    <x v="10"/>
    <s v="Xerox 1890"/>
    <x v="3038"/>
    <x v="0"/>
    <n v="0"/>
    <n v="48.94"/>
  </r>
  <r>
    <n v="4019"/>
    <x v="1987"/>
    <x v="841"/>
    <d v="2015-08-28T00:00:00"/>
    <x v="1"/>
    <s v="FH-14350"/>
    <s v="Fred Harton"/>
    <x v="0"/>
    <s v="United States"/>
    <x v="118"/>
    <x v="32"/>
    <n v="30318"/>
    <s v="South"/>
    <s v="TEC-AC-10004568"/>
    <x v="2"/>
    <x v="11"/>
    <s v="Maxell LTO Ultrium - 800 GB"/>
    <x v="1742"/>
    <x v="6"/>
    <n v="0"/>
    <n v="47.862900000000003"/>
  </r>
  <r>
    <n v="4020"/>
    <x v="1987"/>
    <x v="841"/>
    <d v="2015-08-28T00:00:00"/>
    <x v="1"/>
    <s v="FH-14350"/>
    <s v="Fred Harton"/>
    <x v="0"/>
    <s v="United States"/>
    <x v="118"/>
    <x v="32"/>
    <n v="30318"/>
    <s v="South"/>
    <s v="OFF-AP-10001492"/>
    <x v="1"/>
    <x v="9"/>
    <s v="Acco Six-Outlet Power Strip, 4' Cord Length"/>
    <x v="3039"/>
    <x v="1"/>
    <n v="0"/>
    <n v="6.7236000000000002"/>
  </r>
  <r>
    <n v="4021"/>
    <x v="1988"/>
    <x v="169"/>
    <d v="2014-06-27T00:00:00"/>
    <x v="1"/>
    <s v="AA-10645"/>
    <s v="Anna Andreadi"/>
    <x v="0"/>
    <s v="United States"/>
    <x v="142"/>
    <x v="9"/>
    <n v="19013"/>
    <s v="East"/>
    <s v="FUR-CH-10004698"/>
    <x v="0"/>
    <x v="1"/>
    <s v="Padded Folding Chairs, Black, 4/Carton"/>
    <x v="3040"/>
    <x v="1"/>
    <n v="0.3"/>
    <n v="-4.8587999999999996"/>
  </r>
  <r>
    <n v="4022"/>
    <x v="1988"/>
    <x v="169"/>
    <d v="2014-06-27T00:00:00"/>
    <x v="1"/>
    <s v="AA-10645"/>
    <s v="Anna Andreadi"/>
    <x v="0"/>
    <s v="United States"/>
    <x v="142"/>
    <x v="9"/>
    <n v="19013"/>
    <s v="East"/>
    <s v="TEC-PH-10004093"/>
    <x v="2"/>
    <x v="7"/>
    <s v="Panasonic Kx-TS550"/>
    <x v="3041"/>
    <x v="1"/>
    <n v="0.4"/>
    <n v="-15.1767"/>
  </r>
  <r>
    <n v="4023"/>
    <x v="1988"/>
    <x v="169"/>
    <d v="2014-06-27T00:00:00"/>
    <x v="1"/>
    <s v="AA-10645"/>
    <s v="Anna Andreadi"/>
    <x v="0"/>
    <s v="United States"/>
    <x v="142"/>
    <x v="9"/>
    <n v="19013"/>
    <s v="East"/>
    <s v="FUR-CH-10000454"/>
    <x v="0"/>
    <x v="1"/>
    <s v="Hon Deluxe Fabric Upholstered Stacking Chairs, Rounded Back"/>
    <x v="3042"/>
    <x v="2"/>
    <n v="0.3"/>
    <n v="0"/>
  </r>
  <r>
    <n v="4024"/>
    <x v="1989"/>
    <x v="855"/>
    <d v="2017-10-28T00:00:00"/>
    <x v="2"/>
    <s v="JO-15145"/>
    <s v="Jack O'Briant"/>
    <x v="1"/>
    <s v="United States"/>
    <x v="8"/>
    <x v="1"/>
    <n v="94110"/>
    <s v="West"/>
    <s v="FUR-BO-10003034"/>
    <x v="0"/>
    <x v="0"/>
    <s v="O'Sullivan Elevations Bookcase, Cherry Finish"/>
    <x v="3043"/>
    <x v="2"/>
    <n v="0.15"/>
    <n v="6.5490000000000004"/>
  </r>
  <r>
    <n v="4025"/>
    <x v="1989"/>
    <x v="855"/>
    <d v="2017-10-28T00:00:00"/>
    <x v="2"/>
    <s v="JO-15145"/>
    <s v="Jack O'Briant"/>
    <x v="1"/>
    <s v="United States"/>
    <x v="8"/>
    <x v="1"/>
    <n v="94110"/>
    <s v="West"/>
    <s v="TEC-PH-10003215"/>
    <x v="2"/>
    <x v="7"/>
    <s v="Jackery Bar Premium Fast-charging Portable Charger"/>
    <x v="3044"/>
    <x v="4"/>
    <n v="0.2"/>
    <n v="34.741999999999997"/>
  </r>
  <r>
    <n v="4026"/>
    <x v="1990"/>
    <x v="938"/>
    <d v="2017-08-13T00:00:00"/>
    <x v="2"/>
    <s v="SF-20965"/>
    <s v="Sylvia Foulston"/>
    <x v="1"/>
    <s v="United States"/>
    <x v="385"/>
    <x v="5"/>
    <n v="76021"/>
    <s v="Central"/>
    <s v="OFF-PA-10001776"/>
    <x v="1"/>
    <x v="10"/>
    <s v="Wirebound Message Books, Four 2 3/4&quot; x 5&quot; Forms per Page, 600 Sets per Book"/>
    <x v="3045"/>
    <x v="4"/>
    <n v="0.2"/>
    <n v="10.0116"/>
  </r>
  <r>
    <n v="4027"/>
    <x v="1990"/>
    <x v="938"/>
    <d v="2017-08-13T00:00:00"/>
    <x v="2"/>
    <s v="SF-20965"/>
    <s v="Sylvia Foulston"/>
    <x v="1"/>
    <s v="United States"/>
    <x v="385"/>
    <x v="5"/>
    <n v="76021"/>
    <s v="Central"/>
    <s v="OFF-AR-10004582"/>
    <x v="1"/>
    <x v="6"/>
    <s v="BIC Brite Liner Grip Highlighters"/>
    <x v="1964"/>
    <x v="3"/>
    <n v="0.2"/>
    <n v="2.87"/>
  </r>
  <r>
    <n v="4028"/>
    <x v="1990"/>
    <x v="938"/>
    <d v="2017-08-13T00:00:00"/>
    <x v="2"/>
    <s v="SF-20965"/>
    <s v="Sylvia Foulston"/>
    <x v="1"/>
    <s v="United States"/>
    <x v="385"/>
    <x v="5"/>
    <n v="76021"/>
    <s v="Central"/>
    <s v="TEC-PH-10001557"/>
    <x v="2"/>
    <x v="7"/>
    <s v="Pyle PMP37LED"/>
    <x v="2045"/>
    <x v="0"/>
    <n v="0.2"/>
    <n v="13.438599999999999"/>
  </r>
  <r>
    <n v="4029"/>
    <x v="1990"/>
    <x v="938"/>
    <d v="2017-08-13T00:00:00"/>
    <x v="2"/>
    <s v="SF-20965"/>
    <s v="Sylvia Foulston"/>
    <x v="1"/>
    <s v="United States"/>
    <x v="385"/>
    <x v="5"/>
    <n v="76021"/>
    <s v="Central"/>
    <s v="OFF-BI-10004209"/>
    <x v="1"/>
    <x v="8"/>
    <s v="Fellowes Twister Kit, Gray/Clear, 3/pkg"/>
    <x v="3046"/>
    <x v="8"/>
    <n v="0.8"/>
    <n v="-22.512"/>
  </r>
  <r>
    <n v="4030"/>
    <x v="1991"/>
    <x v="165"/>
    <d v="2017-12-28T00:00:00"/>
    <x v="1"/>
    <s v="CS-12355"/>
    <s v="Christine Sundaresam"/>
    <x v="0"/>
    <s v="United States"/>
    <x v="240"/>
    <x v="28"/>
    <n v="70506"/>
    <s v="South"/>
    <s v="TEC-MA-10003183"/>
    <x v="2"/>
    <x v="15"/>
    <s v="DYMO CardScan Personal V9 Business Card Scanner"/>
    <x v="647"/>
    <x v="1"/>
    <n v="0"/>
    <n v="239.98500000000001"/>
  </r>
  <r>
    <n v="4031"/>
    <x v="1991"/>
    <x v="165"/>
    <d v="2017-12-28T00:00:00"/>
    <x v="1"/>
    <s v="CS-12355"/>
    <s v="Christine Sundaresam"/>
    <x v="0"/>
    <s v="United States"/>
    <x v="240"/>
    <x v="28"/>
    <n v="70506"/>
    <s v="South"/>
    <s v="FUR-CH-10002439"/>
    <x v="0"/>
    <x v="1"/>
    <s v="Iceberg Nesting Folding Chair, 19w x 6d x 43h"/>
    <x v="3047"/>
    <x v="4"/>
    <n v="0"/>
    <n v="60.5488"/>
  </r>
  <r>
    <n v="4032"/>
    <x v="1992"/>
    <x v="182"/>
    <d v="2016-09-30T00:00:00"/>
    <x v="1"/>
    <s v="SN-20710"/>
    <s v="Steve Nguyen"/>
    <x v="2"/>
    <s v="United States"/>
    <x v="386"/>
    <x v="4"/>
    <n v="98042"/>
    <s v="West"/>
    <s v="OFF-AP-10000576"/>
    <x v="1"/>
    <x v="9"/>
    <s v="Belkin 7 Outlet SurgeMaster II"/>
    <x v="3048"/>
    <x v="5"/>
    <n v="0"/>
    <n v="66.326400000000007"/>
  </r>
  <r>
    <n v="4033"/>
    <x v="1992"/>
    <x v="182"/>
    <d v="2016-09-30T00:00:00"/>
    <x v="1"/>
    <s v="SN-20710"/>
    <s v="Steve Nguyen"/>
    <x v="2"/>
    <s v="United States"/>
    <x v="386"/>
    <x v="4"/>
    <n v="98042"/>
    <s v="West"/>
    <s v="OFF-PA-10004040"/>
    <x v="1"/>
    <x v="10"/>
    <s v="Universal Premium White Copier/Laser Paper (20Lb. and 87 Bright)"/>
    <x v="2680"/>
    <x v="2"/>
    <n v="0"/>
    <n v="14.651"/>
  </r>
  <r>
    <n v="4034"/>
    <x v="1992"/>
    <x v="182"/>
    <d v="2016-09-30T00:00:00"/>
    <x v="1"/>
    <s v="SN-20710"/>
    <s v="Steve Nguyen"/>
    <x v="2"/>
    <s v="United States"/>
    <x v="386"/>
    <x v="4"/>
    <n v="98042"/>
    <s v="West"/>
    <s v="TEC-AC-10003063"/>
    <x v="2"/>
    <x v="11"/>
    <s v="Micro Innovations USB RF Wireless Keyboard with Mouse"/>
    <x v="1483"/>
    <x v="4"/>
    <n v="0"/>
    <n v="21"/>
  </r>
  <r>
    <n v="4035"/>
    <x v="1993"/>
    <x v="939"/>
    <d v="2016-12-12T00:00:00"/>
    <x v="3"/>
    <s v="JM-15655"/>
    <s v="Jim Mitchum"/>
    <x v="1"/>
    <s v="United States"/>
    <x v="160"/>
    <x v="24"/>
    <n v="44052"/>
    <s v="East"/>
    <s v="OFF-BI-10003982"/>
    <x v="1"/>
    <x v="8"/>
    <s v="Wilson Jones Century Plastic Molded Ring Binders"/>
    <x v="3049"/>
    <x v="1"/>
    <n v="0.7"/>
    <n v="-14.331300000000001"/>
  </r>
  <r>
    <n v="4036"/>
    <x v="1993"/>
    <x v="939"/>
    <d v="2016-12-12T00:00:00"/>
    <x v="3"/>
    <s v="JM-15655"/>
    <s v="Jim Mitchum"/>
    <x v="1"/>
    <s v="United States"/>
    <x v="160"/>
    <x v="24"/>
    <n v="44052"/>
    <s v="East"/>
    <s v="TEC-AC-10002567"/>
    <x v="2"/>
    <x v="11"/>
    <s v="Logitech G602 Wireless Gaming Mouse"/>
    <x v="3050"/>
    <x v="5"/>
    <n v="0.2"/>
    <n v="76.790400000000005"/>
  </r>
  <r>
    <n v="4037"/>
    <x v="1994"/>
    <x v="75"/>
    <d v="2016-01-01T00:00:00"/>
    <x v="1"/>
    <s v="FH-14350"/>
    <s v="Fred Harton"/>
    <x v="0"/>
    <s v="United States"/>
    <x v="22"/>
    <x v="10"/>
    <n v="60623"/>
    <s v="Central"/>
    <s v="OFF-ST-10004950"/>
    <x v="1"/>
    <x v="4"/>
    <s v="Tenex Personal Filing Tote With Secure Closure Lid, Black/Frost"/>
    <x v="176"/>
    <x v="0"/>
    <n v="0.2"/>
    <n v="1.5509999999999999"/>
  </r>
  <r>
    <n v="4038"/>
    <x v="1995"/>
    <x v="282"/>
    <d v="2015-01-02T00:00:00"/>
    <x v="1"/>
    <s v="AJ-10795"/>
    <s v="Anthony Johnson"/>
    <x v="1"/>
    <s v="United States"/>
    <x v="8"/>
    <x v="1"/>
    <n v="94110"/>
    <s v="West"/>
    <s v="FUR-FU-10000550"/>
    <x v="0"/>
    <x v="5"/>
    <s v="Stacking Trays by OIC"/>
    <x v="1663"/>
    <x v="2"/>
    <n v="0"/>
    <n v="8.2170000000000005"/>
  </r>
  <r>
    <n v="4039"/>
    <x v="1995"/>
    <x v="282"/>
    <d v="2015-01-02T00:00:00"/>
    <x v="1"/>
    <s v="AJ-10795"/>
    <s v="Anthony Johnson"/>
    <x v="1"/>
    <s v="United States"/>
    <x v="8"/>
    <x v="1"/>
    <n v="94110"/>
    <s v="West"/>
    <s v="OFF-PA-10000528"/>
    <x v="1"/>
    <x v="10"/>
    <s v="Xerox 1981"/>
    <x v="3051"/>
    <x v="4"/>
    <n v="0"/>
    <n v="9.5039999999999996"/>
  </r>
  <r>
    <n v="4040"/>
    <x v="1995"/>
    <x v="282"/>
    <d v="2015-01-02T00:00:00"/>
    <x v="1"/>
    <s v="AJ-10795"/>
    <s v="Anthony Johnson"/>
    <x v="1"/>
    <s v="United States"/>
    <x v="8"/>
    <x v="1"/>
    <n v="94110"/>
    <s v="West"/>
    <s v="TEC-MA-10003183"/>
    <x v="2"/>
    <x v="15"/>
    <s v="DYMO CardScan Personal V9 Business Card Scanner"/>
    <x v="3052"/>
    <x v="5"/>
    <n v="0.2"/>
    <n v="287.98200000000003"/>
  </r>
  <r>
    <n v="4041"/>
    <x v="1995"/>
    <x v="282"/>
    <d v="2015-01-02T00:00:00"/>
    <x v="1"/>
    <s v="AJ-10795"/>
    <s v="Anthony Johnson"/>
    <x v="1"/>
    <s v="United States"/>
    <x v="8"/>
    <x v="1"/>
    <n v="94110"/>
    <s v="West"/>
    <s v="OFF-BI-10003305"/>
    <x v="1"/>
    <x v="8"/>
    <s v="Avery Hanging File Binders"/>
    <x v="642"/>
    <x v="1"/>
    <n v="0.2"/>
    <n v="4.6643999999999997"/>
  </r>
  <r>
    <n v="4042"/>
    <x v="1995"/>
    <x v="282"/>
    <d v="2015-01-02T00:00:00"/>
    <x v="1"/>
    <s v="AJ-10795"/>
    <s v="Anthony Johnson"/>
    <x v="1"/>
    <s v="United States"/>
    <x v="8"/>
    <x v="1"/>
    <n v="94110"/>
    <s v="West"/>
    <s v="TEC-PH-10001425"/>
    <x v="2"/>
    <x v="7"/>
    <s v="Mophie Juice Pack Helium for iPhone"/>
    <x v="1807"/>
    <x v="1"/>
    <n v="0.2"/>
    <n v="19.197600000000001"/>
  </r>
  <r>
    <n v="4043"/>
    <x v="1995"/>
    <x v="282"/>
    <d v="2015-01-02T00:00:00"/>
    <x v="1"/>
    <s v="AJ-10795"/>
    <s v="Anthony Johnson"/>
    <x v="1"/>
    <s v="United States"/>
    <x v="8"/>
    <x v="1"/>
    <n v="94110"/>
    <s v="West"/>
    <s v="OFF-LA-10001474"/>
    <x v="1"/>
    <x v="2"/>
    <s v="Avery 477"/>
    <x v="3053"/>
    <x v="6"/>
    <n v="0"/>
    <n v="126.3942"/>
  </r>
  <r>
    <n v="4044"/>
    <x v="1995"/>
    <x v="282"/>
    <d v="2015-01-02T00:00:00"/>
    <x v="1"/>
    <s v="AJ-10795"/>
    <s v="Anthony Johnson"/>
    <x v="1"/>
    <s v="United States"/>
    <x v="8"/>
    <x v="1"/>
    <n v="94110"/>
    <s v="West"/>
    <s v="FUR-FU-10000672"/>
    <x v="0"/>
    <x v="5"/>
    <s v="Executive Impressions 10&quot; Spectator Wall Clock"/>
    <x v="2623"/>
    <x v="5"/>
    <n v="0"/>
    <n v="23.990400000000001"/>
  </r>
  <r>
    <n v="4045"/>
    <x v="1996"/>
    <x v="608"/>
    <d v="2015-06-30T00:00:00"/>
    <x v="1"/>
    <s v="JF-15565"/>
    <s v="Jill Fjeld"/>
    <x v="0"/>
    <s v="United States"/>
    <x v="8"/>
    <x v="1"/>
    <n v="94110"/>
    <s v="West"/>
    <s v="FUR-FU-10001979"/>
    <x v="0"/>
    <x v="5"/>
    <s v="Dana Halogen Swing-Arm Architect Lamp"/>
    <x v="3054"/>
    <x v="2"/>
    <n v="0"/>
    <n v="57.357999999999997"/>
  </r>
  <r>
    <n v="4046"/>
    <x v="1997"/>
    <x v="788"/>
    <d v="2015-04-07T00:00:00"/>
    <x v="1"/>
    <s v="CS-11845"/>
    <s v="Cari Sayre"/>
    <x v="1"/>
    <s v="United States"/>
    <x v="12"/>
    <x v="5"/>
    <n v="77070"/>
    <s v="Central"/>
    <s v="OFF-BI-10003707"/>
    <x v="1"/>
    <x v="8"/>
    <s v="Aluminum Screw Posts"/>
    <x v="1723"/>
    <x v="1"/>
    <n v="0.8"/>
    <n v="-13.734"/>
  </r>
  <r>
    <n v="4047"/>
    <x v="1998"/>
    <x v="208"/>
    <d v="2017-10-25T00:00:00"/>
    <x v="1"/>
    <s v="SP-20920"/>
    <s v="Susan Pistek"/>
    <x v="0"/>
    <s v="United States"/>
    <x v="22"/>
    <x v="10"/>
    <n v="60653"/>
    <s v="Central"/>
    <s v="OFF-AP-10002191"/>
    <x v="1"/>
    <x v="9"/>
    <s v="Belkin 8 Outlet SurgeMaster II Gold Surge Protector"/>
    <x v="3055"/>
    <x v="0"/>
    <n v="0.8"/>
    <n v="-62.379199999999997"/>
  </r>
  <r>
    <n v="4048"/>
    <x v="1999"/>
    <x v="747"/>
    <d v="2015-07-19T00:00:00"/>
    <x v="2"/>
    <s v="KE-16420"/>
    <s v="Katrina Edelman"/>
    <x v="1"/>
    <s v="United States"/>
    <x v="20"/>
    <x v="15"/>
    <n v="10035"/>
    <s v="East"/>
    <s v="OFF-PA-10000501"/>
    <x v="1"/>
    <x v="10"/>
    <s v="Petty Cash Envelope"/>
    <x v="152"/>
    <x v="1"/>
    <n v="0"/>
    <n v="39.6312"/>
  </r>
  <r>
    <n v="4049"/>
    <x v="1999"/>
    <x v="747"/>
    <d v="2015-07-19T00:00:00"/>
    <x v="2"/>
    <s v="KE-16420"/>
    <s v="Katrina Edelman"/>
    <x v="1"/>
    <s v="United States"/>
    <x v="20"/>
    <x v="15"/>
    <n v="10035"/>
    <s v="East"/>
    <s v="TEC-AC-10001990"/>
    <x v="2"/>
    <x v="11"/>
    <s v="Kensington Orbit Wireless Mobile Trackball for PC and Mac"/>
    <x v="3056"/>
    <x v="12"/>
    <n v="0"/>
    <n v="191.96799999999999"/>
  </r>
  <r>
    <n v="4050"/>
    <x v="2000"/>
    <x v="92"/>
    <d v="2017-06-26T00:00:00"/>
    <x v="0"/>
    <s v="GA-14515"/>
    <s v="George Ashbrook"/>
    <x v="0"/>
    <s v="United States"/>
    <x v="20"/>
    <x v="15"/>
    <n v="10011"/>
    <s v="East"/>
    <s v="FUR-FU-10003601"/>
    <x v="0"/>
    <x v="5"/>
    <s v="Deflect-o RollaMat Studded, Beveled Mat for Medium Pile Carpeting"/>
    <x v="3057"/>
    <x v="1"/>
    <n v="0"/>
    <n v="49.804200000000002"/>
  </r>
  <r>
    <n v="4051"/>
    <x v="2000"/>
    <x v="92"/>
    <d v="2017-06-26T00:00:00"/>
    <x v="0"/>
    <s v="GA-14515"/>
    <s v="George Ashbrook"/>
    <x v="0"/>
    <s v="United States"/>
    <x v="20"/>
    <x v="15"/>
    <n v="10011"/>
    <s v="East"/>
    <s v="FUR-CH-10001891"/>
    <x v="0"/>
    <x v="1"/>
    <s v="Global Deluxe Office Fabric Chairs"/>
    <x v="3058"/>
    <x v="0"/>
    <n v="0.1"/>
    <n v="32.633200000000002"/>
  </r>
  <r>
    <n v="4052"/>
    <x v="2001"/>
    <x v="411"/>
    <d v="2014-10-03T00:00:00"/>
    <x v="1"/>
    <s v="SM-20950"/>
    <s v="Suzanne McNair"/>
    <x v="1"/>
    <s v="United States"/>
    <x v="10"/>
    <x v="9"/>
    <n v="19134"/>
    <s v="East"/>
    <s v="OFF-AR-10003469"/>
    <x v="1"/>
    <x v="6"/>
    <s v="Nontoxic Chalk"/>
    <x v="1700"/>
    <x v="1"/>
    <n v="0.2"/>
    <n v="1.4783999999999999"/>
  </r>
  <r>
    <n v="4053"/>
    <x v="2001"/>
    <x v="411"/>
    <d v="2014-10-03T00:00:00"/>
    <x v="1"/>
    <s v="SM-20950"/>
    <s v="Suzanne McNair"/>
    <x v="1"/>
    <s v="United States"/>
    <x v="10"/>
    <x v="9"/>
    <n v="19134"/>
    <s v="East"/>
    <s v="FUR-TA-10004175"/>
    <x v="0"/>
    <x v="3"/>
    <s v="Hon 30&quot; x 60&quot; Table with Locking Drawer"/>
    <x v="3059"/>
    <x v="0"/>
    <n v="0.4"/>
    <n v="-81.854399999999998"/>
  </r>
  <r>
    <n v="4054"/>
    <x v="2001"/>
    <x v="411"/>
    <d v="2014-10-03T00:00:00"/>
    <x v="1"/>
    <s v="SM-20950"/>
    <s v="Suzanne McNair"/>
    <x v="1"/>
    <s v="United States"/>
    <x v="10"/>
    <x v="9"/>
    <n v="19134"/>
    <s v="East"/>
    <s v="OFF-LA-10002945"/>
    <x v="1"/>
    <x v="2"/>
    <s v="Permanent Self-Adhesive File Folder Labels for Typewriters, 1 1/8 x 3 1/2, White"/>
    <x v="3060"/>
    <x v="10"/>
    <n v="0.2"/>
    <n v="18.018000000000001"/>
  </r>
  <r>
    <n v="4055"/>
    <x v="2001"/>
    <x v="411"/>
    <d v="2014-10-03T00:00:00"/>
    <x v="1"/>
    <s v="SM-20950"/>
    <s v="Suzanne McNair"/>
    <x v="1"/>
    <s v="United States"/>
    <x v="10"/>
    <x v="9"/>
    <n v="19134"/>
    <s v="East"/>
    <s v="OFF-PA-10000533"/>
    <x v="1"/>
    <x v="10"/>
    <s v="Southworth Parchment Paper &amp; Envelopes"/>
    <x v="2523"/>
    <x v="4"/>
    <n v="0.2"/>
    <n v="6.8015999999999996"/>
  </r>
  <r>
    <n v="4056"/>
    <x v="2001"/>
    <x v="411"/>
    <d v="2014-10-03T00:00:00"/>
    <x v="1"/>
    <s v="SM-20950"/>
    <s v="Suzanne McNair"/>
    <x v="1"/>
    <s v="United States"/>
    <x v="10"/>
    <x v="9"/>
    <n v="19134"/>
    <s v="East"/>
    <s v="OFF-ST-10004459"/>
    <x v="1"/>
    <x v="4"/>
    <s v="Tennsco Single-Tier Lockers"/>
    <x v="2084"/>
    <x v="5"/>
    <n v="0.2"/>
    <n v="-337.80599999999998"/>
  </r>
  <r>
    <n v="4057"/>
    <x v="2001"/>
    <x v="411"/>
    <d v="2014-10-03T00:00:00"/>
    <x v="1"/>
    <s v="SM-20950"/>
    <s v="Suzanne McNair"/>
    <x v="1"/>
    <s v="United States"/>
    <x v="10"/>
    <x v="9"/>
    <n v="19134"/>
    <s v="East"/>
    <s v="FUR-TA-10004147"/>
    <x v="0"/>
    <x v="3"/>
    <s v="Hon 4060 Series Tables"/>
    <x v="3061"/>
    <x v="7"/>
    <n v="0.4"/>
    <n v="-20.152799999999999"/>
  </r>
  <r>
    <n v="4058"/>
    <x v="2002"/>
    <x v="156"/>
    <d v="2014-11-28T00:00:00"/>
    <x v="1"/>
    <s v="DK-12985"/>
    <s v="Darren Koutras"/>
    <x v="0"/>
    <s v="United States"/>
    <x v="22"/>
    <x v="10"/>
    <n v="60610"/>
    <s v="Central"/>
    <s v="OFF-ST-10000046"/>
    <x v="1"/>
    <x v="4"/>
    <s v="Fellowes Super Stor/Drawer Files"/>
    <x v="3062"/>
    <x v="2"/>
    <n v="0.2"/>
    <n v="-8.0775000000000006"/>
  </r>
  <r>
    <n v="4059"/>
    <x v="2003"/>
    <x v="312"/>
    <d v="2015-11-24T00:00:00"/>
    <x v="1"/>
    <s v="LC-16885"/>
    <s v="Lena Creighton"/>
    <x v="0"/>
    <s v="United States"/>
    <x v="182"/>
    <x v="1"/>
    <n v="94601"/>
    <s v="West"/>
    <s v="TEC-PH-10004774"/>
    <x v="2"/>
    <x v="7"/>
    <s v="Gear Head AU3700S Headset"/>
    <x v="3063"/>
    <x v="3"/>
    <n v="0.2"/>
    <n v="-15.4581"/>
  </r>
  <r>
    <n v="4060"/>
    <x v="2003"/>
    <x v="312"/>
    <d v="2015-11-24T00:00:00"/>
    <x v="1"/>
    <s v="LC-16885"/>
    <s v="Lena Creighton"/>
    <x v="0"/>
    <s v="United States"/>
    <x v="182"/>
    <x v="1"/>
    <n v="94601"/>
    <s v="West"/>
    <s v="FUR-CH-10000595"/>
    <x v="0"/>
    <x v="1"/>
    <s v="Safco Contoured Stacking Chairs"/>
    <x v="3064"/>
    <x v="1"/>
    <n v="0.2"/>
    <n v="35.76"/>
  </r>
  <r>
    <n v="4061"/>
    <x v="2004"/>
    <x v="474"/>
    <d v="2016-11-07T00:00:00"/>
    <x v="1"/>
    <s v="XP-21865"/>
    <s v="Xylona Preis"/>
    <x v="0"/>
    <s v="United States"/>
    <x v="22"/>
    <x v="10"/>
    <n v="60610"/>
    <s v="Central"/>
    <s v="TEC-AC-10002473"/>
    <x v="2"/>
    <x v="11"/>
    <s v="Maxell 4.7GB DVD-R"/>
    <x v="3065"/>
    <x v="1"/>
    <n v="0.2"/>
    <n v="17.8794"/>
  </r>
  <r>
    <n v="4062"/>
    <x v="2005"/>
    <x v="14"/>
    <d v="2015-09-20T00:00:00"/>
    <x v="2"/>
    <s v="CS-11845"/>
    <s v="Cari Sayre"/>
    <x v="1"/>
    <s v="United States"/>
    <x v="4"/>
    <x v="4"/>
    <n v="98105"/>
    <s v="West"/>
    <s v="OFF-BI-10001628"/>
    <x v="1"/>
    <x v="8"/>
    <s v="Acco Data Flex Cable Posts For Top &amp; Bottom Load Binders, 6&quot; Capacity"/>
    <x v="3066"/>
    <x v="1"/>
    <n v="0.2"/>
    <n v="7.8224999999999998"/>
  </r>
  <r>
    <n v="4063"/>
    <x v="2006"/>
    <x v="612"/>
    <d v="2016-03-14T00:00:00"/>
    <x v="1"/>
    <s v="BD-11770"/>
    <s v="Bryan Davis"/>
    <x v="0"/>
    <s v="United States"/>
    <x v="10"/>
    <x v="9"/>
    <n v="19143"/>
    <s v="East"/>
    <s v="TEC-AC-10002800"/>
    <x v="2"/>
    <x v="11"/>
    <s v="Plantronics Audio 478 Stereo USB Headset"/>
    <x v="3067"/>
    <x v="7"/>
    <n v="0.2"/>
    <n v="7.4984999999999999"/>
  </r>
  <r>
    <n v="4064"/>
    <x v="2007"/>
    <x v="670"/>
    <d v="2014-06-26T00:00:00"/>
    <x v="2"/>
    <s v="DL-13330"/>
    <s v="Denise Leinenbach"/>
    <x v="0"/>
    <s v="United States"/>
    <x v="3"/>
    <x v="3"/>
    <n v="28027"/>
    <s v="South"/>
    <s v="OFF-AR-10002766"/>
    <x v="1"/>
    <x v="6"/>
    <s v="Prang Drawing Pencil Set"/>
    <x v="184"/>
    <x v="6"/>
    <n v="0.2"/>
    <n v="1.7514000000000001"/>
  </r>
  <r>
    <n v="4065"/>
    <x v="2007"/>
    <x v="670"/>
    <d v="2014-06-26T00:00:00"/>
    <x v="2"/>
    <s v="DL-13330"/>
    <s v="Denise Leinenbach"/>
    <x v="0"/>
    <s v="United States"/>
    <x v="3"/>
    <x v="3"/>
    <n v="28027"/>
    <s v="South"/>
    <s v="OFF-SU-10002522"/>
    <x v="1"/>
    <x v="14"/>
    <s v="Acme Kleen Earth Office Shears"/>
    <x v="3068"/>
    <x v="7"/>
    <n v="0.2"/>
    <n v="0.34920000000000001"/>
  </r>
  <r>
    <n v="4066"/>
    <x v="2008"/>
    <x v="301"/>
    <d v="2014-11-05T00:00:00"/>
    <x v="1"/>
    <s v="KH-16630"/>
    <s v="Ken Heidel"/>
    <x v="1"/>
    <s v="United States"/>
    <x v="35"/>
    <x v="3"/>
    <n v="28205"/>
    <s v="South"/>
    <s v="OFF-FA-10003021"/>
    <x v="1"/>
    <x v="13"/>
    <s v="Staples"/>
    <x v="1990"/>
    <x v="2"/>
    <n v="0.2"/>
    <n v="1.41"/>
  </r>
  <r>
    <n v="4067"/>
    <x v="2008"/>
    <x v="301"/>
    <d v="2014-11-05T00:00:00"/>
    <x v="1"/>
    <s v="KH-16630"/>
    <s v="Ken Heidel"/>
    <x v="1"/>
    <s v="United States"/>
    <x v="35"/>
    <x v="3"/>
    <n v="28205"/>
    <s v="South"/>
    <s v="OFF-AR-10000634"/>
    <x v="1"/>
    <x v="6"/>
    <s v="Newell 320"/>
    <x v="1495"/>
    <x v="1"/>
    <n v="0.2"/>
    <n v="0.89880000000000004"/>
  </r>
  <r>
    <n v="4068"/>
    <x v="2008"/>
    <x v="301"/>
    <d v="2014-11-05T00:00:00"/>
    <x v="1"/>
    <s v="KH-16630"/>
    <s v="Ken Heidel"/>
    <x v="1"/>
    <s v="United States"/>
    <x v="35"/>
    <x v="3"/>
    <n v="28205"/>
    <s v="South"/>
    <s v="OFF-LA-10001771"/>
    <x v="1"/>
    <x v="2"/>
    <s v="Avery 513"/>
    <x v="3069"/>
    <x v="13"/>
    <n v="0.2"/>
    <n v="15.537599999999999"/>
  </r>
  <r>
    <n v="4069"/>
    <x v="2008"/>
    <x v="301"/>
    <d v="2014-11-05T00:00:00"/>
    <x v="1"/>
    <s v="KH-16630"/>
    <s v="Ken Heidel"/>
    <x v="1"/>
    <s v="United States"/>
    <x v="35"/>
    <x v="3"/>
    <n v="28205"/>
    <s v="South"/>
    <s v="TEC-PH-10004434"/>
    <x v="2"/>
    <x v="7"/>
    <s v="Cisco IP Phone 7961G VoIP phone - Dark gray"/>
    <x v="3070"/>
    <x v="6"/>
    <n v="0.2"/>
    <n v="110.1195"/>
  </r>
  <r>
    <n v="4070"/>
    <x v="2009"/>
    <x v="770"/>
    <d v="2016-08-31T00:00:00"/>
    <x v="2"/>
    <s v="TP-21415"/>
    <s v="Tom Prescott"/>
    <x v="0"/>
    <s v="United States"/>
    <x v="61"/>
    <x v="5"/>
    <n v="75081"/>
    <s v="Central"/>
    <s v="OFF-BI-10000050"/>
    <x v="1"/>
    <x v="8"/>
    <s v="Angle-D Binders with Locking Rings, Label Holders"/>
    <x v="3071"/>
    <x v="6"/>
    <n v="0.8"/>
    <n v="-21.681000000000001"/>
  </r>
  <r>
    <n v="4071"/>
    <x v="2009"/>
    <x v="770"/>
    <d v="2016-08-31T00:00:00"/>
    <x v="2"/>
    <s v="TP-21415"/>
    <s v="Tom Prescott"/>
    <x v="0"/>
    <s v="United States"/>
    <x v="61"/>
    <x v="5"/>
    <n v="75081"/>
    <s v="Central"/>
    <s v="OFF-BI-10002414"/>
    <x v="1"/>
    <x v="8"/>
    <s v="GBC ProClick Spines for 32-Hole Punch"/>
    <x v="3072"/>
    <x v="4"/>
    <n v="0.8"/>
    <n v="-16.5396"/>
  </r>
  <r>
    <n v="4072"/>
    <x v="2009"/>
    <x v="770"/>
    <d v="2016-08-31T00:00:00"/>
    <x v="2"/>
    <s v="TP-21415"/>
    <s v="Tom Prescott"/>
    <x v="0"/>
    <s v="United States"/>
    <x v="61"/>
    <x v="5"/>
    <n v="75081"/>
    <s v="Central"/>
    <s v="FUR-BO-10003159"/>
    <x v="0"/>
    <x v="0"/>
    <s v="Sauder Camden County Collection Libraries, Planked Cherry Finish"/>
    <x v="3073"/>
    <x v="0"/>
    <n v="0.32"/>
    <n v="-52.890799999999999"/>
  </r>
  <r>
    <n v="4073"/>
    <x v="2010"/>
    <x v="401"/>
    <d v="2015-12-08T00:00:00"/>
    <x v="0"/>
    <s v="NP-18685"/>
    <s v="Nora Pelletier"/>
    <x v="2"/>
    <s v="United States"/>
    <x v="245"/>
    <x v="14"/>
    <n v="46203"/>
    <s v="Central"/>
    <s v="TEC-CO-10002095"/>
    <x v="2"/>
    <x v="16"/>
    <s v="Hewlett Packard 610 Color Digital Copier / Printer"/>
    <x v="3074"/>
    <x v="0"/>
    <n v="0"/>
    <n v="449.99099999999999"/>
  </r>
  <r>
    <n v="4074"/>
    <x v="2011"/>
    <x v="496"/>
    <d v="2015-09-27T00:00:00"/>
    <x v="2"/>
    <s v="SC-20680"/>
    <s v="Steve Carroll"/>
    <x v="2"/>
    <s v="United States"/>
    <x v="387"/>
    <x v="26"/>
    <n v="74012"/>
    <s v="Central"/>
    <s v="TEC-PH-10004120"/>
    <x v="2"/>
    <x v="7"/>
    <s v="AT&amp;T 1080 Phone"/>
    <x v="3075"/>
    <x v="5"/>
    <n v="0"/>
    <n v="213.70439999999999"/>
  </r>
  <r>
    <n v="4075"/>
    <x v="2012"/>
    <x v="940"/>
    <d v="2017-11-20T00:00:00"/>
    <x v="1"/>
    <s v="DK-12895"/>
    <s v="Dana Kaydos"/>
    <x v="0"/>
    <s v="United States"/>
    <x v="388"/>
    <x v="2"/>
    <n v="33023"/>
    <s v="South"/>
    <s v="FUR-FU-10003553"/>
    <x v="0"/>
    <x v="5"/>
    <s v="Howard Miller 13-1/2&quot; Diameter Rosebrook Wall Clock"/>
    <x v="3076"/>
    <x v="4"/>
    <n v="0.2"/>
    <n v="55.015999999999998"/>
  </r>
  <r>
    <n v="4076"/>
    <x v="2012"/>
    <x v="940"/>
    <d v="2017-11-20T00:00:00"/>
    <x v="1"/>
    <s v="DK-12895"/>
    <s v="Dana Kaydos"/>
    <x v="0"/>
    <s v="United States"/>
    <x v="388"/>
    <x v="2"/>
    <n v="33023"/>
    <s v="South"/>
    <s v="FUR-FU-10001488"/>
    <x v="0"/>
    <x v="5"/>
    <s v="Tenex 46&quot; x 60&quot; Computer Anti-Static Chairmat, Rectangular Shaped"/>
    <x v="3077"/>
    <x v="4"/>
    <n v="0.2"/>
    <n v="0"/>
  </r>
  <r>
    <n v="4077"/>
    <x v="2013"/>
    <x v="546"/>
    <d v="2015-12-21T00:00:00"/>
    <x v="0"/>
    <s v="SM-20950"/>
    <s v="Suzanne McNair"/>
    <x v="1"/>
    <s v="United States"/>
    <x v="155"/>
    <x v="8"/>
    <n v="68104"/>
    <s v="Central"/>
    <s v="OFF-BI-10003094"/>
    <x v="1"/>
    <x v="8"/>
    <s v="Self-Adhesive Ring Binder Labels"/>
    <x v="983"/>
    <x v="0"/>
    <n v="0"/>
    <n v="3.3088000000000002"/>
  </r>
  <r>
    <n v="4078"/>
    <x v="2013"/>
    <x v="546"/>
    <d v="2015-12-21T00:00:00"/>
    <x v="0"/>
    <s v="SM-20950"/>
    <s v="Suzanne McNair"/>
    <x v="1"/>
    <s v="United States"/>
    <x v="155"/>
    <x v="8"/>
    <n v="68104"/>
    <s v="Central"/>
    <s v="OFF-FA-10003472"/>
    <x v="1"/>
    <x v="13"/>
    <s v="Bagged Rubber Bands"/>
    <x v="1310"/>
    <x v="4"/>
    <n v="0"/>
    <n v="0.2016"/>
  </r>
  <r>
    <n v="4079"/>
    <x v="2013"/>
    <x v="546"/>
    <d v="2015-12-21T00:00:00"/>
    <x v="0"/>
    <s v="SM-20950"/>
    <s v="Suzanne McNair"/>
    <x v="1"/>
    <s v="United States"/>
    <x v="155"/>
    <x v="8"/>
    <n v="68104"/>
    <s v="Central"/>
    <s v="OFF-PA-10001289"/>
    <x v="1"/>
    <x v="10"/>
    <s v="White Computer Printout Paper by Universal"/>
    <x v="2207"/>
    <x v="1"/>
    <n v="0"/>
    <n v="56.977200000000003"/>
  </r>
  <r>
    <n v="4080"/>
    <x v="2014"/>
    <x v="379"/>
    <d v="2015-12-24T00:00:00"/>
    <x v="2"/>
    <s v="LS-17245"/>
    <s v="Lynn Smith"/>
    <x v="0"/>
    <s v="United States"/>
    <x v="108"/>
    <x v="3"/>
    <n v="28540"/>
    <s v="South"/>
    <s v="TEC-PH-10002293"/>
    <x v="2"/>
    <x v="7"/>
    <s v="Anker 36W 4-Port USB Wall Charger Travel Power Adapter for iPhone 5s 5c 5"/>
    <x v="331"/>
    <x v="1"/>
    <n v="0.2"/>
    <n v="4.7976000000000001"/>
  </r>
  <r>
    <n v="4081"/>
    <x v="2015"/>
    <x v="477"/>
    <d v="2016-09-29T00:00:00"/>
    <x v="1"/>
    <s v="KE-16420"/>
    <s v="Katrina Edelman"/>
    <x v="1"/>
    <s v="United States"/>
    <x v="241"/>
    <x v="21"/>
    <n v="97224"/>
    <s v="West"/>
    <s v="OFF-PA-10000380"/>
    <x v="1"/>
    <x v="10"/>
    <s v="REDIFORM Incoming/Outgoing Call Register, 11&quot; X 8 1/2&quot;, 100 Messages"/>
    <x v="3078"/>
    <x v="6"/>
    <n v="0.2"/>
    <n v="22.518000000000001"/>
  </r>
  <r>
    <n v="4082"/>
    <x v="2015"/>
    <x v="477"/>
    <d v="2016-09-29T00:00:00"/>
    <x v="1"/>
    <s v="KE-16420"/>
    <s v="Katrina Edelman"/>
    <x v="1"/>
    <s v="United States"/>
    <x v="241"/>
    <x v="21"/>
    <n v="97224"/>
    <s v="West"/>
    <s v="OFF-BI-10004828"/>
    <x v="1"/>
    <x v="8"/>
    <s v="GBC Poly Designer Binding Covers"/>
    <x v="3079"/>
    <x v="7"/>
    <n v="0.7"/>
    <n v="-3.5154000000000001"/>
  </r>
  <r>
    <n v="4083"/>
    <x v="2016"/>
    <x v="92"/>
    <d v="2017-06-30T00:00:00"/>
    <x v="1"/>
    <s v="MC-17635"/>
    <s v="Matthew Clasen"/>
    <x v="1"/>
    <s v="United States"/>
    <x v="27"/>
    <x v="10"/>
    <n v="62521"/>
    <s v="Central"/>
    <s v="OFF-BI-10004632"/>
    <x v="1"/>
    <x v="8"/>
    <s v="Ibico Hi-Tech Manual Binding System"/>
    <x v="641"/>
    <x v="1"/>
    <n v="0.8"/>
    <n v="-320.23950000000002"/>
  </r>
  <r>
    <n v="4084"/>
    <x v="2016"/>
    <x v="92"/>
    <d v="2017-06-30T00:00:00"/>
    <x v="1"/>
    <s v="MC-17635"/>
    <s v="Matthew Clasen"/>
    <x v="1"/>
    <s v="United States"/>
    <x v="27"/>
    <x v="10"/>
    <n v="62521"/>
    <s v="Central"/>
    <s v="OFF-PA-10000327"/>
    <x v="1"/>
    <x v="10"/>
    <s v="Xerox 1971"/>
    <x v="1495"/>
    <x v="1"/>
    <n v="0.2"/>
    <n v="3.21"/>
  </r>
  <r>
    <n v="4085"/>
    <x v="2017"/>
    <x v="210"/>
    <d v="2017-09-09T00:00:00"/>
    <x v="2"/>
    <s v="Dp-13240"/>
    <s v="Dean percer"/>
    <x v="2"/>
    <s v="United States"/>
    <x v="42"/>
    <x v="16"/>
    <n v="85023"/>
    <s v="West"/>
    <s v="OFF-BI-10003291"/>
    <x v="1"/>
    <x v="8"/>
    <s v="Wilson Jones Leather-Like Binders with DublLock Round Rings"/>
    <x v="3080"/>
    <x v="1"/>
    <n v="0.7"/>
    <n v="-6.0236999999999998"/>
  </r>
  <r>
    <n v="4086"/>
    <x v="2018"/>
    <x v="578"/>
    <d v="2016-08-06T00:00:00"/>
    <x v="0"/>
    <s v="LC-16930"/>
    <s v="Linda Cazamias"/>
    <x v="1"/>
    <s v="United States"/>
    <x v="301"/>
    <x v="1"/>
    <n v="95823"/>
    <s v="West"/>
    <s v="TEC-PH-10002275"/>
    <x v="2"/>
    <x v="7"/>
    <s v="Mitel 5320 IP Phone VoIP phone"/>
    <x v="3081"/>
    <x v="0"/>
    <n v="0.2"/>
    <n v="30.238399999999999"/>
  </r>
  <r>
    <n v="4087"/>
    <x v="2018"/>
    <x v="578"/>
    <d v="2016-08-06T00:00:00"/>
    <x v="0"/>
    <s v="LC-16930"/>
    <s v="Linda Cazamias"/>
    <x v="1"/>
    <s v="United States"/>
    <x v="301"/>
    <x v="1"/>
    <n v="95823"/>
    <s v="West"/>
    <s v="OFF-BI-10003291"/>
    <x v="1"/>
    <x v="8"/>
    <s v="Wilson Jones Leather-Like Binders with DublLock Round Rings"/>
    <x v="3082"/>
    <x v="1"/>
    <n v="0.2"/>
    <n v="7.0712999999999999"/>
  </r>
  <r>
    <n v="4088"/>
    <x v="2018"/>
    <x v="578"/>
    <d v="2016-08-06T00:00:00"/>
    <x v="0"/>
    <s v="LC-16930"/>
    <s v="Linda Cazamias"/>
    <x v="1"/>
    <s v="United States"/>
    <x v="301"/>
    <x v="1"/>
    <n v="95823"/>
    <s v="West"/>
    <s v="OFF-BI-10000343"/>
    <x v="1"/>
    <x v="8"/>
    <s v="Pressboard Covers with Storage Hooks, 9 1/2&quot; x 11&quot;, Light Blue"/>
    <x v="692"/>
    <x v="1"/>
    <n v="0.2"/>
    <n v="3.9771000000000001"/>
  </r>
  <r>
    <n v="4089"/>
    <x v="2019"/>
    <x v="710"/>
    <d v="2014-08-26T00:00:00"/>
    <x v="1"/>
    <s v="LH-16900"/>
    <s v="Lena Hernandez"/>
    <x v="0"/>
    <s v="United States"/>
    <x v="186"/>
    <x v="36"/>
    <n v="72401"/>
    <s v="South"/>
    <s v="FUR-BO-10000711"/>
    <x v="0"/>
    <x v="0"/>
    <s v="Hon Metal Bookcases, Gray"/>
    <x v="3083"/>
    <x v="6"/>
    <n v="0"/>
    <n v="172.48140000000001"/>
  </r>
  <r>
    <n v="4090"/>
    <x v="2020"/>
    <x v="178"/>
    <d v="2016-04-05T00:00:00"/>
    <x v="1"/>
    <s v="TB-21175"/>
    <s v="Thomas Boland"/>
    <x v="1"/>
    <s v="United States"/>
    <x v="20"/>
    <x v="15"/>
    <n v="10035"/>
    <s v="East"/>
    <s v="OFF-LA-10001297"/>
    <x v="1"/>
    <x v="2"/>
    <s v="Avery 473"/>
    <x v="343"/>
    <x v="0"/>
    <n v="0"/>
    <n v="9.9359999999999999"/>
  </r>
  <r>
    <n v="4091"/>
    <x v="2020"/>
    <x v="178"/>
    <d v="2016-04-05T00:00:00"/>
    <x v="1"/>
    <s v="TB-21175"/>
    <s v="Thomas Boland"/>
    <x v="1"/>
    <s v="United States"/>
    <x v="20"/>
    <x v="15"/>
    <n v="10035"/>
    <s v="East"/>
    <s v="OFF-SU-10001574"/>
    <x v="1"/>
    <x v="14"/>
    <s v="Acme Value Line Scissors"/>
    <x v="1023"/>
    <x v="1"/>
    <n v="0"/>
    <n v="3.2850000000000001"/>
  </r>
  <r>
    <n v="4092"/>
    <x v="2020"/>
    <x v="178"/>
    <d v="2016-04-05T00:00:00"/>
    <x v="1"/>
    <s v="TB-21175"/>
    <s v="Thomas Boland"/>
    <x v="1"/>
    <s v="United States"/>
    <x v="20"/>
    <x v="15"/>
    <n v="10035"/>
    <s v="East"/>
    <s v="OFF-BI-10003305"/>
    <x v="1"/>
    <x v="8"/>
    <s v="Avery Hanging File Binders"/>
    <x v="642"/>
    <x v="1"/>
    <n v="0.2"/>
    <n v="4.6643999999999997"/>
  </r>
  <r>
    <n v="4093"/>
    <x v="2021"/>
    <x v="941"/>
    <d v="2017-05-18T00:00:00"/>
    <x v="2"/>
    <s v="JM-15865"/>
    <s v="John Murray"/>
    <x v="0"/>
    <s v="United States"/>
    <x v="59"/>
    <x v="24"/>
    <n v="44312"/>
    <s v="East"/>
    <s v="OFF-ST-10002574"/>
    <x v="1"/>
    <x v="4"/>
    <s v="SAFCO Commercial Wire Shelving, Black"/>
    <x v="3084"/>
    <x v="0"/>
    <n v="0.2"/>
    <n v="-55.256"/>
  </r>
  <r>
    <n v="4094"/>
    <x v="2022"/>
    <x v="252"/>
    <d v="2015-08-28T00:00:00"/>
    <x v="1"/>
    <s v="KW-16435"/>
    <s v="Katrina Willman"/>
    <x v="0"/>
    <s v="United States"/>
    <x v="159"/>
    <x v="0"/>
    <n v="41042"/>
    <s v="South"/>
    <s v="TEC-MA-10000864"/>
    <x v="2"/>
    <x v="15"/>
    <s v="Cisco 9971 IP Video Phone Charcoal"/>
    <x v="3085"/>
    <x v="3"/>
    <n v="0"/>
    <n v="1416.8"/>
  </r>
  <r>
    <n v="4095"/>
    <x v="2022"/>
    <x v="252"/>
    <d v="2015-08-28T00:00:00"/>
    <x v="1"/>
    <s v="KW-16435"/>
    <s v="Katrina Willman"/>
    <x v="0"/>
    <s v="United States"/>
    <x v="159"/>
    <x v="0"/>
    <n v="41042"/>
    <s v="South"/>
    <s v="TEC-AC-10003289"/>
    <x v="2"/>
    <x v="11"/>
    <s v="Anker Ultra-Slim Mini Bluetooth 3.0 Wireless Keyboard"/>
    <x v="1095"/>
    <x v="4"/>
    <n v="0"/>
    <n v="18.390799999999999"/>
  </r>
  <r>
    <n v="4096"/>
    <x v="2022"/>
    <x v="252"/>
    <d v="2015-08-28T00:00:00"/>
    <x v="1"/>
    <s v="KW-16435"/>
    <s v="Katrina Willman"/>
    <x v="0"/>
    <s v="United States"/>
    <x v="159"/>
    <x v="0"/>
    <n v="41042"/>
    <s v="South"/>
    <s v="TEC-PH-10001619"/>
    <x v="2"/>
    <x v="7"/>
    <s v="LG G3"/>
    <x v="2133"/>
    <x v="1"/>
    <n v="0"/>
    <n v="170.51130000000001"/>
  </r>
  <r>
    <n v="4097"/>
    <x v="2023"/>
    <x v="865"/>
    <d v="2014-09-28T00:00:00"/>
    <x v="1"/>
    <s v="SC-20095"/>
    <s v="Sanjit Chand"/>
    <x v="0"/>
    <s v="United States"/>
    <x v="31"/>
    <x v="11"/>
    <n v="55407"/>
    <s v="Central"/>
    <s v="OFF-PA-10004888"/>
    <x v="1"/>
    <x v="10"/>
    <s v="Xerox 217"/>
    <x v="56"/>
    <x v="2"/>
    <n v="0"/>
    <n v="15.552"/>
  </r>
  <r>
    <n v="4098"/>
    <x v="2023"/>
    <x v="865"/>
    <d v="2014-09-28T00:00:00"/>
    <x v="1"/>
    <s v="SC-20095"/>
    <s v="Sanjit Chand"/>
    <x v="0"/>
    <s v="United States"/>
    <x v="31"/>
    <x v="11"/>
    <n v="55407"/>
    <s v="Central"/>
    <s v="OFF-ST-10000736"/>
    <x v="1"/>
    <x v="4"/>
    <s v="Carina Double Wide Media Storage Towers in Natural &amp; Black"/>
    <x v="3086"/>
    <x v="2"/>
    <n v="0"/>
    <n v="16.196000000000002"/>
  </r>
  <r>
    <n v="4099"/>
    <x v="2023"/>
    <x v="865"/>
    <d v="2014-09-28T00:00:00"/>
    <x v="1"/>
    <s v="SC-20095"/>
    <s v="Sanjit Chand"/>
    <x v="0"/>
    <s v="United States"/>
    <x v="31"/>
    <x v="11"/>
    <n v="55407"/>
    <s v="Central"/>
    <s v="OFF-BI-10001120"/>
    <x v="1"/>
    <x v="8"/>
    <s v="Ibico EPK-21 Electric Binding System"/>
    <x v="3087"/>
    <x v="2"/>
    <n v="0"/>
    <n v="4630.4754999999996"/>
  </r>
  <r>
    <n v="4100"/>
    <x v="2023"/>
    <x v="865"/>
    <d v="2014-09-28T00:00:00"/>
    <x v="1"/>
    <s v="SC-20095"/>
    <s v="Sanjit Chand"/>
    <x v="0"/>
    <s v="United States"/>
    <x v="31"/>
    <x v="11"/>
    <n v="55407"/>
    <s v="Central"/>
    <s v="OFF-BI-10000301"/>
    <x v="1"/>
    <x v="8"/>
    <s v="GBC Instant Report Kit"/>
    <x v="3088"/>
    <x v="0"/>
    <n v="0"/>
    <n v="6.47"/>
  </r>
  <r>
    <n v="4101"/>
    <x v="2024"/>
    <x v="249"/>
    <d v="2017-06-23T00:00:00"/>
    <x v="1"/>
    <s v="ZC-21910"/>
    <s v="Zuschuss Carroll"/>
    <x v="0"/>
    <s v="United States"/>
    <x v="12"/>
    <x v="5"/>
    <n v="77095"/>
    <s v="Central"/>
    <s v="OFF-AP-10004655"/>
    <x v="1"/>
    <x v="9"/>
    <s v="Holmes Visible Mist Ultrasonic Humidifier with 2.3-Gallon Output per Day, Replacement Filter"/>
    <x v="3089"/>
    <x v="7"/>
    <n v="0.8"/>
    <n v="-5.2072000000000003"/>
  </r>
  <r>
    <n v="4102"/>
    <x v="2024"/>
    <x v="249"/>
    <d v="2017-06-23T00:00:00"/>
    <x v="1"/>
    <s v="ZC-21910"/>
    <s v="Zuschuss Carroll"/>
    <x v="0"/>
    <s v="United States"/>
    <x v="12"/>
    <x v="5"/>
    <n v="77095"/>
    <s v="Central"/>
    <s v="OFF-AP-10002906"/>
    <x v="1"/>
    <x v="9"/>
    <s v="Hoover Replacement Belt for Commercial Guardsman Heavy-Duty Upright Vacuum"/>
    <x v="3090"/>
    <x v="7"/>
    <n v="0.8"/>
    <n v="-1.1100000000000001"/>
  </r>
  <r>
    <n v="4103"/>
    <x v="2024"/>
    <x v="249"/>
    <d v="2017-06-23T00:00:00"/>
    <x v="1"/>
    <s v="ZC-21910"/>
    <s v="Zuschuss Carroll"/>
    <x v="0"/>
    <s v="United States"/>
    <x v="12"/>
    <x v="5"/>
    <n v="77095"/>
    <s v="Central"/>
    <s v="OFF-PA-10000740"/>
    <x v="1"/>
    <x v="10"/>
    <s v="Xerox 1982"/>
    <x v="3091"/>
    <x v="8"/>
    <n v="0.2"/>
    <n v="47.507199999999997"/>
  </r>
  <r>
    <n v="4104"/>
    <x v="2025"/>
    <x v="202"/>
    <d v="2017-12-21T00:00:00"/>
    <x v="3"/>
    <s v="RB-19465"/>
    <s v="Rick Bensley"/>
    <x v="2"/>
    <s v="United States"/>
    <x v="9"/>
    <x v="8"/>
    <n v="68025"/>
    <s v="Central"/>
    <s v="FUR-FU-10001940"/>
    <x v="0"/>
    <x v="5"/>
    <s v="Staple-based wall hangings"/>
    <x v="204"/>
    <x v="0"/>
    <n v="0"/>
    <n v="7.0048000000000004"/>
  </r>
  <r>
    <n v="4105"/>
    <x v="2026"/>
    <x v="783"/>
    <d v="2017-08-13T00:00:00"/>
    <x v="1"/>
    <s v="JK-15370"/>
    <s v="Jay Kimmel"/>
    <x v="0"/>
    <s v="United States"/>
    <x v="70"/>
    <x v="1"/>
    <n v="92105"/>
    <s v="West"/>
    <s v="TEC-PH-10000439"/>
    <x v="2"/>
    <x v="7"/>
    <s v="GE DSL Phone Line Filter"/>
    <x v="3092"/>
    <x v="2"/>
    <n v="0.2"/>
    <n v="17.9955"/>
  </r>
  <r>
    <n v="4106"/>
    <x v="2026"/>
    <x v="783"/>
    <d v="2017-08-13T00:00:00"/>
    <x v="1"/>
    <s v="JK-15370"/>
    <s v="Jay Kimmel"/>
    <x v="0"/>
    <s v="United States"/>
    <x v="70"/>
    <x v="1"/>
    <n v="92105"/>
    <s v="West"/>
    <s v="OFF-BI-10000404"/>
    <x v="1"/>
    <x v="8"/>
    <s v="Avery Printable Repositionable Plastic Tabs"/>
    <x v="1273"/>
    <x v="0"/>
    <n v="0.2"/>
    <n v="4.6440000000000001"/>
  </r>
  <r>
    <n v="4107"/>
    <x v="2027"/>
    <x v="250"/>
    <d v="2016-08-26T00:00:00"/>
    <x v="1"/>
    <s v="DD-13570"/>
    <s v="Dorothy Dickinson"/>
    <x v="0"/>
    <s v="United States"/>
    <x v="12"/>
    <x v="5"/>
    <n v="77041"/>
    <s v="Central"/>
    <s v="OFF-BI-10003676"/>
    <x v="1"/>
    <x v="8"/>
    <s v="GBC Standard Recycled Report Covers, Clear Plastic Sheets"/>
    <x v="3093"/>
    <x v="0"/>
    <n v="0.8"/>
    <n v="-6.8992000000000004"/>
  </r>
  <r>
    <n v="4108"/>
    <x v="2028"/>
    <x v="67"/>
    <d v="2015-09-07T00:00:00"/>
    <x v="3"/>
    <s v="MC-17275"/>
    <s v="Marc Crier"/>
    <x v="0"/>
    <s v="United States"/>
    <x v="20"/>
    <x v="15"/>
    <n v="10011"/>
    <s v="East"/>
    <s v="OFF-ST-10002486"/>
    <x v="1"/>
    <x v="4"/>
    <s v="Eldon Shelf Savers Cubes and Bins"/>
    <x v="540"/>
    <x v="0"/>
    <n v="0"/>
    <n v="0.2792"/>
  </r>
  <r>
    <n v="4109"/>
    <x v="2028"/>
    <x v="67"/>
    <d v="2015-09-07T00:00:00"/>
    <x v="3"/>
    <s v="MC-17275"/>
    <s v="Marc Crier"/>
    <x v="0"/>
    <s v="United States"/>
    <x v="20"/>
    <x v="15"/>
    <n v="10011"/>
    <s v="East"/>
    <s v="FUR-TA-10003837"/>
    <x v="0"/>
    <x v="3"/>
    <s v="Anderson Hickey Conga Table Tops &amp; Accessories"/>
    <x v="3094"/>
    <x v="1"/>
    <n v="0.4"/>
    <n v="-14.1639"/>
  </r>
  <r>
    <n v="4110"/>
    <x v="2029"/>
    <x v="707"/>
    <d v="2016-01-01T00:00:00"/>
    <x v="1"/>
    <s v="DL-13495"/>
    <s v="Dionis Lloyd"/>
    <x v="1"/>
    <s v="United States"/>
    <x v="66"/>
    <x v="12"/>
    <n v="48227"/>
    <s v="Central"/>
    <s v="TEC-PH-10002923"/>
    <x v="2"/>
    <x v="7"/>
    <s v="Logitech B530 USB Headset - headset - Full size, Binaural"/>
    <x v="2227"/>
    <x v="0"/>
    <n v="0"/>
    <n v="19.974599999999999"/>
  </r>
  <r>
    <n v="4111"/>
    <x v="2029"/>
    <x v="707"/>
    <d v="2016-01-01T00:00:00"/>
    <x v="1"/>
    <s v="DL-13495"/>
    <s v="Dionis Lloyd"/>
    <x v="1"/>
    <s v="United States"/>
    <x v="66"/>
    <x v="12"/>
    <n v="48227"/>
    <s v="Central"/>
    <s v="FUR-BO-10004360"/>
    <x v="0"/>
    <x v="0"/>
    <s v="Rush Hierlooms Collection Rich Wood Bookcases"/>
    <x v="3095"/>
    <x v="7"/>
    <n v="0"/>
    <n v="20.927399999999999"/>
  </r>
  <r>
    <n v="4112"/>
    <x v="2029"/>
    <x v="707"/>
    <d v="2016-01-01T00:00:00"/>
    <x v="1"/>
    <s v="DL-13495"/>
    <s v="Dionis Lloyd"/>
    <x v="1"/>
    <s v="United States"/>
    <x v="66"/>
    <x v="12"/>
    <n v="48227"/>
    <s v="Central"/>
    <s v="OFF-PA-10002160"/>
    <x v="1"/>
    <x v="10"/>
    <s v="Xerox 1978"/>
    <x v="1686"/>
    <x v="1"/>
    <n v="0"/>
    <n v="8.4966000000000008"/>
  </r>
  <r>
    <n v="4113"/>
    <x v="2029"/>
    <x v="707"/>
    <d v="2016-01-01T00:00:00"/>
    <x v="1"/>
    <s v="DL-13495"/>
    <s v="Dionis Lloyd"/>
    <x v="1"/>
    <s v="United States"/>
    <x v="66"/>
    <x v="12"/>
    <n v="48227"/>
    <s v="Central"/>
    <s v="OFF-AR-10002375"/>
    <x v="1"/>
    <x v="6"/>
    <s v="Newell 351"/>
    <x v="175"/>
    <x v="7"/>
    <n v="0"/>
    <n v="0.95120000000000005"/>
  </r>
  <r>
    <n v="4114"/>
    <x v="2030"/>
    <x v="942"/>
    <d v="2015-05-07T00:00:00"/>
    <x v="1"/>
    <s v="NC-18625"/>
    <s v="Noah Childs"/>
    <x v="1"/>
    <s v="United States"/>
    <x v="12"/>
    <x v="5"/>
    <n v="77095"/>
    <s v="Central"/>
    <s v="OFF-LA-10000443"/>
    <x v="1"/>
    <x v="2"/>
    <s v="Avery 501"/>
    <x v="3096"/>
    <x v="1"/>
    <n v="0.2"/>
    <n v="2.9889000000000001"/>
  </r>
  <r>
    <n v="4115"/>
    <x v="2030"/>
    <x v="942"/>
    <d v="2015-05-07T00:00:00"/>
    <x v="1"/>
    <s v="NC-18625"/>
    <s v="Noah Childs"/>
    <x v="1"/>
    <s v="United States"/>
    <x v="12"/>
    <x v="5"/>
    <n v="77095"/>
    <s v="Central"/>
    <s v="TEC-PH-10001750"/>
    <x v="2"/>
    <x v="7"/>
    <s v="Samsung Rugby III"/>
    <x v="3097"/>
    <x v="1"/>
    <n v="0.2"/>
    <n v="13.857900000000001"/>
  </r>
  <r>
    <n v="4116"/>
    <x v="2031"/>
    <x v="390"/>
    <d v="2016-11-27T00:00:00"/>
    <x v="2"/>
    <s v="AC-10450"/>
    <s v="Amy Cox"/>
    <x v="0"/>
    <s v="United States"/>
    <x v="4"/>
    <x v="4"/>
    <n v="98105"/>
    <s v="West"/>
    <s v="OFF-BI-10004632"/>
    <x v="1"/>
    <x v="8"/>
    <s v="Ibico Hi-Tech Manual Binding System"/>
    <x v="3098"/>
    <x v="2"/>
    <n v="0.2"/>
    <n v="381.23750000000001"/>
  </r>
  <r>
    <n v="4117"/>
    <x v="2032"/>
    <x v="27"/>
    <d v="2015-11-29T00:00:00"/>
    <x v="1"/>
    <s v="TS-21340"/>
    <s v="Toby Swindell"/>
    <x v="0"/>
    <s v="United States"/>
    <x v="1"/>
    <x v="1"/>
    <n v="90036"/>
    <s v="West"/>
    <s v="OFF-BI-10002813"/>
    <x v="1"/>
    <x v="8"/>
    <s v="Avery Reinforcements for Hole-Punch Pages"/>
    <x v="754"/>
    <x v="0"/>
    <n v="0.2"/>
    <n v="0.99"/>
  </r>
  <r>
    <n v="4118"/>
    <x v="2032"/>
    <x v="27"/>
    <d v="2015-11-29T00:00:00"/>
    <x v="1"/>
    <s v="TS-21340"/>
    <s v="Toby Swindell"/>
    <x v="0"/>
    <s v="United States"/>
    <x v="1"/>
    <x v="1"/>
    <n v="90036"/>
    <s v="West"/>
    <s v="OFF-PA-10002005"/>
    <x v="1"/>
    <x v="10"/>
    <s v="Xerox 225"/>
    <x v="537"/>
    <x v="1"/>
    <n v="0"/>
    <n v="9.3312000000000008"/>
  </r>
  <r>
    <n v="4119"/>
    <x v="2032"/>
    <x v="27"/>
    <d v="2015-11-29T00:00:00"/>
    <x v="1"/>
    <s v="TS-21340"/>
    <s v="Toby Swindell"/>
    <x v="0"/>
    <s v="United States"/>
    <x v="1"/>
    <x v="1"/>
    <n v="90036"/>
    <s v="West"/>
    <s v="OFF-ST-10000060"/>
    <x v="1"/>
    <x v="4"/>
    <s v="Fellowes Bankers Box Staxonsteel Drawer File/Stacking System"/>
    <x v="3099"/>
    <x v="3"/>
    <n v="0"/>
    <n v="54.583199999999998"/>
  </r>
  <r>
    <n v="4120"/>
    <x v="2032"/>
    <x v="27"/>
    <d v="2015-11-29T00:00:00"/>
    <x v="1"/>
    <s v="TS-21340"/>
    <s v="Toby Swindell"/>
    <x v="0"/>
    <s v="United States"/>
    <x v="1"/>
    <x v="1"/>
    <n v="90036"/>
    <s v="West"/>
    <s v="OFF-BI-10002706"/>
    <x v="1"/>
    <x v="8"/>
    <s v="Avery Premier Heavy-Duty Binder with Round Locking Rings"/>
    <x v="3100"/>
    <x v="8"/>
    <n v="0.2"/>
    <n v="29.702400000000001"/>
  </r>
  <r>
    <n v="4121"/>
    <x v="2033"/>
    <x v="507"/>
    <d v="2017-09-10T00:00:00"/>
    <x v="1"/>
    <s v="MM-17920"/>
    <s v="Michael Moore"/>
    <x v="0"/>
    <s v="United States"/>
    <x v="10"/>
    <x v="9"/>
    <n v="19120"/>
    <s v="East"/>
    <s v="TEC-AC-10000199"/>
    <x v="2"/>
    <x v="11"/>
    <s v="Kingston Digital DataTraveler 8GB USB 2.0"/>
    <x v="2160"/>
    <x v="4"/>
    <n v="0.2"/>
    <n v="-1.4279999999999999"/>
  </r>
  <r>
    <n v="4122"/>
    <x v="2034"/>
    <x v="943"/>
    <d v="2017-05-12T00:00:00"/>
    <x v="3"/>
    <s v="LP-17080"/>
    <s v="Liz Pelletier"/>
    <x v="0"/>
    <s v="United States"/>
    <x v="4"/>
    <x v="4"/>
    <n v="98103"/>
    <s v="West"/>
    <s v="OFF-PA-10002870"/>
    <x v="1"/>
    <x v="10"/>
    <s v="Ampad Phone Message Book, Recycled, 400 Message Capacity, 5 ¾” x 11”"/>
    <x v="776"/>
    <x v="5"/>
    <n v="0"/>
    <n v="16.847999999999999"/>
  </r>
  <r>
    <n v="4123"/>
    <x v="2034"/>
    <x v="943"/>
    <d v="2017-05-12T00:00:00"/>
    <x v="3"/>
    <s v="LP-17080"/>
    <s v="Liz Pelletier"/>
    <x v="0"/>
    <s v="United States"/>
    <x v="4"/>
    <x v="4"/>
    <n v="98103"/>
    <s v="West"/>
    <s v="OFF-LA-10004545"/>
    <x v="1"/>
    <x v="2"/>
    <s v="Avery 50"/>
    <x v="3101"/>
    <x v="1"/>
    <n v="0"/>
    <n v="17.667300000000001"/>
  </r>
  <r>
    <n v="4124"/>
    <x v="2034"/>
    <x v="943"/>
    <d v="2017-05-12T00:00:00"/>
    <x v="3"/>
    <s v="LP-17080"/>
    <s v="Liz Pelletier"/>
    <x v="0"/>
    <s v="United States"/>
    <x v="4"/>
    <x v="4"/>
    <n v="98103"/>
    <s v="West"/>
    <s v="OFF-BI-10000962"/>
    <x v="1"/>
    <x v="8"/>
    <s v="Acco Flexible ACCOHIDE Square Ring Data Binder, Dark Blue, 11 1/2&quot; X 14&quot; 7/8&quot;"/>
    <x v="3102"/>
    <x v="0"/>
    <n v="0.2"/>
    <n v="9.4366000000000003"/>
  </r>
  <r>
    <n v="4125"/>
    <x v="2035"/>
    <x v="218"/>
    <d v="2014-05-18T00:00:00"/>
    <x v="1"/>
    <s v="BG-11695"/>
    <s v="Brooke Gillingham"/>
    <x v="1"/>
    <s v="United States"/>
    <x v="232"/>
    <x v="15"/>
    <n v="13601"/>
    <s v="East"/>
    <s v="OFF-AP-10004249"/>
    <x v="1"/>
    <x v="9"/>
    <s v="Staple holder"/>
    <x v="382"/>
    <x v="1"/>
    <n v="0"/>
    <n v="9.6957000000000004"/>
  </r>
  <r>
    <n v="4126"/>
    <x v="2036"/>
    <x v="944"/>
    <d v="2017-07-31T00:00:00"/>
    <x v="0"/>
    <s v="MG-18145"/>
    <s v="Mike Gockenbach"/>
    <x v="0"/>
    <s v="United States"/>
    <x v="108"/>
    <x v="2"/>
    <n v="32216"/>
    <s v="South"/>
    <s v="FUR-FU-10001602"/>
    <x v="0"/>
    <x v="5"/>
    <s v="Eldon Delta Triangular Chair Mat, 52&quot; x 58&quot;, Clear"/>
    <x v="3103"/>
    <x v="1"/>
    <n v="0.2"/>
    <n v="-2.2757999999999998"/>
  </r>
  <r>
    <n v="4127"/>
    <x v="2037"/>
    <x v="636"/>
    <d v="2017-05-09T00:00:00"/>
    <x v="2"/>
    <s v="GZ-14470"/>
    <s v="Gary Zandusky"/>
    <x v="0"/>
    <s v="United States"/>
    <x v="81"/>
    <x v="17"/>
    <n v="22204"/>
    <s v="South"/>
    <s v="OFF-AR-10003179"/>
    <x v="1"/>
    <x v="6"/>
    <s v="Dixon Ticonderoga Core-Lock Colored Pencils"/>
    <x v="3104"/>
    <x v="5"/>
    <n v="0"/>
    <n v="18.037800000000001"/>
  </r>
  <r>
    <n v="4128"/>
    <x v="2038"/>
    <x v="111"/>
    <d v="2014-09-24T00:00:00"/>
    <x v="1"/>
    <s v="JL-15835"/>
    <s v="John Lee"/>
    <x v="0"/>
    <s v="United States"/>
    <x v="35"/>
    <x v="3"/>
    <n v="28205"/>
    <s v="South"/>
    <s v="OFF-ST-10003722"/>
    <x v="1"/>
    <x v="4"/>
    <s v="Project Tote Personal File"/>
    <x v="3105"/>
    <x v="5"/>
    <n v="0.2"/>
    <n v="7.5762"/>
  </r>
  <r>
    <n v="4129"/>
    <x v="2038"/>
    <x v="111"/>
    <d v="2014-09-24T00:00:00"/>
    <x v="1"/>
    <s v="JL-15835"/>
    <s v="John Lee"/>
    <x v="0"/>
    <s v="United States"/>
    <x v="35"/>
    <x v="3"/>
    <n v="28205"/>
    <s v="South"/>
    <s v="TEC-MA-10001127"/>
    <x v="2"/>
    <x v="15"/>
    <s v="HP Designjet T520 Inkjet Large Format Printer - 24&quot; Color"/>
    <x v="3106"/>
    <x v="1"/>
    <n v="0.5"/>
    <n v="-944.99459999999999"/>
  </r>
  <r>
    <n v="4130"/>
    <x v="2039"/>
    <x v="368"/>
    <d v="2015-04-04T00:00:00"/>
    <x v="1"/>
    <s v="DO-13435"/>
    <s v="Denny Ordway"/>
    <x v="0"/>
    <s v="United States"/>
    <x v="4"/>
    <x v="4"/>
    <n v="98103"/>
    <s v="West"/>
    <s v="OFF-AP-10001947"/>
    <x v="1"/>
    <x v="9"/>
    <s v="Acco 6 Outlet Guardian Premium Plus Surge Suppressor"/>
    <x v="3107"/>
    <x v="4"/>
    <n v="0"/>
    <n v="21.251200000000001"/>
  </r>
  <r>
    <n v="4131"/>
    <x v="2040"/>
    <x v="728"/>
    <d v="2014-11-25T00:00:00"/>
    <x v="1"/>
    <s v="AB-10600"/>
    <s v="Ann Blume"/>
    <x v="1"/>
    <s v="United States"/>
    <x v="22"/>
    <x v="10"/>
    <n v="60623"/>
    <s v="Central"/>
    <s v="OFF-BI-10001107"/>
    <x v="1"/>
    <x v="8"/>
    <s v="GBC White Gloss Covers, Plain Front"/>
    <x v="3108"/>
    <x v="2"/>
    <n v="0.8"/>
    <n v="-23.891999999999999"/>
  </r>
  <r>
    <n v="4132"/>
    <x v="2041"/>
    <x v="740"/>
    <d v="2015-07-09T00:00:00"/>
    <x v="1"/>
    <s v="KB-16315"/>
    <s v="Karl Braun"/>
    <x v="0"/>
    <s v="United States"/>
    <x v="389"/>
    <x v="2"/>
    <n v="33021"/>
    <s v="South"/>
    <s v="OFF-PA-10000349"/>
    <x v="1"/>
    <x v="10"/>
    <s v="Easy-staple paper"/>
    <x v="1627"/>
    <x v="1"/>
    <n v="0.2"/>
    <n v="4.0338000000000003"/>
  </r>
  <r>
    <n v="4133"/>
    <x v="2041"/>
    <x v="740"/>
    <d v="2015-07-09T00:00:00"/>
    <x v="1"/>
    <s v="KB-16315"/>
    <s v="Karl Braun"/>
    <x v="0"/>
    <s v="United States"/>
    <x v="389"/>
    <x v="2"/>
    <n v="33021"/>
    <s v="South"/>
    <s v="OFF-PA-10003349"/>
    <x v="1"/>
    <x v="10"/>
    <s v="Xerox 1957"/>
    <x v="12"/>
    <x v="1"/>
    <n v="0.2"/>
    <n v="5.6375999999999999"/>
  </r>
  <r>
    <n v="4134"/>
    <x v="2042"/>
    <x v="78"/>
    <d v="2014-09-13T00:00:00"/>
    <x v="1"/>
    <s v="TT-21070"/>
    <s v="Ted Trevino"/>
    <x v="0"/>
    <s v="United States"/>
    <x v="269"/>
    <x v="17"/>
    <n v="23320"/>
    <s v="South"/>
    <s v="OFF-FA-10002280"/>
    <x v="1"/>
    <x v="13"/>
    <s v="Advantus Plastic Paper Clips"/>
    <x v="47"/>
    <x v="6"/>
    <n v="0"/>
    <n v="21.6"/>
  </r>
  <r>
    <n v="4135"/>
    <x v="2042"/>
    <x v="78"/>
    <d v="2014-09-13T00:00:00"/>
    <x v="1"/>
    <s v="TT-21070"/>
    <s v="Ted Trevino"/>
    <x v="0"/>
    <s v="United States"/>
    <x v="269"/>
    <x v="17"/>
    <n v="23320"/>
    <s v="South"/>
    <s v="TEC-MA-10000029"/>
    <x v="2"/>
    <x v="15"/>
    <s v="Epson WorkForce WF-2530 All-in-One Printer, Copier Scanner"/>
    <x v="2713"/>
    <x v="1"/>
    <n v="0"/>
    <n v="90.287099999999995"/>
  </r>
  <r>
    <n v="4136"/>
    <x v="2043"/>
    <x v="280"/>
    <d v="2017-10-08T00:00:00"/>
    <x v="1"/>
    <s v="PV-18985"/>
    <s v="Paul Van Hugh"/>
    <x v="2"/>
    <s v="United States"/>
    <x v="1"/>
    <x v="1"/>
    <n v="90036"/>
    <s v="West"/>
    <s v="OFF-BI-10002854"/>
    <x v="1"/>
    <x v="8"/>
    <s v="Performers Binder/Pad Holder, Black"/>
    <x v="3109"/>
    <x v="2"/>
    <n v="0.2"/>
    <n v="42.045000000000002"/>
  </r>
  <r>
    <n v="4137"/>
    <x v="2043"/>
    <x v="280"/>
    <d v="2017-10-08T00:00:00"/>
    <x v="1"/>
    <s v="PV-18985"/>
    <s v="Paul Van Hugh"/>
    <x v="2"/>
    <s v="United States"/>
    <x v="1"/>
    <x v="1"/>
    <n v="90036"/>
    <s v="West"/>
    <s v="OFF-ST-10003716"/>
    <x v="1"/>
    <x v="4"/>
    <s v="Tennsco Double-Tier Lockers"/>
    <x v="3110"/>
    <x v="3"/>
    <n v="0"/>
    <n v="204.76820000000001"/>
  </r>
  <r>
    <n v="4138"/>
    <x v="2044"/>
    <x v="123"/>
    <d v="2017-11-23T00:00:00"/>
    <x v="1"/>
    <s v="DD-13570"/>
    <s v="Dorothy Dickinson"/>
    <x v="0"/>
    <s v="United States"/>
    <x v="166"/>
    <x v="17"/>
    <n v="22304"/>
    <s v="South"/>
    <s v="OFF-FA-10000624"/>
    <x v="1"/>
    <x v="13"/>
    <s v="OIC Binder Clips"/>
    <x v="2910"/>
    <x v="3"/>
    <n v="0"/>
    <n v="12.53"/>
  </r>
  <r>
    <n v="4139"/>
    <x v="2045"/>
    <x v="945"/>
    <d v="2017-01-01T00:00:00"/>
    <x v="2"/>
    <s v="KD-16495"/>
    <s v="Keith Dawkins"/>
    <x v="1"/>
    <s v="United States"/>
    <x v="390"/>
    <x v="5"/>
    <n v="77536"/>
    <s v="Central"/>
    <s v="OFF-BI-10004654"/>
    <x v="1"/>
    <x v="8"/>
    <s v="Avery Binding System Hidden Tab Executive Style Index Sets"/>
    <x v="3111"/>
    <x v="5"/>
    <n v="0.8"/>
    <n v="-10.385999999999999"/>
  </r>
  <r>
    <n v="4140"/>
    <x v="2046"/>
    <x v="96"/>
    <d v="2017-12-04T00:00:00"/>
    <x v="2"/>
    <s v="RA-19285"/>
    <s v="Ralph Arnett"/>
    <x v="0"/>
    <s v="United States"/>
    <x v="10"/>
    <x v="9"/>
    <n v="19120"/>
    <s v="East"/>
    <s v="OFF-ST-10001228"/>
    <x v="1"/>
    <x v="4"/>
    <s v="Personal File Boxes with Fold-Down Carry Handle"/>
    <x v="3112"/>
    <x v="1"/>
    <n v="0.2"/>
    <n v="2.3370000000000002"/>
  </r>
  <r>
    <n v="4141"/>
    <x v="2046"/>
    <x v="96"/>
    <d v="2017-12-04T00:00:00"/>
    <x v="2"/>
    <s v="RA-19285"/>
    <s v="Ralph Arnett"/>
    <x v="0"/>
    <s v="United States"/>
    <x v="10"/>
    <x v="9"/>
    <n v="19120"/>
    <s v="East"/>
    <s v="FUR-FU-10003798"/>
    <x v="0"/>
    <x v="5"/>
    <s v="Ultra Door Kickplate, 8&quot;H x 34&quot;W"/>
    <x v="3017"/>
    <x v="2"/>
    <n v="0.2"/>
    <n v="13.846"/>
  </r>
  <r>
    <n v="4142"/>
    <x v="2047"/>
    <x v="900"/>
    <d v="2016-06-17T00:00:00"/>
    <x v="1"/>
    <s v="SS-20590"/>
    <s v="Sonia Sunley"/>
    <x v="0"/>
    <s v="United States"/>
    <x v="391"/>
    <x v="41"/>
    <n v="67212"/>
    <s v="Central"/>
    <s v="OFF-LA-10003148"/>
    <x v="1"/>
    <x v="2"/>
    <s v="Avery 51"/>
    <x v="1365"/>
    <x v="1"/>
    <n v="0"/>
    <n v="8.6940000000000008"/>
  </r>
  <r>
    <n v="4143"/>
    <x v="2048"/>
    <x v="946"/>
    <d v="2014-05-23T00:00:00"/>
    <x v="1"/>
    <s v="JH-15820"/>
    <s v="John Huston"/>
    <x v="0"/>
    <s v="United States"/>
    <x v="297"/>
    <x v="12"/>
    <n v="48640"/>
    <s v="Central"/>
    <s v="OFF-BI-10001249"/>
    <x v="1"/>
    <x v="8"/>
    <s v="Avery Heavy-Duty EZD View Binder with Locking Rings"/>
    <x v="3113"/>
    <x v="6"/>
    <n v="0"/>
    <n v="26.4132"/>
  </r>
  <r>
    <n v="4144"/>
    <x v="2049"/>
    <x v="289"/>
    <d v="2017-02-06T00:00:00"/>
    <x v="1"/>
    <s v="EH-14125"/>
    <s v="Eugene Hildebrand"/>
    <x v="2"/>
    <s v="United States"/>
    <x v="8"/>
    <x v="1"/>
    <n v="94110"/>
    <s v="West"/>
    <s v="OFF-AR-10003759"/>
    <x v="1"/>
    <x v="6"/>
    <s v="Crayola Anti Dust Chalk, 12/Pack"/>
    <x v="3114"/>
    <x v="3"/>
    <n v="0"/>
    <n v="5.7329999999999997"/>
  </r>
  <r>
    <n v="4145"/>
    <x v="2049"/>
    <x v="289"/>
    <d v="2017-02-06T00:00:00"/>
    <x v="1"/>
    <s v="EH-14125"/>
    <s v="Eugene Hildebrand"/>
    <x v="2"/>
    <s v="United States"/>
    <x v="8"/>
    <x v="1"/>
    <n v="94110"/>
    <s v="West"/>
    <s v="OFF-AR-10001227"/>
    <x v="1"/>
    <x v="6"/>
    <s v="Newell 338"/>
    <x v="138"/>
    <x v="1"/>
    <n v="0"/>
    <n v="2.3814000000000002"/>
  </r>
  <r>
    <n v="4146"/>
    <x v="2049"/>
    <x v="289"/>
    <d v="2017-02-06T00:00:00"/>
    <x v="1"/>
    <s v="EH-14125"/>
    <s v="Eugene Hildebrand"/>
    <x v="2"/>
    <s v="United States"/>
    <x v="8"/>
    <x v="1"/>
    <n v="94110"/>
    <s v="West"/>
    <s v="FUR-CH-10000863"/>
    <x v="0"/>
    <x v="1"/>
    <s v="Novimex Swivel Fabric Task Chair"/>
    <x v="3115"/>
    <x v="7"/>
    <n v="0.2"/>
    <n v="-13.588200000000001"/>
  </r>
  <r>
    <n v="4147"/>
    <x v="2050"/>
    <x v="109"/>
    <d v="2015-12-04T00:00:00"/>
    <x v="1"/>
    <s v="TP-21415"/>
    <s v="Tom Prescott"/>
    <x v="0"/>
    <s v="United States"/>
    <x v="210"/>
    <x v="15"/>
    <n v="11520"/>
    <s v="East"/>
    <s v="FUR-FU-10004017"/>
    <x v="0"/>
    <x v="5"/>
    <s v="Tenex Contemporary Contur Chairmats for Low and Medium Pile Carpet, Computer, 39&quot; x 49&quot;"/>
    <x v="802"/>
    <x v="1"/>
    <n v="0"/>
    <n v="64.518000000000001"/>
  </r>
  <r>
    <n v="4148"/>
    <x v="2051"/>
    <x v="436"/>
    <d v="2017-10-28T00:00:00"/>
    <x v="1"/>
    <s v="RB-19330"/>
    <s v="Randy Bradley"/>
    <x v="0"/>
    <s v="United States"/>
    <x v="89"/>
    <x v="5"/>
    <n v="78745"/>
    <s v="Central"/>
    <s v="OFF-BI-10000962"/>
    <x v="1"/>
    <x v="8"/>
    <s v="Acco Flexible ACCOHIDE Square Ring Data Binder, Dark Blue, 11 1/2&quot; X 14&quot; 7/8&quot;"/>
    <x v="3116"/>
    <x v="1"/>
    <n v="0.8"/>
    <n v="-15.1311"/>
  </r>
  <r>
    <n v="4149"/>
    <x v="2051"/>
    <x v="436"/>
    <d v="2017-10-28T00:00:00"/>
    <x v="1"/>
    <s v="RB-19330"/>
    <s v="Randy Bradley"/>
    <x v="0"/>
    <s v="United States"/>
    <x v="89"/>
    <x v="5"/>
    <n v="78745"/>
    <s v="Central"/>
    <s v="OFF-ST-10004507"/>
    <x v="1"/>
    <x v="4"/>
    <s v="Advantus Rolling Storage Box"/>
    <x v="3117"/>
    <x v="7"/>
    <n v="0.2"/>
    <n v="1.2004999999999999"/>
  </r>
  <r>
    <n v="4150"/>
    <x v="2051"/>
    <x v="436"/>
    <d v="2017-10-28T00:00:00"/>
    <x v="1"/>
    <s v="RB-19330"/>
    <s v="Randy Bradley"/>
    <x v="0"/>
    <s v="United States"/>
    <x v="89"/>
    <x v="5"/>
    <n v="78745"/>
    <s v="Central"/>
    <s v="TEC-AC-10002942"/>
    <x v="2"/>
    <x v="11"/>
    <s v="WD My Passport Ultra 1TB Portable External Hard Drive"/>
    <x v="3118"/>
    <x v="7"/>
    <n v="0.2"/>
    <n v="-2.0699999999999998"/>
  </r>
  <r>
    <n v="4151"/>
    <x v="2051"/>
    <x v="436"/>
    <d v="2017-10-28T00:00:00"/>
    <x v="1"/>
    <s v="RB-19330"/>
    <s v="Randy Bradley"/>
    <x v="0"/>
    <s v="United States"/>
    <x v="89"/>
    <x v="5"/>
    <n v="78745"/>
    <s v="Central"/>
    <s v="OFF-ST-10002344"/>
    <x v="1"/>
    <x v="4"/>
    <s v="Carina 42&quot;Hx23 3/4&quot;W Media Storage Unit"/>
    <x v="1764"/>
    <x v="4"/>
    <n v="0.2"/>
    <n v="-58.305599999999998"/>
  </r>
  <r>
    <n v="4152"/>
    <x v="2052"/>
    <x v="210"/>
    <d v="2017-09-11T00:00:00"/>
    <x v="1"/>
    <s v="CB-12025"/>
    <s v="Cassandra Brandow"/>
    <x v="0"/>
    <s v="United States"/>
    <x v="10"/>
    <x v="9"/>
    <n v="19134"/>
    <s v="East"/>
    <s v="OFF-LA-10002475"/>
    <x v="1"/>
    <x v="2"/>
    <s v="Avery 519"/>
    <x v="3119"/>
    <x v="2"/>
    <n v="0.2"/>
    <n v="9.8684999999999992"/>
  </r>
  <r>
    <n v="4153"/>
    <x v="2052"/>
    <x v="210"/>
    <d v="2017-09-11T00:00:00"/>
    <x v="1"/>
    <s v="CB-12025"/>
    <s v="Cassandra Brandow"/>
    <x v="0"/>
    <s v="United States"/>
    <x v="10"/>
    <x v="9"/>
    <n v="19134"/>
    <s v="East"/>
    <s v="OFF-PA-10003072"/>
    <x v="1"/>
    <x v="10"/>
    <s v="Eureka Recycled Copy Paper 8 1/2&quot; x 11&quot;, Ream"/>
    <x v="12"/>
    <x v="1"/>
    <n v="0.2"/>
    <n v="5.4432"/>
  </r>
  <r>
    <n v="4154"/>
    <x v="2052"/>
    <x v="210"/>
    <d v="2017-09-11T00:00:00"/>
    <x v="1"/>
    <s v="CB-12025"/>
    <s v="Cassandra Brandow"/>
    <x v="0"/>
    <s v="United States"/>
    <x v="10"/>
    <x v="9"/>
    <n v="19134"/>
    <s v="East"/>
    <s v="OFF-EN-10001509"/>
    <x v="1"/>
    <x v="12"/>
    <s v="Poly String Tie Envelopes"/>
    <x v="319"/>
    <x v="1"/>
    <n v="0.2"/>
    <n v="1.6524000000000001"/>
  </r>
  <r>
    <n v="4155"/>
    <x v="2053"/>
    <x v="723"/>
    <d v="2017-01-03T00:00:00"/>
    <x v="1"/>
    <s v="MP-17965"/>
    <s v="Michael Paige"/>
    <x v="1"/>
    <s v="United States"/>
    <x v="39"/>
    <x v="18"/>
    <n v="37620"/>
    <s v="South"/>
    <s v="OFF-BI-10004781"/>
    <x v="1"/>
    <x v="8"/>
    <s v="GBC Wire Binding Strips"/>
    <x v="1795"/>
    <x v="4"/>
    <n v="0.7"/>
    <n v="-27.9312"/>
  </r>
  <r>
    <n v="4156"/>
    <x v="2053"/>
    <x v="723"/>
    <d v="2017-01-03T00:00:00"/>
    <x v="1"/>
    <s v="MP-17965"/>
    <s v="Michael Paige"/>
    <x v="1"/>
    <s v="United States"/>
    <x v="39"/>
    <x v="18"/>
    <n v="37620"/>
    <s v="South"/>
    <s v="OFF-BI-10000145"/>
    <x v="1"/>
    <x v="8"/>
    <s v="Zipper Ring Binder Pockets"/>
    <x v="1774"/>
    <x v="1"/>
    <n v="0.7"/>
    <n v="-1.9656"/>
  </r>
  <r>
    <n v="4157"/>
    <x v="2054"/>
    <x v="901"/>
    <d v="2015-12-09T00:00:00"/>
    <x v="0"/>
    <s v="SW-20245"/>
    <s v="Scot Wooten"/>
    <x v="0"/>
    <s v="United States"/>
    <x v="10"/>
    <x v="9"/>
    <n v="19140"/>
    <s v="East"/>
    <s v="TEC-AC-10003280"/>
    <x v="2"/>
    <x v="11"/>
    <s v="Belkin F8E887 USB Wired Ergonomic Keyboard"/>
    <x v="730"/>
    <x v="0"/>
    <n v="0.2"/>
    <n v="0.5998"/>
  </r>
  <r>
    <n v="4158"/>
    <x v="2054"/>
    <x v="901"/>
    <d v="2015-12-09T00:00:00"/>
    <x v="0"/>
    <s v="SW-20245"/>
    <s v="Scot Wooten"/>
    <x v="0"/>
    <s v="United States"/>
    <x v="10"/>
    <x v="9"/>
    <n v="19140"/>
    <s v="East"/>
    <s v="OFF-BI-10001107"/>
    <x v="1"/>
    <x v="8"/>
    <s v="GBC White Gloss Covers, Plain Front"/>
    <x v="3120"/>
    <x v="5"/>
    <n v="0.7"/>
    <n v="-19.982399999999998"/>
  </r>
  <r>
    <n v="4159"/>
    <x v="2055"/>
    <x v="301"/>
    <d v="2014-11-08T00:00:00"/>
    <x v="1"/>
    <s v="SM-20950"/>
    <s v="Suzanne McNair"/>
    <x v="1"/>
    <s v="United States"/>
    <x v="22"/>
    <x v="10"/>
    <n v="60610"/>
    <s v="Central"/>
    <s v="OFF-PA-10000533"/>
    <x v="1"/>
    <x v="10"/>
    <s v="Southworth Parchment Paper &amp; Envelopes"/>
    <x v="929"/>
    <x v="1"/>
    <n v="0.2"/>
    <n v="5.1012000000000004"/>
  </r>
  <r>
    <n v="4160"/>
    <x v="2056"/>
    <x v="947"/>
    <d v="2016-04-23T00:00:00"/>
    <x v="1"/>
    <s v="AP-10915"/>
    <s v="Arthur Prichep"/>
    <x v="0"/>
    <s v="United States"/>
    <x v="38"/>
    <x v="32"/>
    <n v="31907"/>
    <s v="South"/>
    <s v="OFF-AR-10003056"/>
    <x v="1"/>
    <x v="6"/>
    <s v="Newell 341"/>
    <x v="1371"/>
    <x v="1"/>
    <n v="0"/>
    <n v="3.7235999999999998"/>
  </r>
  <r>
    <n v="4161"/>
    <x v="2057"/>
    <x v="304"/>
    <d v="2017-05-18T00:00:00"/>
    <x v="1"/>
    <s v="AH-10465"/>
    <s v="Amy Hunt"/>
    <x v="0"/>
    <s v="United States"/>
    <x v="20"/>
    <x v="15"/>
    <n v="10035"/>
    <s v="East"/>
    <s v="TEC-PH-10002834"/>
    <x v="2"/>
    <x v="7"/>
    <s v="Google Nexus 5"/>
    <x v="2451"/>
    <x v="1"/>
    <n v="0"/>
    <n v="134.99250000000001"/>
  </r>
  <r>
    <n v="4162"/>
    <x v="2057"/>
    <x v="304"/>
    <d v="2017-05-18T00:00:00"/>
    <x v="1"/>
    <s v="AH-10465"/>
    <s v="Amy Hunt"/>
    <x v="0"/>
    <s v="United States"/>
    <x v="20"/>
    <x v="15"/>
    <n v="10035"/>
    <s v="East"/>
    <s v="OFF-ST-10002214"/>
    <x v="1"/>
    <x v="4"/>
    <s v="X-Rack File for Hanging Folders"/>
    <x v="2383"/>
    <x v="0"/>
    <n v="0"/>
    <n v="5.8708"/>
  </r>
  <r>
    <n v="4163"/>
    <x v="2058"/>
    <x v="948"/>
    <d v="2015-03-18T00:00:00"/>
    <x v="1"/>
    <s v="EP-13915"/>
    <s v="Emily Phan"/>
    <x v="0"/>
    <s v="United States"/>
    <x v="18"/>
    <x v="38"/>
    <n v="3820"/>
    <s v="East"/>
    <s v="OFF-LA-10004484"/>
    <x v="1"/>
    <x v="2"/>
    <s v="Avery 476"/>
    <x v="1045"/>
    <x v="4"/>
    <n v="0"/>
    <n v="7.5991999999999997"/>
  </r>
  <r>
    <n v="4164"/>
    <x v="2058"/>
    <x v="948"/>
    <d v="2015-03-18T00:00:00"/>
    <x v="1"/>
    <s v="EP-13915"/>
    <s v="Emily Phan"/>
    <x v="0"/>
    <s v="United States"/>
    <x v="18"/>
    <x v="38"/>
    <n v="3820"/>
    <s v="East"/>
    <s v="OFF-BI-10003091"/>
    <x v="1"/>
    <x v="8"/>
    <s v="GBC DocuBind TL200 Manual Binding Machine"/>
    <x v="3121"/>
    <x v="1"/>
    <n v="0"/>
    <n v="315.81180000000001"/>
  </r>
  <r>
    <n v="4165"/>
    <x v="2059"/>
    <x v="424"/>
    <d v="2017-01-16T00:00:00"/>
    <x v="2"/>
    <s v="TP-21565"/>
    <s v="Tracy Poddar"/>
    <x v="1"/>
    <s v="United States"/>
    <x v="34"/>
    <x v="22"/>
    <n v="80013"/>
    <s v="West"/>
    <s v="TEC-AC-10003027"/>
    <x v="2"/>
    <x v="11"/>
    <s v="Imation 8GB Mini TravelDrive USB 2.0 Flash Drive"/>
    <x v="3122"/>
    <x v="3"/>
    <n v="0.2"/>
    <n v="-14.793100000000001"/>
  </r>
  <r>
    <n v="4166"/>
    <x v="2059"/>
    <x v="424"/>
    <d v="2017-01-16T00:00:00"/>
    <x v="2"/>
    <s v="TP-21565"/>
    <s v="Tracy Poddar"/>
    <x v="1"/>
    <s v="United States"/>
    <x v="34"/>
    <x v="22"/>
    <n v="80013"/>
    <s v="West"/>
    <s v="OFF-ST-10003638"/>
    <x v="1"/>
    <x v="4"/>
    <s v="Mobile Personal File Cube"/>
    <x v="3123"/>
    <x v="6"/>
    <n v="0.2"/>
    <n v="14.7546"/>
  </r>
  <r>
    <n v="4167"/>
    <x v="2060"/>
    <x v="936"/>
    <d v="2015-03-13T00:00:00"/>
    <x v="1"/>
    <s v="AR-10825"/>
    <s v="Anthony Rawles"/>
    <x v="1"/>
    <s v="United States"/>
    <x v="85"/>
    <x v="15"/>
    <n v="11561"/>
    <s v="East"/>
    <s v="OFF-PA-10003848"/>
    <x v="1"/>
    <x v="10"/>
    <s v="Xerox 1997"/>
    <x v="537"/>
    <x v="1"/>
    <n v="0"/>
    <n v="9.3312000000000008"/>
  </r>
  <r>
    <n v="4168"/>
    <x v="2061"/>
    <x v="856"/>
    <d v="2014-10-13T00:00:00"/>
    <x v="2"/>
    <s v="HA-14920"/>
    <s v="Helen Andreada"/>
    <x v="0"/>
    <s v="United States"/>
    <x v="45"/>
    <x v="1"/>
    <n v="91104"/>
    <s v="West"/>
    <s v="OFF-ST-10002352"/>
    <x v="1"/>
    <x v="4"/>
    <s v="Iris Project Case"/>
    <x v="1043"/>
    <x v="4"/>
    <n v="0"/>
    <n v="8.2992000000000008"/>
  </r>
  <r>
    <n v="4169"/>
    <x v="2061"/>
    <x v="856"/>
    <d v="2014-10-13T00:00:00"/>
    <x v="2"/>
    <s v="HA-14920"/>
    <s v="Helen Andreada"/>
    <x v="0"/>
    <s v="United States"/>
    <x v="45"/>
    <x v="1"/>
    <n v="91104"/>
    <s v="West"/>
    <s v="FUR-CH-10000229"/>
    <x v="0"/>
    <x v="1"/>
    <s v="Global Enterprise Series Seating High-Back Swivel/Tilt Chairs"/>
    <x v="3124"/>
    <x v="0"/>
    <n v="0.2"/>
    <n v="-65.035200000000003"/>
  </r>
  <r>
    <n v="4170"/>
    <x v="2062"/>
    <x v="657"/>
    <d v="2015-04-14T00:00:00"/>
    <x v="2"/>
    <s v="HJ-14875"/>
    <s v="Heather Jas"/>
    <x v="2"/>
    <s v="United States"/>
    <x v="123"/>
    <x v="16"/>
    <n v="85204"/>
    <s v="West"/>
    <s v="OFF-PA-10000788"/>
    <x v="1"/>
    <x v="10"/>
    <s v="Xerox 210"/>
    <x v="276"/>
    <x v="5"/>
    <n v="0.2"/>
    <n v="10.8864"/>
  </r>
  <r>
    <n v="4171"/>
    <x v="2062"/>
    <x v="657"/>
    <d v="2015-04-14T00:00:00"/>
    <x v="2"/>
    <s v="HJ-14875"/>
    <s v="Heather Jas"/>
    <x v="2"/>
    <s v="United States"/>
    <x v="123"/>
    <x v="16"/>
    <n v="85204"/>
    <s v="West"/>
    <s v="OFF-PA-10002968"/>
    <x v="1"/>
    <x v="10"/>
    <s v="Xerox 1973"/>
    <x v="1548"/>
    <x v="1"/>
    <n v="0.2"/>
    <n v="17.815200000000001"/>
  </r>
  <r>
    <n v="4172"/>
    <x v="2063"/>
    <x v="673"/>
    <d v="2017-11-20T00:00:00"/>
    <x v="1"/>
    <s v="JK-15370"/>
    <s v="Jay Kimmel"/>
    <x v="0"/>
    <s v="United States"/>
    <x v="201"/>
    <x v="1"/>
    <n v="93727"/>
    <s v="West"/>
    <s v="OFF-ST-10002486"/>
    <x v="1"/>
    <x v="4"/>
    <s v="Eldon Shelf Savers Cubes and Bins"/>
    <x v="5"/>
    <x v="3"/>
    <n v="0"/>
    <n v="0.97719999999999996"/>
  </r>
  <r>
    <n v="4173"/>
    <x v="2064"/>
    <x v="949"/>
    <d v="2016-07-01T00:00:00"/>
    <x v="3"/>
    <s v="JF-15355"/>
    <s v="Jay Fein"/>
    <x v="0"/>
    <s v="United States"/>
    <x v="29"/>
    <x v="20"/>
    <n v="29203"/>
    <s v="South"/>
    <s v="OFF-BI-10002215"/>
    <x v="1"/>
    <x v="8"/>
    <s v="Wilson Jones Hanging View Binder, White, 1&quot;"/>
    <x v="1168"/>
    <x v="0"/>
    <n v="0"/>
    <n v="6.532"/>
  </r>
  <r>
    <n v="4174"/>
    <x v="2064"/>
    <x v="949"/>
    <d v="2016-07-01T00:00:00"/>
    <x v="3"/>
    <s v="JF-15355"/>
    <s v="Jay Fein"/>
    <x v="0"/>
    <s v="United States"/>
    <x v="29"/>
    <x v="20"/>
    <n v="29203"/>
    <s v="South"/>
    <s v="OFF-PA-10000788"/>
    <x v="1"/>
    <x v="10"/>
    <s v="Xerox 210"/>
    <x v="91"/>
    <x v="0"/>
    <n v="0"/>
    <n v="6.2207999999999997"/>
  </r>
  <r>
    <n v="4175"/>
    <x v="2064"/>
    <x v="949"/>
    <d v="2016-07-01T00:00:00"/>
    <x v="3"/>
    <s v="JF-15355"/>
    <s v="Jay Fein"/>
    <x v="0"/>
    <s v="United States"/>
    <x v="29"/>
    <x v="20"/>
    <n v="29203"/>
    <s v="South"/>
    <s v="OFF-BI-10003364"/>
    <x v="1"/>
    <x v="8"/>
    <s v="Binding Machine Supplies"/>
    <x v="2450"/>
    <x v="0"/>
    <n v="0"/>
    <n v="28.0032"/>
  </r>
  <r>
    <n v="4176"/>
    <x v="2065"/>
    <x v="239"/>
    <d v="2015-11-30T00:00:00"/>
    <x v="2"/>
    <s v="EK-13795"/>
    <s v="Eileen Kiefer"/>
    <x v="2"/>
    <s v="United States"/>
    <x v="157"/>
    <x v="1"/>
    <n v="92704"/>
    <s v="West"/>
    <s v="OFF-AR-10003582"/>
    <x v="1"/>
    <x v="6"/>
    <s v="Boston Electric Pencil Sharpener, Model 1818, Charcoal Black"/>
    <x v="2420"/>
    <x v="0"/>
    <n v="0"/>
    <n v="15.763999999999999"/>
  </r>
  <r>
    <n v="4177"/>
    <x v="2066"/>
    <x v="884"/>
    <d v="2014-04-12T00:00:00"/>
    <x v="1"/>
    <s v="RS-19765"/>
    <s v="Roland Schwarz"/>
    <x v="1"/>
    <s v="United States"/>
    <x v="29"/>
    <x v="20"/>
    <n v="29203"/>
    <s v="South"/>
    <s v="TEC-PH-10003273"/>
    <x v="2"/>
    <x v="7"/>
    <s v="AT&amp;T TR1909W"/>
    <x v="3125"/>
    <x v="2"/>
    <n v="0"/>
    <n v="163.78700000000001"/>
  </r>
  <r>
    <n v="4178"/>
    <x v="2066"/>
    <x v="884"/>
    <d v="2014-04-12T00:00:00"/>
    <x v="1"/>
    <s v="RS-19765"/>
    <s v="Roland Schwarz"/>
    <x v="1"/>
    <s v="United States"/>
    <x v="29"/>
    <x v="20"/>
    <n v="29203"/>
    <s v="South"/>
    <s v="OFF-PA-10000100"/>
    <x v="1"/>
    <x v="10"/>
    <s v="Xerox 1945"/>
    <x v="1232"/>
    <x v="1"/>
    <n v="0"/>
    <n v="60.255299999999998"/>
  </r>
  <r>
    <n v="4179"/>
    <x v="2067"/>
    <x v="950"/>
    <d v="2016-06-18T00:00:00"/>
    <x v="0"/>
    <s v="BD-11320"/>
    <s v="Bill Donatelli"/>
    <x v="0"/>
    <s v="United States"/>
    <x v="1"/>
    <x v="1"/>
    <n v="90045"/>
    <s v="West"/>
    <s v="OFF-PA-10001776"/>
    <x v="1"/>
    <x v="10"/>
    <s v="Wirebound Message Books, Four 2 3/4&quot; x 5&quot; Forms per Page, 600 Sets per Book"/>
    <x v="3126"/>
    <x v="2"/>
    <n v="0"/>
    <n v="21.784500000000001"/>
  </r>
  <r>
    <n v="4180"/>
    <x v="2068"/>
    <x v="904"/>
    <d v="2017-03-10T00:00:00"/>
    <x v="1"/>
    <s v="BF-11170"/>
    <s v="Ben Ferrer"/>
    <x v="2"/>
    <s v="United States"/>
    <x v="8"/>
    <x v="1"/>
    <n v="94109"/>
    <s v="West"/>
    <s v="OFF-BI-10004182"/>
    <x v="1"/>
    <x v="8"/>
    <s v="Economy Binders"/>
    <x v="2671"/>
    <x v="6"/>
    <n v="0.2"/>
    <n v="5.4287999999999998"/>
  </r>
  <r>
    <n v="4181"/>
    <x v="2069"/>
    <x v="566"/>
    <d v="2017-10-11T00:00:00"/>
    <x v="1"/>
    <s v="JK-15730"/>
    <s v="Joe Kamberova"/>
    <x v="0"/>
    <s v="United States"/>
    <x v="12"/>
    <x v="5"/>
    <n v="77036"/>
    <s v="Central"/>
    <s v="OFF-BI-10000756"/>
    <x v="1"/>
    <x v="8"/>
    <s v="Storex DuraTech Recycled Plastic Frosted Binders"/>
    <x v="3127"/>
    <x v="2"/>
    <n v="0.8"/>
    <n v="-6.36"/>
  </r>
  <r>
    <n v="4182"/>
    <x v="2070"/>
    <x v="833"/>
    <d v="2017-10-12T00:00:00"/>
    <x v="1"/>
    <s v="CR-12820"/>
    <s v="Cyra Reiten"/>
    <x v="2"/>
    <s v="United States"/>
    <x v="20"/>
    <x v="15"/>
    <n v="10035"/>
    <s v="East"/>
    <s v="TEC-AC-10001539"/>
    <x v="2"/>
    <x v="11"/>
    <s v="Logitech G430 Surround Sound Gaming Headset with Dolby 7.1 Technology"/>
    <x v="3128"/>
    <x v="4"/>
    <n v="0"/>
    <n v="115.18559999999999"/>
  </r>
  <r>
    <n v="4183"/>
    <x v="2070"/>
    <x v="833"/>
    <d v="2017-10-12T00:00:00"/>
    <x v="1"/>
    <s v="CR-12820"/>
    <s v="Cyra Reiten"/>
    <x v="2"/>
    <s v="United States"/>
    <x v="20"/>
    <x v="15"/>
    <n v="10035"/>
    <s v="East"/>
    <s v="OFF-PA-10002377"/>
    <x v="1"/>
    <x v="10"/>
    <s v="Adams Telephone Message Book W/Dividers/Space For Phone Numbers, 5 1/4&quot;X8 1/2&quot;, 200/Messages"/>
    <x v="339"/>
    <x v="1"/>
    <n v="0"/>
    <n v="7.6680000000000001"/>
  </r>
  <r>
    <n v="4184"/>
    <x v="2070"/>
    <x v="833"/>
    <d v="2017-10-12T00:00:00"/>
    <x v="1"/>
    <s v="CR-12820"/>
    <s v="Cyra Reiten"/>
    <x v="2"/>
    <s v="United States"/>
    <x v="20"/>
    <x v="15"/>
    <n v="10035"/>
    <s v="East"/>
    <s v="OFF-ST-10000991"/>
    <x v="1"/>
    <x v="4"/>
    <s v="Space Solutions HD Industrial Steel Shelving."/>
    <x v="3129"/>
    <x v="1"/>
    <n v="0"/>
    <n v="10.347300000000001"/>
  </r>
  <r>
    <n v="4185"/>
    <x v="2071"/>
    <x v="5"/>
    <d v="2016-12-07T00:00:00"/>
    <x v="2"/>
    <s v="AG-10300"/>
    <s v="Aleksandra Gannaway"/>
    <x v="1"/>
    <s v="United States"/>
    <x v="47"/>
    <x v="31"/>
    <n v="2038"/>
    <s v="East"/>
    <s v="FUR-BO-10002853"/>
    <x v="0"/>
    <x v="0"/>
    <s v="O'Sullivan 5-Shelf Heavy-Duty Bookcases"/>
    <x v="3130"/>
    <x v="7"/>
    <n v="0"/>
    <n v="20.484999999999999"/>
  </r>
  <r>
    <n v="4186"/>
    <x v="2072"/>
    <x v="147"/>
    <d v="2016-10-22T00:00:00"/>
    <x v="2"/>
    <s v="CM-12160"/>
    <s v="Charles McCrossin"/>
    <x v="0"/>
    <s v="United States"/>
    <x v="248"/>
    <x v="39"/>
    <n v="21215"/>
    <s v="East"/>
    <s v="TEC-AC-10004510"/>
    <x v="2"/>
    <x v="11"/>
    <s v="Logitech Desktop MK120 Mouse and keyboard Combo"/>
    <x v="1524"/>
    <x v="5"/>
    <n v="0"/>
    <n v="9.8160000000000007"/>
  </r>
  <r>
    <n v="4187"/>
    <x v="2073"/>
    <x v="796"/>
    <d v="2017-05-23T00:00:00"/>
    <x v="1"/>
    <s v="SG-20890"/>
    <s v="Susan Gilcrest"/>
    <x v="1"/>
    <s v="United States"/>
    <x v="392"/>
    <x v="5"/>
    <n v="78501"/>
    <s v="Central"/>
    <s v="OFF-BI-10003712"/>
    <x v="1"/>
    <x v="8"/>
    <s v="Acco Pressboard Covers with Storage Hooks, 14 7/8&quot; x 11&quot;, Light Blue"/>
    <x v="3131"/>
    <x v="3"/>
    <n v="0.8"/>
    <n v="-10.6547"/>
  </r>
  <r>
    <n v="4188"/>
    <x v="2073"/>
    <x v="796"/>
    <d v="2017-05-23T00:00:00"/>
    <x v="1"/>
    <s v="SG-20890"/>
    <s v="Susan Gilcrest"/>
    <x v="1"/>
    <s v="United States"/>
    <x v="392"/>
    <x v="5"/>
    <n v="78501"/>
    <s v="Central"/>
    <s v="OFF-BI-10002571"/>
    <x v="1"/>
    <x v="8"/>
    <s v="Avery Framed View Binder, EZD Ring (Locking), Navy, 1 1/2&quot;"/>
    <x v="3132"/>
    <x v="7"/>
    <n v="0.8"/>
    <n v="-3.2934000000000001"/>
  </r>
  <r>
    <n v="4189"/>
    <x v="2073"/>
    <x v="796"/>
    <d v="2017-05-23T00:00:00"/>
    <x v="1"/>
    <s v="SG-20890"/>
    <s v="Susan Gilcrest"/>
    <x v="1"/>
    <s v="United States"/>
    <x v="392"/>
    <x v="5"/>
    <n v="78501"/>
    <s v="Central"/>
    <s v="OFF-ST-10004835"/>
    <x v="1"/>
    <x v="4"/>
    <s v="Plastic Stacking Crates &amp; Casters"/>
    <x v="433"/>
    <x v="0"/>
    <n v="0.2"/>
    <n v="0.66959999999999997"/>
  </r>
  <r>
    <n v="4190"/>
    <x v="2074"/>
    <x v="182"/>
    <d v="2016-10-01T00:00:00"/>
    <x v="0"/>
    <s v="CS-12175"/>
    <s v="Charles Sheldon"/>
    <x v="1"/>
    <s v="United States"/>
    <x v="393"/>
    <x v="23"/>
    <n v="52240"/>
    <s v="Central"/>
    <s v="OFF-PA-10004022"/>
    <x v="1"/>
    <x v="10"/>
    <s v="Hammermill Color Copier Paper (28Lb. and 96 Bright)"/>
    <x v="1036"/>
    <x v="7"/>
    <n v="0"/>
    <n v="4.4954999999999998"/>
  </r>
  <r>
    <n v="4191"/>
    <x v="2075"/>
    <x v="701"/>
    <d v="2017-11-22T00:00:00"/>
    <x v="1"/>
    <s v="HL-15040"/>
    <s v="Hunter Lopez"/>
    <x v="0"/>
    <s v="United States"/>
    <x v="46"/>
    <x v="13"/>
    <n v="19711"/>
    <s v="East"/>
    <s v="TEC-CO-10004722"/>
    <x v="2"/>
    <x v="16"/>
    <s v="Canon imageCLASS 2200 Advanced Copier"/>
    <x v="3133"/>
    <x v="1"/>
    <n v="0"/>
    <n v="5039.9856"/>
  </r>
  <r>
    <n v="4192"/>
    <x v="2076"/>
    <x v="951"/>
    <d v="2015-07-08T00:00:00"/>
    <x v="3"/>
    <s v="DM-13015"/>
    <s v="Darrin Martin"/>
    <x v="0"/>
    <s v="United States"/>
    <x v="12"/>
    <x v="5"/>
    <n v="77070"/>
    <s v="Central"/>
    <s v="OFF-PA-10004248"/>
    <x v="1"/>
    <x v="10"/>
    <s v="Xerox 1990"/>
    <x v="3051"/>
    <x v="2"/>
    <n v="0.2"/>
    <n v="6.6"/>
  </r>
  <r>
    <n v="4193"/>
    <x v="2077"/>
    <x v="547"/>
    <d v="2015-11-20T00:00:00"/>
    <x v="1"/>
    <s v="HK-14890"/>
    <s v="Heather Kirkland"/>
    <x v="1"/>
    <s v="United States"/>
    <x v="394"/>
    <x v="45"/>
    <n v="83704"/>
    <s v="West"/>
    <s v="FUR-TA-10000577"/>
    <x v="0"/>
    <x v="3"/>
    <s v="Bretford CR4500 Series Slim Rectangular Table"/>
    <x v="3134"/>
    <x v="0"/>
    <n v="0"/>
    <n v="160.17660000000001"/>
  </r>
  <r>
    <n v="4194"/>
    <x v="2077"/>
    <x v="547"/>
    <d v="2015-11-20T00:00:00"/>
    <x v="1"/>
    <s v="HK-14890"/>
    <s v="Heather Kirkland"/>
    <x v="1"/>
    <s v="United States"/>
    <x v="394"/>
    <x v="45"/>
    <n v="83704"/>
    <s v="West"/>
    <s v="TEC-PH-10001254"/>
    <x v="2"/>
    <x v="7"/>
    <s v="Jabra BIZ 2300 Duo QD Duo Corded Headset"/>
    <x v="3135"/>
    <x v="1"/>
    <n v="0.2"/>
    <n v="22.8582"/>
  </r>
  <r>
    <n v="4195"/>
    <x v="2078"/>
    <x v="652"/>
    <d v="2015-06-22T00:00:00"/>
    <x v="1"/>
    <s v="BG-11740"/>
    <s v="Bruce Geld"/>
    <x v="0"/>
    <s v="United States"/>
    <x v="70"/>
    <x v="1"/>
    <n v="92105"/>
    <s v="West"/>
    <s v="OFF-AR-10001044"/>
    <x v="1"/>
    <x v="6"/>
    <s v="BOSTON Ranger #55 Pencil Sharpener, Black"/>
    <x v="3136"/>
    <x v="0"/>
    <n v="0"/>
    <n v="15.074199999999999"/>
  </r>
  <r>
    <n v="4196"/>
    <x v="2079"/>
    <x v="143"/>
    <d v="2016-04-14T00:00:00"/>
    <x v="1"/>
    <s v="CK-12595"/>
    <s v="Clytie Kelty"/>
    <x v="0"/>
    <s v="United States"/>
    <x v="1"/>
    <x v="1"/>
    <n v="90032"/>
    <s v="West"/>
    <s v="FUR-FU-10002597"/>
    <x v="0"/>
    <x v="5"/>
    <s v="C-Line Magnetic Cubicle Keepers, Clear Polypropylene"/>
    <x v="3137"/>
    <x v="2"/>
    <n v="0"/>
    <n v="10.374000000000001"/>
  </r>
  <r>
    <n v="4197"/>
    <x v="2080"/>
    <x v="24"/>
    <d v="2015-04-23T00:00:00"/>
    <x v="0"/>
    <s v="RF-19735"/>
    <s v="Roland Fjeld"/>
    <x v="0"/>
    <s v="United States"/>
    <x v="20"/>
    <x v="15"/>
    <n v="10024"/>
    <s v="East"/>
    <s v="OFF-LA-10004093"/>
    <x v="1"/>
    <x v="2"/>
    <s v="Avery 486"/>
    <x v="2468"/>
    <x v="1"/>
    <n v="0"/>
    <n v="10.3071"/>
  </r>
  <r>
    <n v="4198"/>
    <x v="2081"/>
    <x v="275"/>
    <d v="2016-12-08T00:00:00"/>
    <x v="1"/>
    <s v="CJ-12010"/>
    <s v="Caroline Jumper"/>
    <x v="0"/>
    <s v="United States"/>
    <x v="10"/>
    <x v="9"/>
    <n v="19134"/>
    <s v="East"/>
    <s v="OFF-AP-10000179"/>
    <x v="1"/>
    <x v="9"/>
    <s v="Honeywell Enviracaire Portable HEPA Air Cleaner for up to 10 x 16 Room"/>
    <x v="3138"/>
    <x v="4"/>
    <n v="0.2"/>
    <n v="93.768799999999999"/>
  </r>
  <r>
    <n v="4199"/>
    <x v="2081"/>
    <x v="275"/>
    <d v="2016-12-08T00:00:00"/>
    <x v="1"/>
    <s v="CJ-12010"/>
    <s v="Caroline Jumper"/>
    <x v="0"/>
    <s v="United States"/>
    <x v="10"/>
    <x v="9"/>
    <n v="19134"/>
    <s v="East"/>
    <s v="OFF-BI-10001072"/>
    <x v="1"/>
    <x v="8"/>
    <s v="GBC Clear Cover, 8-1/2 x 11, unpunched, 25 covers per pack"/>
    <x v="3139"/>
    <x v="4"/>
    <n v="0.7"/>
    <n v="-14.553599999999999"/>
  </r>
  <r>
    <n v="4200"/>
    <x v="2082"/>
    <x v="895"/>
    <d v="2015-12-10T00:00:00"/>
    <x v="3"/>
    <s v="MA-17560"/>
    <s v="Matt Abelman"/>
    <x v="2"/>
    <s v="United States"/>
    <x v="20"/>
    <x v="15"/>
    <n v="10024"/>
    <s v="East"/>
    <s v="OFF-LA-10004093"/>
    <x v="1"/>
    <x v="2"/>
    <s v="Avery 486"/>
    <x v="2026"/>
    <x v="7"/>
    <n v="0"/>
    <n v="3.4357000000000002"/>
  </r>
  <r>
    <n v="4201"/>
    <x v="2082"/>
    <x v="895"/>
    <d v="2015-12-10T00:00:00"/>
    <x v="3"/>
    <s v="MA-17560"/>
    <s v="Matt Abelman"/>
    <x v="2"/>
    <s v="United States"/>
    <x v="20"/>
    <x v="15"/>
    <n v="10024"/>
    <s v="East"/>
    <s v="TEC-CO-10002095"/>
    <x v="2"/>
    <x v="16"/>
    <s v="Hewlett Packard 610 Color Digital Copier / Printer"/>
    <x v="3140"/>
    <x v="0"/>
    <n v="0.2"/>
    <n v="249.995"/>
  </r>
  <r>
    <n v="4202"/>
    <x v="2082"/>
    <x v="895"/>
    <d v="2015-12-10T00:00:00"/>
    <x v="3"/>
    <s v="MA-17560"/>
    <s v="Matt Abelman"/>
    <x v="2"/>
    <s v="United States"/>
    <x v="20"/>
    <x v="15"/>
    <n v="10024"/>
    <s v="East"/>
    <s v="OFF-PA-10002713"/>
    <x v="1"/>
    <x v="10"/>
    <s v="Adams Phone Message Book, 200 Message Capacity, 8 1/16” x 11”"/>
    <x v="517"/>
    <x v="5"/>
    <n v="0"/>
    <n v="18.988800000000001"/>
  </r>
  <r>
    <n v="4203"/>
    <x v="2082"/>
    <x v="895"/>
    <d v="2015-12-10T00:00:00"/>
    <x v="3"/>
    <s v="MA-17560"/>
    <s v="Matt Abelman"/>
    <x v="2"/>
    <s v="United States"/>
    <x v="20"/>
    <x v="15"/>
    <n v="10024"/>
    <s v="East"/>
    <s v="OFF-PA-10002254"/>
    <x v="1"/>
    <x v="10"/>
    <s v="Xerox 1883"/>
    <x v="2337"/>
    <x v="3"/>
    <n v="0"/>
    <n v="84.943600000000004"/>
  </r>
  <r>
    <n v="4204"/>
    <x v="2083"/>
    <x v="656"/>
    <d v="2014-11-02T00:00:00"/>
    <x v="0"/>
    <s v="AM-10705"/>
    <s v="Anne McFarland"/>
    <x v="0"/>
    <s v="United States"/>
    <x v="395"/>
    <x v="34"/>
    <n v="2920"/>
    <s v="East"/>
    <s v="OFF-AR-10001683"/>
    <x v="1"/>
    <x v="6"/>
    <s v="Lumber Crayons"/>
    <x v="3141"/>
    <x v="2"/>
    <n v="0"/>
    <n v="18.715"/>
  </r>
  <r>
    <n v="4205"/>
    <x v="2083"/>
    <x v="656"/>
    <d v="2014-11-02T00:00:00"/>
    <x v="0"/>
    <s v="AM-10705"/>
    <s v="Anne McFarland"/>
    <x v="0"/>
    <s v="United States"/>
    <x v="395"/>
    <x v="34"/>
    <n v="2920"/>
    <s v="East"/>
    <s v="OFF-PA-10002195"/>
    <x v="1"/>
    <x v="10"/>
    <s v="RSVP Cards &amp; Envelopes, Blank White, 8-1/2&quot; X 11&quot;, 24 Cards/25 Envelopes/Set"/>
    <x v="1007"/>
    <x v="0"/>
    <n v="0"/>
    <n v="4.7751999999999999"/>
  </r>
  <r>
    <n v="4206"/>
    <x v="2083"/>
    <x v="656"/>
    <d v="2014-11-02T00:00:00"/>
    <x v="0"/>
    <s v="AM-10705"/>
    <s v="Anne McFarland"/>
    <x v="0"/>
    <s v="United States"/>
    <x v="395"/>
    <x v="34"/>
    <n v="2920"/>
    <s v="East"/>
    <s v="FUR-FU-10002364"/>
    <x v="0"/>
    <x v="5"/>
    <s v="Eldon Expressions Wood Desk Accessories, Oak"/>
    <x v="1787"/>
    <x v="0"/>
    <n v="0"/>
    <n v="4.2804000000000002"/>
  </r>
  <r>
    <n v="4207"/>
    <x v="2083"/>
    <x v="656"/>
    <d v="2014-11-02T00:00:00"/>
    <x v="0"/>
    <s v="AM-10705"/>
    <s v="Anne McFarland"/>
    <x v="0"/>
    <s v="United States"/>
    <x v="395"/>
    <x v="34"/>
    <n v="2920"/>
    <s v="East"/>
    <s v="OFF-BI-10004001"/>
    <x v="1"/>
    <x v="8"/>
    <s v="GBC Recycled VeloBinder Covers"/>
    <x v="3142"/>
    <x v="0"/>
    <n v="0"/>
    <n v="15.6768"/>
  </r>
  <r>
    <n v="4208"/>
    <x v="2083"/>
    <x v="656"/>
    <d v="2014-11-02T00:00:00"/>
    <x v="0"/>
    <s v="AM-10705"/>
    <s v="Anne McFarland"/>
    <x v="0"/>
    <s v="United States"/>
    <x v="395"/>
    <x v="34"/>
    <n v="2920"/>
    <s v="East"/>
    <s v="FUR-FU-10000023"/>
    <x v="0"/>
    <x v="5"/>
    <s v="Eldon Wave Desk Accessories"/>
    <x v="3143"/>
    <x v="1"/>
    <n v="0"/>
    <n v="7.7747999999999999"/>
  </r>
  <r>
    <n v="4209"/>
    <x v="2083"/>
    <x v="656"/>
    <d v="2014-11-02T00:00:00"/>
    <x v="0"/>
    <s v="AM-10705"/>
    <s v="Anne McFarland"/>
    <x v="0"/>
    <s v="United States"/>
    <x v="395"/>
    <x v="34"/>
    <n v="2920"/>
    <s v="East"/>
    <s v="FUR-CH-10002320"/>
    <x v="0"/>
    <x v="1"/>
    <s v="Hon Pagoda Stacking Chairs"/>
    <x v="3144"/>
    <x v="2"/>
    <n v="0"/>
    <n v="481.47"/>
  </r>
  <r>
    <n v="4210"/>
    <x v="2083"/>
    <x v="656"/>
    <d v="2014-11-02T00:00:00"/>
    <x v="0"/>
    <s v="AM-10705"/>
    <s v="Anne McFarland"/>
    <x v="0"/>
    <s v="United States"/>
    <x v="395"/>
    <x v="34"/>
    <n v="2920"/>
    <s v="East"/>
    <s v="FUR-TA-10003238"/>
    <x v="0"/>
    <x v="3"/>
    <s v="Chromcraft Bull-Nose Wood 48&quot; x 96&quot; Rectangular Conference Tables"/>
    <x v="3145"/>
    <x v="7"/>
    <n v="0.3"/>
    <n v="-60.607799999999997"/>
  </r>
  <r>
    <n v="4211"/>
    <x v="2084"/>
    <x v="34"/>
    <d v="2017-12-14T00:00:00"/>
    <x v="1"/>
    <s v="AH-10585"/>
    <s v="Angele Hood"/>
    <x v="0"/>
    <s v="United States"/>
    <x v="22"/>
    <x v="10"/>
    <n v="60623"/>
    <s v="Central"/>
    <s v="OFF-PA-10004965"/>
    <x v="1"/>
    <x v="10"/>
    <s v="Xerox 1921"/>
    <x v="2913"/>
    <x v="0"/>
    <n v="0.2"/>
    <n v="4.9950000000000001"/>
  </r>
  <r>
    <n v="4212"/>
    <x v="2085"/>
    <x v="952"/>
    <d v="2014-05-09T00:00:00"/>
    <x v="0"/>
    <s v="PF-19120"/>
    <s v="Peter Fuller"/>
    <x v="0"/>
    <s v="United States"/>
    <x v="102"/>
    <x v="0"/>
    <n v="40475"/>
    <s v="South"/>
    <s v="OFF-PA-10003016"/>
    <x v="1"/>
    <x v="10"/>
    <s v="Adams &quot;While You Were Out&quot; Message Pads"/>
    <x v="2276"/>
    <x v="1"/>
    <n v="0"/>
    <n v="4.2389999999999999"/>
  </r>
  <r>
    <n v="4213"/>
    <x v="2085"/>
    <x v="952"/>
    <d v="2014-05-09T00:00:00"/>
    <x v="0"/>
    <s v="PF-19120"/>
    <s v="Peter Fuller"/>
    <x v="0"/>
    <s v="United States"/>
    <x v="102"/>
    <x v="0"/>
    <n v="40475"/>
    <s v="South"/>
    <s v="OFF-AR-10003651"/>
    <x v="1"/>
    <x v="6"/>
    <s v="Newell 350"/>
    <x v="2578"/>
    <x v="0"/>
    <n v="0"/>
    <n v="1.9024000000000001"/>
  </r>
  <r>
    <n v="4214"/>
    <x v="2085"/>
    <x v="952"/>
    <d v="2014-05-09T00:00:00"/>
    <x v="0"/>
    <s v="PF-19120"/>
    <s v="Peter Fuller"/>
    <x v="0"/>
    <s v="United States"/>
    <x v="102"/>
    <x v="0"/>
    <n v="40475"/>
    <s v="South"/>
    <s v="OFF-PA-10001363"/>
    <x v="1"/>
    <x v="10"/>
    <s v="Xerox 1933"/>
    <x v="332"/>
    <x v="0"/>
    <n v="0"/>
    <n v="11.543200000000001"/>
  </r>
  <r>
    <n v="4215"/>
    <x v="2086"/>
    <x v="758"/>
    <d v="2016-03-08T00:00:00"/>
    <x v="1"/>
    <s v="RD-19480"/>
    <s v="Rick Duston"/>
    <x v="0"/>
    <s v="United States"/>
    <x v="313"/>
    <x v="14"/>
    <n v="46544"/>
    <s v="Central"/>
    <s v="OFF-BI-10003876"/>
    <x v="1"/>
    <x v="8"/>
    <s v="Green Canvas Binder for 8-1/2&quot; x 14&quot; Sheets"/>
    <x v="3146"/>
    <x v="1"/>
    <n v="0"/>
    <n v="64.2"/>
  </r>
  <r>
    <n v="4216"/>
    <x v="2087"/>
    <x v="953"/>
    <d v="2014-12-04T00:00:00"/>
    <x v="1"/>
    <s v="JL-15505"/>
    <s v="Jeremy Lonsdale"/>
    <x v="0"/>
    <s v="United States"/>
    <x v="145"/>
    <x v="15"/>
    <n v="10550"/>
    <s v="East"/>
    <s v="OFF-EN-10004007"/>
    <x v="1"/>
    <x v="12"/>
    <s v="Park Ridge Embossed Executive Business Envelopes"/>
    <x v="3147"/>
    <x v="4"/>
    <n v="0"/>
    <n v="29.271599999999999"/>
  </r>
  <r>
    <n v="4217"/>
    <x v="2088"/>
    <x v="954"/>
    <d v="2015-02-22T00:00:00"/>
    <x v="1"/>
    <s v="AB-10600"/>
    <s v="Ann Blume"/>
    <x v="1"/>
    <s v="United States"/>
    <x v="1"/>
    <x v="1"/>
    <n v="90004"/>
    <s v="West"/>
    <s v="OFF-LA-10002271"/>
    <x v="1"/>
    <x v="2"/>
    <s v="Smead Alpha-Z Color-Coded Second Alphabetical Labels and Starter Set"/>
    <x v="354"/>
    <x v="1"/>
    <n v="0"/>
    <n v="4.4352"/>
  </r>
  <r>
    <n v="4218"/>
    <x v="2089"/>
    <x v="719"/>
    <d v="2017-04-03T00:00:00"/>
    <x v="2"/>
    <s v="NC-18535"/>
    <s v="Nick Crebassa"/>
    <x v="1"/>
    <s v="United States"/>
    <x v="8"/>
    <x v="1"/>
    <n v="94110"/>
    <s v="West"/>
    <s v="FUR-BO-10003894"/>
    <x v="0"/>
    <x v="0"/>
    <s v="Safco Value Mate Steel Bookcase, Baked Enamel Finish on Steel, Black"/>
    <x v="3148"/>
    <x v="8"/>
    <n v="0.15"/>
    <n v="85.176000000000002"/>
  </r>
  <r>
    <n v="4219"/>
    <x v="2089"/>
    <x v="719"/>
    <d v="2017-04-03T00:00:00"/>
    <x v="2"/>
    <s v="NC-18535"/>
    <s v="Nick Crebassa"/>
    <x v="1"/>
    <s v="United States"/>
    <x v="8"/>
    <x v="1"/>
    <n v="94110"/>
    <s v="West"/>
    <s v="TEC-MA-10000418"/>
    <x v="2"/>
    <x v="15"/>
    <s v="Cubify CubeX 3D Printer Double Head Print"/>
    <x v="3149"/>
    <x v="0"/>
    <n v="0.2"/>
    <n v="359.99880000000002"/>
  </r>
  <r>
    <n v="4220"/>
    <x v="2090"/>
    <x v="532"/>
    <d v="2017-06-13T00:00:00"/>
    <x v="0"/>
    <s v="TB-21400"/>
    <s v="Tom Boeckenhauer"/>
    <x v="0"/>
    <s v="United States"/>
    <x v="4"/>
    <x v="4"/>
    <n v="98103"/>
    <s v="West"/>
    <s v="OFF-PA-10004243"/>
    <x v="1"/>
    <x v="10"/>
    <s v="Xerox 1939"/>
    <x v="2428"/>
    <x v="0"/>
    <n v="0"/>
    <n v="18.211200000000002"/>
  </r>
  <r>
    <n v="4221"/>
    <x v="2090"/>
    <x v="532"/>
    <d v="2017-06-13T00:00:00"/>
    <x v="0"/>
    <s v="TB-21400"/>
    <s v="Tom Boeckenhauer"/>
    <x v="0"/>
    <s v="United States"/>
    <x v="4"/>
    <x v="4"/>
    <n v="98103"/>
    <s v="West"/>
    <s v="OFF-BI-10001759"/>
    <x v="1"/>
    <x v="8"/>
    <s v="Acco Pressboard Covers with Storage Hooks, 14 7/8&quot; x 11&quot;, Dark Blue"/>
    <x v="2146"/>
    <x v="5"/>
    <n v="0.2"/>
    <n v="6.6294000000000004"/>
  </r>
  <r>
    <n v="4222"/>
    <x v="2090"/>
    <x v="532"/>
    <d v="2017-06-13T00:00:00"/>
    <x v="0"/>
    <s v="TB-21400"/>
    <s v="Tom Boeckenhauer"/>
    <x v="0"/>
    <s v="United States"/>
    <x v="4"/>
    <x v="4"/>
    <n v="98103"/>
    <s v="West"/>
    <s v="TEC-MA-10001570"/>
    <x v="2"/>
    <x v="15"/>
    <s v="Cisco Desktop Collaboration Experience DX650 IP Video Phone"/>
    <x v="3150"/>
    <x v="2"/>
    <n v="0.2"/>
    <n v="130.20750000000001"/>
  </r>
  <r>
    <n v="4223"/>
    <x v="2090"/>
    <x v="532"/>
    <d v="2017-06-13T00:00:00"/>
    <x v="0"/>
    <s v="TB-21400"/>
    <s v="Tom Boeckenhauer"/>
    <x v="0"/>
    <s v="United States"/>
    <x v="4"/>
    <x v="4"/>
    <n v="98103"/>
    <s v="West"/>
    <s v="OFF-ST-10004804"/>
    <x v="1"/>
    <x v="4"/>
    <s v="Belkin 19&quot; Vented Equipment Shelf, Black"/>
    <x v="3151"/>
    <x v="0"/>
    <n v="0"/>
    <n v="1.0296000000000001"/>
  </r>
  <r>
    <n v="4224"/>
    <x v="2090"/>
    <x v="532"/>
    <d v="2017-06-13T00:00:00"/>
    <x v="0"/>
    <s v="TB-21400"/>
    <s v="Tom Boeckenhauer"/>
    <x v="0"/>
    <s v="United States"/>
    <x v="4"/>
    <x v="4"/>
    <n v="98103"/>
    <s v="West"/>
    <s v="FUR-BO-10001519"/>
    <x v="0"/>
    <x v="0"/>
    <s v="O'Sullivan 3-Shelf Heavy-Duty Bookcases"/>
    <x v="3152"/>
    <x v="1"/>
    <n v="0"/>
    <n v="41.860799999999998"/>
  </r>
  <r>
    <n v="4225"/>
    <x v="2091"/>
    <x v="955"/>
    <d v="2016-10-03T00:00:00"/>
    <x v="2"/>
    <s v="SJ-20215"/>
    <s v="Sarah Jordon"/>
    <x v="0"/>
    <s v="United States"/>
    <x v="94"/>
    <x v="10"/>
    <n v="62301"/>
    <s v="Central"/>
    <s v="OFF-BI-10000343"/>
    <x v="1"/>
    <x v="8"/>
    <s v="Pressboard Covers with Storage Hooks, 9 1/2&quot; x 11&quot;, Light Blue"/>
    <x v="3153"/>
    <x v="0"/>
    <n v="0.8"/>
    <n v="-3.2406000000000001"/>
  </r>
  <r>
    <n v="4226"/>
    <x v="2092"/>
    <x v="736"/>
    <d v="2014-12-17T00:00:00"/>
    <x v="1"/>
    <s v="EB-13840"/>
    <s v="Ellis Ballard"/>
    <x v="1"/>
    <s v="United States"/>
    <x v="22"/>
    <x v="10"/>
    <n v="60623"/>
    <s v="Central"/>
    <s v="FUR-FU-10003930"/>
    <x v="0"/>
    <x v="5"/>
    <s v="Howard Miller 12-3/4 Diameter Accuwave DS  Wall Clock"/>
    <x v="3154"/>
    <x v="1"/>
    <n v="0.6"/>
    <n v="-42.492600000000003"/>
  </r>
  <r>
    <n v="4227"/>
    <x v="2093"/>
    <x v="343"/>
    <d v="2017-11-16T00:00:00"/>
    <x v="1"/>
    <s v="WB-21850"/>
    <s v="William Brown"/>
    <x v="0"/>
    <s v="United States"/>
    <x v="37"/>
    <x v="23"/>
    <n v="50322"/>
    <s v="Central"/>
    <s v="OFF-FA-10004854"/>
    <x v="1"/>
    <x v="13"/>
    <s v="Vinyl Coated Wire Paper Clips in Organizer Box, 800/Box"/>
    <x v="1931"/>
    <x v="4"/>
    <n v="0"/>
    <n v="21.5824"/>
  </r>
  <r>
    <n v="4228"/>
    <x v="2094"/>
    <x v="956"/>
    <d v="2015-01-10T00:00:00"/>
    <x v="1"/>
    <s v="SR-20740"/>
    <s v="Steven Roelle"/>
    <x v="2"/>
    <s v="United States"/>
    <x v="4"/>
    <x v="4"/>
    <n v="98103"/>
    <s v="West"/>
    <s v="FUR-CH-10003396"/>
    <x v="0"/>
    <x v="1"/>
    <s v="Global Deluxe Steno Chair"/>
    <x v="3155"/>
    <x v="7"/>
    <n v="0.2"/>
    <n v="-6.9282000000000004"/>
  </r>
  <r>
    <n v="4229"/>
    <x v="2095"/>
    <x v="830"/>
    <d v="2016-03-26T00:00:00"/>
    <x v="2"/>
    <s v="VG-21805"/>
    <s v="Vivek Grady"/>
    <x v="1"/>
    <s v="United States"/>
    <x v="102"/>
    <x v="14"/>
    <n v="47374"/>
    <s v="Central"/>
    <s v="OFF-PA-10001994"/>
    <x v="1"/>
    <x v="10"/>
    <s v="Ink Jet Note and Greeting Cards, 8-1/2&quot; x 5-1/2&quot; Card Size"/>
    <x v="3156"/>
    <x v="7"/>
    <n v="0"/>
    <n v="10.3408"/>
  </r>
  <r>
    <n v="4230"/>
    <x v="2096"/>
    <x v="957"/>
    <d v="2017-07-10T00:00:00"/>
    <x v="1"/>
    <s v="LS-16945"/>
    <s v="Linda Southworth"/>
    <x v="1"/>
    <s v="United States"/>
    <x v="61"/>
    <x v="5"/>
    <n v="75220"/>
    <s v="Central"/>
    <s v="FUR-FU-10003601"/>
    <x v="0"/>
    <x v="5"/>
    <s v="Deflect-o RollaMat Studded, Beveled Mat for Medium Pile Carpeting"/>
    <x v="3157"/>
    <x v="6"/>
    <n v="0.6"/>
    <n v="-348.62939999999998"/>
  </r>
  <r>
    <n v="4231"/>
    <x v="2096"/>
    <x v="957"/>
    <d v="2017-07-10T00:00:00"/>
    <x v="1"/>
    <s v="LS-16945"/>
    <s v="Linda Southworth"/>
    <x v="1"/>
    <s v="United States"/>
    <x v="61"/>
    <x v="5"/>
    <n v="75220"/>
    <s v="Central"/>
    <s v="OFF-BI-10003429"/>
    <x v="1"/>
    <x v="8"/>
    <s v="Cardinal HOLDit! Binder Insert Strips,Extra Strips"/>
    <x v="3158"/>
    <x v="6"/>
    <n v="0.8"/>
    <n v="-17.660699999999999"/>
  </r>
  <r>
    <n v="4232"/>
    <x v="2096"/>
    <x v="957"/>
    <d v="2017-07-10T00:00:00"/>
    <x v="1"/>
    <s v="LS-16945"/>
    <s v="Linda Southworth"/>
    <x v="1"/>
    <s v="United States"/>
    <x v="61"/>
    <x v="5"/>
    <n v="75220"/>
    <s v="Central"/>
    <s v="OFF-PA-10000232"/>
    <x v="1"/>
    <x v="10"/>
    <s v="Xerox 1975"/>
    <x v="12"/>
    <x v="1"/>
    <n v="0.2"/>
    <n v="5.6375999999999999"/>
  </r>
  <r>
    <n v="4233"/>
    <x v="2096"/>
    <x v="957"/>
    <d v="2017-07-10T00:00:00"/>
    <x v="1"/>
    <s v="LS-16945"/>
    <s v="Linda Southworth"/>
    <x v="1"/>
    <s v="United States"/>
    <x v="61"/>
    <x v="5"/>
    <n v="75220"/>
    <s v="Central"/>
    <s v="OFF-PA-10002195"/>
    <x v="1"/>
    <x v="10"/>
    <s v="Xerox 1966"/>
    <x v="276"/>
    <x v="5"/>
    <n v="0.2"/>
    <n v="11.2752"/>
  </r>
  <r>
    <n v="4234"/>
    <x v="2096"/>
    <x v="957"/>
    <d v="2017-07-10T00:00:00"/>
    <x v="1"/>
    <s v="LS-16945"/>
    <s v="Linda Southworth"/>
    <x v="1"/>
    <s v="United States"/>
    <x v="61"/>
    <x v="5"/>
    <n v="75220"/>
    <s v="Central"/>
    <s v="OFF-BI-10004492"/>
    <x v="1"/>
    <x v="8"/>
    <s v="Tuf-Vin Binders"/>
    <x v="3159"/>
    <x v="7"/>
    <n v="0.8"/>
    <n v="-10.4214"/>
  </r>
  <r>
    <n v="4235"/>
    <x v="2097"/>
    <x v="158"/>
    <d v="2014-09-24T00:00:00"/>
    <x v="2"/>
    <s v="MA-17560"/>
    <s v="Matt Abelman"/>
    <x v="2"/>
    <s v="United States"/>
    <x v="10"/>
    <x v="9"/>
    <n v="19143"/>
    <s v="East"/>
    <s v="OFF-PA-10004000"/>
    <x v="1"/>
    <x v="10"/>
    <s v="While You Were Out Pads, 50 per Pad, 4 x 5 1/4, Green Cycle"/>
    <x v="1366"/>
    <x v="1"/>
    <n v="0.2"/>
    <n v="4.1151"/>
  </r>
  <r>
    <n v="4236"/>
    <x v="2097"/>
    <x v="158"/>
    <d v="2014-09-24T00:00:00"/>
    <x v="2"/>
    <s v="MA-17560"/>
    <s v="Matt Abelman"/>
    <x v="2"/>
    <s v="United States"/>
    <x v="10"/>
    <x v="9"/>
    <n v="19143"/>
    <s v="East"/>
    <s v="OFF-LA-10004425"/>
    <x v="1"/>
    <x v="2"/>
    <s v="Staple-on labels"/>
    <x v="3160"/>
    <x v="6"/>
    <n v="0.2"/>
    <n v="7.0227000000000004"/>
  </r>
  <r>
    <n v="4237"/>
    <x v="2098"/>
    <x v="310"/>
    <d v="2016-07-27T00:00:00"/>
    <x v="1"/>
    <s v="NF-18475"/>
    <s v="Neil Französisch"/>
    <x v="2"/>
    <s v="United States"/>
    <x v="179"/>
    <x v="10"/>
    <n v="61107"/>
    <s v="Central"/>
    <s v="OFF-BI-10000948"/>
    <x v="1"/>
    <x v="8"/>
    <s v="GBC Laser Imprintable Binding System Covers, Desert Sand"/>
    <x v="3161"/>
    <x v="4"/>
    <n v="0.8"/>
    <n v="-18.836400000000001"/>
  </r>
  <r>
    <n v="4238"/>
    <x v="2099"/>
    <x v="635"/>
    <d v="2017-09-03T00:00:00"/>
    <x v="0"/>
    <s v="MD-17860"/>
    <s v="Michael Dominguez"/>
    <x v="1"/>
    <s v="United States"/>
    <x v="10"/>
    <x v="9"/>
    <n v="19134"/>
    <s v="East"/>
    <s v="OFF-AR-10001972"/>
    <x v="1"/>
    <x v="6"/>
    <s v="Newell 323"/>
    <x v="2541"/>
    <x v="3"/>
    <n v="0.2"/>
    <n v="0.7056"/>
  </r>
  <r>
    <n v="4239"/>
    <x v="2100"/>
    <x v="606"/>
    <d v="2017-03-28T00:00:00"/>
    <x v="2"/>
    <s v="MZ-17335"/>
    <s v="Maria Zettner"/>
    <x v="2"/>
    <s v="United States"/>
    <x v="4"/>
    <x v="4"/>
    <n v="98105"/>
    <s v="West"/>
    <s v="OFF-AR-10004587"/>
    <x v="1"/>
    <x v="6"/>
    <s v="Boston 1827 Commercial Additional Cutter, Drive Gear &amp; Gear Rack for 1606"/>
    <x v="3162"/>
    <x v="7"/>
    <n v="0"/>
    <n v="5.9489999999999998"/>
  </r>
  <r>
    <n v="4240"/>
    <x v="2101"/>
    <x v="614"/>
    <d v="2018-01-04T00:00:00"/>
    <x v="1"/>
    <s v="KB-16600"/>
    <s v="Ken Brennan"/>
    <x v="1"/>
    <s v="United States"/>
    <x v="354"/>
    <x v="12"/>
    <n v="49505"/>
    <s v="Central"/>
    <s v="OFF-PA-10000994"/>
    <x v="1"/>
    <x v="10"/>
    <s v="Xerox 1915"/>
    <x v="1423"/>
    <x v="0"/>
    <n v="0"/>
    <n v="100.65600000000001"/>
  </r>
  <r>
    <n v="4241"/>
    <x v="2102"/>
    <x v="59"/>
    <d v="2014-09-26T00:00:00"/>
    <x v="1"/>
    <s v="MA-17995"/>
    <s v="Michelle Arnett"/>
    <x v="2"/>
    <s v="United States"/>
    <x v="1"/>
    <x v="1"/>
    <n v="90004"/>
    <s v="West"/>
    <s v="OFF-AP-10001366"/>
    <x v="1"/>
    <x v="9"/>
    <s v="Staple holder"/>
    <x v="2836"/>
    <x v="4"/>
    <n v="0"/>
    <n v="11.8584"/>
  </r>
  <r>
    <n v="4242"/>
    <x v="2102"/>
    <x v="59"/>
    <d v="2014-09-26T00:00:00"/>
    <x v="1"/>
    <s v="MA-17995"/>
    <s v="Michelle Arnett"/>
    <x v="2"/>
    <s v="United States"/>
    <x v="1"/>
    <x v="1"/>
    <n v="90004"/>
    <s v="West"/>
    <s v="OFF-BI-10001636"/>
    <x v="1"/>
    <x v="8"/>
    <s v="Ibico Plastic and Wire Spiral Binding Combs"/>
    <x v="3163"/>
    <x v="1"/>
    <n v="0.2"/>
    <n v="6.5754000000000001"/>
  </r>
  <r>
    <n v="4243"/>
    <x v="2103"/>
    <x v="958"/>
    <d v="2016-04-05T00:00:00"/>
    <x v="2"/>
    <s v="ME-17320"/>
    <s v="Maria Etezadi"/>
    <x v="2"/>
    <s v="United States"/>
    <x v="24"/>
    <x v="17"/>
    <n v="22153"/>
    <s v="South"/>
    <s v="TEC-PH-10001448"/>
    <x v="2"/>
    <x v="7"/>
    <s v="Anker Astro 15000mAh USB Portable Charger"/>
    <x v="145"/>
    <x v="1"/>
    <n v="0"/>
    <n v="5.9988000000000001"/>
  </r>
  <r>
    <n v="4244"/>
    <x v="2103"/>
    <x v="958"/>
    <d v="2016-04-05T00:00:00"/>
    <x v="2"/>
    <s v="ME-17320"/>
    <s v="Maria Etezadi"/>
    <x v="2"/>
    <s v="United States"/>
    <x v="24"/>
    <x v="17"/>
    <n v="22153"/>
    <s v="South"/>
    <s v="OFF-PA-10001776"/>
    <x v="1"/>
    <x v="10"/>
    <s v="Wirebound Message Books, Four 2 3/4&quot; x 5&quot; Forms per Page, 600 Sets per Book"/>
    <x v="3164"/>
    <x v="1"/>
    <n v="0"/>
    <n v="13.0707"/>
  </r>
  <r>
    <n v="4245"/>
    <x v="2104"/>
    <x v="959"/>
    <d v="2014-03-30T00:00:00"/>
    <x v="1"/>
    <s v="JD-15895"/>
    <s v="Jonathan Doherty"/>
    <x v="1"/>
    <s v="United States"/>
    <x v="1"/>
    <x v="1"/>
    <n v="90036"/>
    <s v="West"/>
    <s v="TEC-AC-10002323"/>
    <x v="2"/>
    <x v="11"/>
    <s v="SanDisk Ultra 32 GB MicroSDHC Class 10 Memory Card"/>
    <x v="2722"/>
    <x v="1"/>
    <n v="0"/>
    <n v="8.6189999999999998"/>
  </r>
  <r>
    <n v="4246"/>
    <x v="2105"/>
    <x v="354"/>
    <d v="2017-12-04T00:00:00"/>
    <x v="1"/>
    <s v="LS-16975"/>
    <s v="Lindsay Shagiari"/>
    <x v="2"/>
    <s v="United States"/>
    <x v="248"/>
    <x v="39"/>
    <n v="21215"/>
    <s v="East"/>
    <s v="OFF-AR-10004582"/>
    <x v="1"/>
    <x v="6"/>
    <s v="BIC Brite Liner Grip Highlighters"/>
    <x v="3165"/>
    <x v="7"/>
    <n v="0"/>
    <n v="0.73799999999999999"/>
  </r>
  <r>
    <n v="4247"/>
    <x v="2105"/>
    <x v="354"/>
    <d v="2017-12-04T00:00:00"/>
    <x v="1"/>
    <s v="LS-16975"/>
    <s v="Lindsay Shagiari"/>
    <x v="2"/>
    <s v="United States"/>
    <x v="248"/>
    <x v="39"/>
    <n v="21215"/>
    <s v="East"/>
    <s v="FUR-FU-10000576"/>
    <x v="0"/>
    <x v="5"/>
    <s v="Luxo Professional Fluorescent Magnifier Lamp with Clamp-Mount Base"/>
    <x v="603"/>
    <x v="2"/>
    <n v="0"/>
    <n v="272.79199999999997"/>
  </r>
  <r>
    <n v="4248"/>
    <x v="2105"/>
    <x v="354"/>
    <d v="2017-12-04T00:00:00"/>
    <x v="1"/>
    <s v="LS-16975"/>
    <s v="Lindsay Shagiari"/>
    <x v="2"/>
    <s v="United States"/>
    <x v="248"/>
    <x v="39"/>
    <n v="21215"/>
    <s v="East"/>
    <s v="FUR-FU-10004270"/>
    <x v="0"/>
    <x v="5"/>
    <s v="Eldon Image Series Desk Accessories, Burgundy"/>
    <x v="3166"/>
    <x v="2"/>
    <n v="0"/>
    <n v="7.524"/>
  </r>
  <r>
    <n v="4249"/>
    <x v="2106"/>
    <x v="49"/>
    <d v="2016-12-05T00:00:00"/>
    <x v="0"/>
    <s v="SJ-20500"/>
    <s v="Shirley Jackson"/>
    <x v="0"/>
    <s v="United States"/>
    <x v="54"/>
    <x v="29"/>
    <n v="6824"/>
    <s v="East"/>
    <s v="OFF-BI-10004236"/>
    <x v="1"/>
    <x v="8"/>
    <s v="XtraLife ClearVue Slant-D Ring Binder, White, 3&quot;"/>
    <x v="3167"/>
    <x v="5"/>
    <n v="0"/>
    <n v="40.516800000000003"/>
  </r>
  <r>
    <n v="4250"/>
    <x v="2106"/>
    <x v="49"/>
    <d v="2016-12-05T00:00:00"/>
    <x v="0"/>
    <s v="SJ-20500"/>
    <s v="Shirley Jackson"/>
    <x v="0"/>
    <s v="United States"/>
    <x v="54"/>
    <x v="29"/>
    <n v="6824"/>
    <s v="East"/>
    <s v="FUR-CH-10004997"/>
    <x v="0"/>
    <x v="1"/>
    <s v="Hon Every-Day Series Multi-Task Chairs"/>
    <x v="3168"/>
    <x v="4"/>
    <n v="0"/>
    <n v="150.38399999999999"/>
  </r>
  <r>
    <n v="4251"/>
    <x v="2107"/>
    <x v="111"/>
    <d v="2014-09-19T00:00:00"/>
    <x v="3"/>
    <s v="BS-11365"/>
    <s v="Bill Shonely"/>
    <x v="1"/>
    <s v="United States"/>
    <x v="20"/>
    <x v="15"/>
    <n v="10011"/>
    <s v="East"/>
    <s v="FUR-CH-10000988"/>
    <x v="0"/>
    <x v="1"/>
    <s v="Hon Olson Stacker Stools"/>
    <x v="3169"/>
    <x v="3"/>
    <n v="0.1"/>
    <n v="177.42060000000001"/>
  </r>
  <r>
    <n v="4252"/>
    <x v="2108"/>
    <x v="924"/>
    <d v="2015-10-23T00:00:00"/>
    <x v="3"/>
    <s v="RA-19285"/>
    <s v="Ralph Arnett"/>
    <x v="0"/>
    <s v="United States"/>
    <x v="121"/>
    <x v="2"/>
    <n v="33801"/>
    <s v="South"/>
    <s v="TEC-PH-10004897"/>
    <x v="2"/>
    <x v="7"/>
    <s v="Mediabridge Sport Armband iPhone 5s"/>
    <x v="3170"/>
    <x v="3"/>
    <n v="0.2"/>
    <n v="-13.2867"/>
  </r>
  <r>
    <n v="4253"/>
    <x v="2108"/>
    <x v="924"/>
    <d v="2015-10-23T00:00:00"/>
    <x v="3"/>
    <s v="RA-19285"/>
    <s v="Ralph Arnett"/>
    <x v="0"/>
    <s v="United States"/>
    <x v="121"/>
    <x v="2"/>
    <n v="33801"/>
    <s v="South"/>
    <s v="OFF-AR-10002656"/>
    <x v="1"/>
    <x v="6"/>
    <s v="Sanford Liquid Accent Highlighters"/>
    <x v="1414"/>
    <x v="0"/>
    <n v="0.2"/>
    <n v="2.2711999999999999"/>
  </r>
  <r>
    <n v="4254"/>
    <x v="2108"/>
    <x v="924"/>
    <d v="2015-10-23T00:00:00"/>
    <x v="3"/>
    <s v="RA-19285"/>
    <s v="Ralph Arnett"/>
    <x v="0"/>
    <s v="United States"/>
    <x v="121"/>
    <x v="2"/>
    <n v="33801"/>
    <s v="South"/>
    <s v="TEC-PH-10004924"/>
    <x v="2"/>
    <x v="7"/>
    <s v="SKILCRAFT Telephone Shoulder Rest, 2&quot; x 6.5&quot; x 2.5&quot;, Black"/>
    <x v="3171"/>
    <x v="0"/>
    <n v="0.2"/>
    <n v="1.0346"/>
  </r>
  <r>
    <n v="4255"/>
    <x v="2109"/>
    <x v="119"/>
    <d v="2017-10-16T00:00:00"/>
    <x v="2"/>
    <s v="TS-21610"/>
    <s v="Troy Staebel"/>
    <x v="0"/>
    <s v="United States"/>
    <x v="210"/>
    <x v="10"/>
    <n v="61032"/>
    <s v="Central"/>
    <s v="OFF-PA-10003127"/>
    <x v="1"/>
    <x v="10"/>
    <s v="Easy-staple paper"/>
    <x v="922"/>
    <x v="1"/>
    <n v="0.2"/>
    <n v="20.5764"/>
  </r>
  <r>
    <n v="4256"/>
    <x v="2109"/>
    <x v="119"/>
    <d v="2017-10-16T00:00:00"/>
    <x v="2"/>
    <s v="TS-21610"/>
    <s v="Troy Staebel"/>
    <x v="0"/>
    <s v="United States"/>
    <x v="210"/>
    <x v="10"/>
    <n v="61032"/>
    <s v="Central"/>
    <s v="OFF-BI-10000778"/>
    <x v="1"/>
    <x v="8"/>
    <s v="GBC VeloBinder Electric Binding Machine"/>
    <x v="3172"/>
    <x v="4"/>
    <n v="0.8"/>
    <n v="-145.17599999999999"/>
  </r>
  <r>
    <n v="4257"/>
    <x v="2109"/>
    <x v="119"/>
    <d v="2017-10-16T00:00:00"/>
    <x v="2"/>
    <s v="TS-21610"/>
    <s v="Troy Staebel"/>
    <x v="0"/>
    <s v="United States"/>
    <x v="210"/>
    <x v="10"/>
    <n v="61032"/>
    <s v="Central"/>
    <s v="FUR-FU-10001424"/>
    <x v="0"/>
    <x v="5"/>
    <s v="Dax Clear Box Frame"/>
    <x v="3173"/>
    <x v="1"/>
    <n v="0.6"/>
    <n v="-6.8094000000000001"/>
  </r>
  <r>
    <n v="4258"/>
    <x v="2110"/>
    <x v="406"/>
    <d v="2015-09-09T00:00:00"/>
    <x v="1"/>
    <s v="KB-16585"/>
    <s v="Ken Black"/>
    <x v="1"/>
    <s v="United States"/>
    <x v="261"/>
    <x v="21"/>
    <n v="97504"/>
    <s v="West"/>
    <s v="OFF-BI-10000962"/>
    <x v="1"/>
    <x v="8"/>
    <s v="Acco Flexible ACCOHIDE Square Ring Data Binder, Dark Blue, 11 1/2&quot; X 14&quot; 7/8&quot;"/>
    <x v="3116"/>
    <x v="0"/>
    <n v="0.7"/>
    <n v="-6.8334000000000001"/>
  </r>
  <r>
    <n v="4259"/>
    <x v="2111"/>
    <x v="560"/>
    <d v="2016-03-16T00:00:00"/>
    <x v="2"/>
    <s v="MM-18280"/>
    <s v="Muhammed MacIntyre"/>
    <x v="1"/>
    <s v="United States"/>
    <x v="4"/>
    <x v="4"/>
    <n v="98103"/>
    <s v="West"/>
    <s v="FUR-CH-10002880"/>
    <x v="0"/>
    <x v="1"/>
    <s v="Global High-Back Leather Tilter, Burgundy"/>
    <x v="3174"/>
    <x v="0"/>
    <n v="0.2"/>
    <n v="-22.138200000000001"/>
  </r>
  <r>
    <n v="4260"/>
    <x v="2112"/>
    <x v="960"/>
    <d v="2017-11-02T00:00:00"/>
    <x v="0"/>
    <s v="LO-17170"/>
    <s v="Lori Olson"/>
    <x v="1"/>
    <s v="United States"/>
    <x v="20"/>
    <x v="15"/>
    <n v="10035"/>
    <s v="East"/>
    <s v="OFF-EN-10004386"/>
    <x v="1"/>
    <x v="12"/>
    <s v="Recycled Interoffice Envelopes with String and Button Closure, 10 x 13"/>
    <x v="3175"/>
    <x v="0"/>
    <n v="0"/>
    <n v="23.99"/>
  </r>
  <r>
    <n v="4261"/>
    <x v="2113"/>
    <x v="453"/>
    <d v="2017-10-19T00:00:00"/>
    <x v="0"/>
    <s v="RS-19420"/>
    <s v="Ricardo Sperren"/>
    <x v="1"/>
    <s v="United States"/>
    <x v="54"/>
    <x v="29"/>
    <n v="6824"/>
    <s v="East"/>
    <s v="OFF-LA-10001045"/>
    <x v="1"/>
    <x v="2"/>
    <s v="Permanent Self-Adhesive File Folder Labels for Typewriters by Universal"/>
    <x v="1192"/>
    <x v="2"/>
    <n v="0"/>
    <n v="6.0030000000000001"/>
  </r>
  <r>
    <n v="4262"/>
    <x v="2114"/>
    <x v="783"/>
    <d v="2017-08-11T00:00:00"/>
    <x v="1"/>
    <s v="CC-12475"/>
    <s v="Cindy Chapman"/>
    <x v="0"/>
    <s v="United States"/>
    <x v="278"/>
    <x v="11"/>
    <n v="56560"/>
    <s v="Central"/>
    <s v="TEC-AC-10002006"/>
    <x v="2"/>
    <x v="11"/>
    <s v="Memorex Micro Travel Drive 16 GB"/>
    <x v="1458"/>
    <x v="4"/>
    <n v="0"/>
    <n v="19.8276"/>
  </r>
  <r>
    <n v="4263"/>
    <x v="2115"/>
    <x v="296"/>
    <d v="2017-09-25T00:00:00"/>
    <x v="1"/>
    <s v="KT-16480"/>
    <s v="Kean Thornton"/>
    <x v="0"/>
    <s v="United States"/>
    <x v="38"/>
    <x v="32"/>
    <n v="31907"/>
    <s v="South"/>
    <s v="OFF-AP-10001242"/>
    <x v="1"/>
    <x v="9"/>
    <s v="APC 7 Outlet Network SurgeArrest Surge Protector"/>
    <x v="3176"/>
    <x v="7"/>
    <n v="0"/>
    <n v="24.143999999999998"/>
  </r>
  <r>
    <n v="4264"/>
    <x v="2116"/>
    <x v="132"/>
    <d v="2017-11-08T00:00:00"/>
    <x v="1"/>
    <s v="DM-13015"/>
    <s v="Darrin Martin"/>
    <x v="0"/>
    <s v="United States"/>
    <x v="10"/>
    <x v="9"/>
    <n v="19143"/>
    <s v="East"/>
    <s v="OFF-BI-10000216"/>
    <x v="1"/>
    <x v="8"/>
    <s v="Mead 1st Gear 2&quot; Zipper Binder, Asst. Colors"/>
    <x v="3177"/>
    <x v="1"/>
    <n v="0.7"/>
    <n v="-7.782"/>
  </r>
  <r>
    <n v="4265"/>
    <x v="2117"/>
    <x v="732"/>
    <d v="2016-11-09T00:00:00"/>
    <x v="1"/>
    <s v="EP-13915"/>
    <s v="Emily Phan"/>
    <x v="0"/>
    <s v="United States"/>
    <x v="12"/>
    <x v="5"/>
    <n v="77036"/>
    <s v="Central"/>
    <s v="FUR-TA-10002774"/>
    <x v="0"/>
    <x v="3"/>
    <s v="Laminate Occasional Tables"/>
    <x v="3178"/>
    <x v="8"/>
    <n v="0.3"/>
    <n v="-160.29519999999999"/>
  </r>
  <r>
    <n v="4266"/>
    <x v="2117"/>
    <x v="732"/>
    <d v="2016-11-09T00:00:00"/>
    <x v="1"/>
    <s v="EP-13915"/>
    <s v="Emily Phan"/>
    <x v="0"/>
    <s v="United States"/>
    <x v="12"/>
    <x v="5"/>
    <n v="77036"/>
    <s v="Central"/>
    <s v="OFF-BI-10004364"/>
    <x v="1"/>
    <x v="8"/>
    <s v="Storex Dura Pro Binders"/>
    <x v="2940"/>
    <x v="1"/>
    <n v="0.8"/>
    <n v="-6.2370000000000001"/>
  </r>
  <r>
    <n v="4267"/>
    <x v="2117"/>
    <x v="732"/>
    <d v="2016-11-09T00:00:00"/>
    <x v="1"/>
    <s v="EP-13915"/>
    <s v="Emily Phan"/>
    <x v="0"/>
    <s v="United States"/>
    <x v="12"/>
    <x v="5"/>
    <n v="77036"/>
    <s v="Central"/>
    <s v="FUR-BO-10000780"/>
    <x v="0"/>
    <x v="0"/>
    <s v="O'Sullivan Plantations 2-Door Library in Landvery Oak"/>
    <x v="1984"/>
    <x v="3"/>
    <n v="0.32"/>
    <n v="-225.0976"/>
  </r>
  <r>
    <n v="4268"/>
    <x v="2117"/>
    <x v="732"/>
    <d v="2016-11-09T00:00:00"/>
    <x v="1"/>
    <s v="EP-13915"/>
    <s v="Emily Phan"/>
    <x v="0"/>
    <s v="United States"/>
    <x v="12"/>
    <x v="5"/>
    <n v="77036"/>
    <s v="Central"/>
    <s v="OFF-BI-10001989"/>
    <x v="1"/>
    <x v="8"/>
    <s v="Premium Transparent Presentation Covers by GBC"/>
    <x v="3179"/>
    <x v="1"/>
    <n v="0.8"/>
    <n v="-20.140799999999999"/>
  </r>
  <r>
    <n v="4269"/>
    <x v="2117"/>
    <x v="732"/>
    <d v="2016-11-09T00:00:00"/>
    <x v="1"/>
    <s v="EP-13915"/>
    <s v="Emily Phan"/>
    <x v="0"/>
    <s v="United States"/>
    <x v="12"/>
    <x v="5"/>
    <n v="77036"/>
    <s v="Central"/>
    <s v="TEC-AC-10004001"/>
    <x v="2"/>
    <x v="11"/>
    <s v="Logitech Wireless Headset H600 Over-The-Head Design"/>
    <x v="1363"/>
    <x v="2"/>
    <n v="0.2"/>
    <n v="45.139499999999998"/>
  </r>
  <r>
    <n v="4270"/>
    <x v="2118"/>
    <x v="643"/>
    <d v="2017-06-29T00:00:00"/>
    <x v="0"/>
    <s v="AM-10705"/>
    <s v="Anne McFarland"/>
    <x v="0"/>
    <s v="United States"/>
    <x v="4"/>
    <x v="4"/>
    <n v="98115"/>
    <s v="West"/>
    <s v="FUR-TA-10000688"/>
    <x v="0"/>
    <x v="3"/>
    <s v="Chromcraft Bull-Nose Wood Round Conference Table Top, Wood Base"/>
    <x v="3180"/>
    <x v="4"/>
    <n v="0"/>
    <n v="148.13800000000001"/>
  </r>
  <r>
    <n v="4271"/>
    <x v="2119"/>
    <x v="650"/>
    <d v="2015-11-30T00:00:00"/>
    <x v="1"/>
    <s v="SH-20635"/>
    <s v="Stefanie Holloman"/>
    <x v="1"/>
    <s v="United States"/>
    <x v="25"/>
    <x v="18"/>
    <n v="38301"/>
    <s v="South"/>
    <s v="FUR-FU-10003930"/>
    <x v="0"/>
    <x v="5"/>
    <s v="Howard Miller 12-3/4 Diameter Accuwave DS  Wall Clock"/>
    <x v="3181"/>
    <x v="10"/>
    <n v="0.2"/>
    <n v="190.4298"/>
  </r>
  <r>
    <n v="4272"/>
    <x v="2120"/>
    <x v="390"/>
    <d v="2016-11-27T00:00:00"/>
    <x v="0"/>
    <s v="LA-16780"/>
    <s v="Laura Armstrong"/>
    <x v="1"/>
    <s v="United States"/>
    <x v="248"/>
    <x v="39"/>
    <n v="21215"/>
    <s v="East"/>
    <s v="FUR-FU-10000965"/>
    <x v="0"/>
    <x v="5"/>
    <s v="Howard Miller 11-1/2&quot; Diameter Ridgewood Wall Clock"/>
    <x v="3182"/>
    <x v="4"/>
    <n v="0"/>
    <n v="85.181600000000003"/>
  </r>
  <r>
    <n v="4273"/>
    <x v="2121"/>
    <x v="246"/>
    <d v="2017-07-21T00:00:00"/>
    <x v="3"/>
    <s v="SF-20200"/>
    <s v="Sarah Foster"/>
    <x v="0"/>
    <s v="United States"/>
    <x v="208"/>
    <x v="7"/>
    <n v="84107"/>
    <s v="West"/>
    <s v="TEC-PH-10004071"/>
    <x v="2"/>
    <x v="7"/>
    <s v="PayAnywhere Card Reader"/>
    <x v="329"/>
    <x v="6"/>
    <n v="0.2"/>
    <n v="6.2937000000000003"/>
  </r>
  <r>
    <n v="4274"/>
    <x v="2121"/>
    <x v="246"/>
    <d v="2017-07-21T00:00:00"/>
    <x v="3"/>
    <s v="SF-20200"/>
    <s v="Sarah Foster"/>
    <x v="0"/>
    <s v="United States"/>
    <x v="208"/>
    <x v="7"/>
    <n v="84107"/>
    <s v="West"/>
    <s v="OFF-AR-10001044"/>
    <x v="1"/>
    <x v="6"/>
    <s v="BOSTON Ranger #55 Pencil Sharpener, Black"/>
    <x v="2416"/>
    <x v="7"/>
    <n v="0"/>
    <n v="7.5370999999999997"/>
  </r>
  <r>
    <n v="4275"/>
    <x v="2122"/>
    <x v="924"/>
    <d v="2015-10-28T00:00:00"/>
    <x v="1"/>
    <s v="AG-10495"/>
    <s v="Andrew Gjertsen"/>
    <x v="1"/>
    <s v="United States"/>
    <x v="4"/>
    <x v="4"/>
    <n v="98105"/>
    <s v="West"/>
    <s v="OFF-BI-10004140"/>
    <x v="1"/>
    <x v="8"/>
    <s v="Avery Non-Stick Binders"/>
    <x v="3183"/>
    <x v="7"/>
    <n v="0.2"/>
    <n v="1.1225000000000001"/>
  </r>
  <r>
    <n v="4276"/>
    <x v="2123"/>
    <x v="584"/>
    <d v="2015-07-13T00:00:00"/>
    <x v="1"/>
    <s v="KN-16450"/>
    <s v="Kean Nguyen"/>
    <x v="1"/>
    <s v="United States"/>
    <x v="61"/>
    <x v="5"/>
    <n v="75220"/>
    <s v="Central"/>
    <s v="OFF-AP-10002684"/>
    <x v="1"/>
    <x v="9"/>
    <s v="Acco 7-Outlet Masterpiece Power Center, Wihtout Fax/Phone Line Protection"/>
    <x v="3184"/>
    <x v="0"/>
    <n v="0.8"/>
    <n v="-121.58"/>
  </r>
  <r>
    <n v="4277"/>
    <x v="2124"/>
    <x v="238"/>
    <d v="2017-08-22T00:00:00"/>
    <x v="1"/>
    <s v="NF-18595"/>
    <s v="Nicole Fjeld"/>
    <x v="2"/>
    <s v="United States"/>
    <x v="4"/>
    <x v="4"/>
    <n v="98105"/>
    <s v="West"/>
    <s v="OFF-ST-10000046"/>
    <x v="1"/>
    <x v="4"/>
    <s v="Fellowes Super Stor/Drawer Files"/>
    <x v="2105"/>
    <x v="0"/>
    <n v="0"/>
    <n v="61.389000000000003"/>
  </r>
  <r>
    <n v="4278"/>
    <x v="2125"/>
    <x v="947"/>
    <d v="2016-04-20T00:00:00"/>
    <x v="1"/>
    <s v="BS-11365"/>
    <s v="Bill Shonely"/>
    <x v="1"/>
    <s v="United States"/>
    <x v="80"/>
    <x v="30"/>
    <n v="8701"/>
    <s v="East"/>
    <s v="TEC-MA-10001047"/>
    <x v="2"/>
    <x v="15"/>
    <s v="3D Systems Cube Printer, 2nd Generation, Magenta"/>
    <x v="3185"/>
    <x v="3"/>
    <n v="0"/>
    <n v="2365.9818"/>
  </r>
  <r>
    <n v="4279"/>
    <x v="2125"/>
    <x v="947"/>
    <d v="2016-04-20T00:00:00"/>
    <x v="1"/>
    <s v="BS-11365"/>
    <s v="Bill Shonely"/>
    <x v="1"/>
    <s v="United States"/>
    <x v="80"/>
    <x v="30"/>
    <n v="8701"/>
    <s v="East"/>
    <s v="FUR-FU-10000550"/>
    <x v="0"/>
    <x v="5"/>
    <s v="Stacking Trays by OIC"/>
    <x v="739"/>
    <x v="0"/>
    <n v="0"/>
    <n v="3.2867999999999999"/>
  </r>
  <r>
    <n v="4280"/>
    <x v="2125"/>
    <x v="947"/>
    <d v="2016-04-20T00:00:00"/>
    <x v="1"/>
    <s v="BS-11365"/>
    <s v="Bill Shonely"/>
    <x v="1"/>
    <s v="United States"/>
    <x v="80"/>
    <x v="30"/>
    <n v="8701"/>
    <s v="East"/>
    <s v="OFF-BI-10002432"/>
    <x v="1"/>
    <x v="8"/>
    <s v="Wilson Jones Standard D-Ring Binders"/>
    <x v="3186"/>
    <x v="2"/>
    <n v="0"/>
    <n v="11.891"/>
  </r>
  <r>
    <n v="4281"/>
    <x v="2126"/>
    <x v="687"/>
    <d v="2014-11-18T00:00:00"/>
    <x v="1"/>
    <s v="RM-19675"/>
    <s v="Robert Marley"/>
    <x v="2"/>
    <s v="United States"/>
    <x v="20"/>
    <x v="15"/>
    <n v="10011"/>
    <s v="East"/>
    <s v="OFF-PA-10004470"/>
    <x v="1"/>
    <x v="10"/>
    <s v="Adams Write n' Stick Phone Message Book, 11&quot; X 5 1/4&quot;, 200 Messages"/>
    <x v="710"/>
    <x v="0"/>
    <n v="0"/>
    <n v="5.2256"/>
  </r>
  <r>
    <n v="4282"/>
    <x v="2126"/>
    <x v="687"/>
    <d v="2014-11-18T00:00:00"/>
    <x v="1"/>
    <s v="RM-19675"/>
    <s v="Robert Marley"/>
    <x v="2"/>
    <s v="United States"/>
    <x v="20"/>
    <x v="15"/>
    <n v="10011"/>
    <s v="East"/>
    <s v="FUR-CH-10001797"/>
    <x v="0"/>
    <x v="1"/>
    <s v="Safco Chair Connectors, 6/Carton"/>
    <x v="3187"/>
    <x v="0"/>
    <n v="0.1"/>
    <n v="14.622400000000001"/>
  </r>
  <r>
    <n v="4283"/>
    <x v="2127"/>
    <x v="414"/>
    <d v="2014-12-23T00:00:00"/>
    <x v="2"/>
    <s v="AB-10105"/>
    <s v="Adrian Barton"/>
    <x v="0"/>
    <s v="United States"/>
    <x v="245"/>
    <x v="14"/>
    <n v="46203"/>
    <s v="Central"/>
    <s v="OFF-LA-10003720"/>
    <x v="1"/>
    <x v="2"/>
    <s v="Avery 487"/>
    <x v="1163"/>
    <x v="7"/>
    <n v="0"/>
    <n v="1.7343"/>
  </r>
  <r>
    <n v="4284"/>
    <x v="2127"/>
    <x v="414"/>
    <d v="2014-12-23T00:00:00"/>
    <x v="2"/>
    <s v="AB-10105"/>
    <s v="Adrian Barton"/>
    <x v="0"/>
    <s v="United States"/>
    <x v="245"/>
    <x v="14"/>
    <n v="46203"/>
    <s v="Central"/>
    <s v="OFF-BI-10004600"/>
    <x v="1"/>
    <x v="8"/>
    <s v="Ibico Ibimaster 300 Manual Binding System"/>
    <x v="3188"/>
    <x v="1"/>
    <n v="0"/>
    <n v="496.78649999999999"/>
  </r>
  <r>
    <n v="4285"/>
    <x v="2128"/>
    <x v="82"/>
    <d v="2015-11-26T00:00:00"/>
    <x v="0"/>
    <s v="CA-11965"/>
    <s v="Carol Adams"/>
    <x v="1"/>
    <s v="United States"/>
    <x v="396"/>
    <x v="5"/>
    <n v="77642"/>
    <s v="Central"/>
    <s v="FUR-BO-10003965"/>
    <x v="0"/>
    <x v="0"/>
    <s v="O'Sullivan Manor Hill 2-Door Library in Brianna Oak"/>
    <x v="3189"/>
    <x v="0"/>
    <n v="0.32"/>
    <n v="-76.011600000000001"/>
  </r>
  <r>
    <n v="4286"/>
    <x v="2128"/>
    <x v="82"/>
    <d v="2015-11-26T00:00:00"/>
    <x v="0"/>
    <s v="CA-11965"/>
    <s v="Carol Adams"/>
    <x v="1"/>
    <s v="United States"/>
    <x v="396"/>
    <x v="5"/>
    <n v="77642"/>
    <s v="Central"/>
    <s v="OFF-LA-10000240"/>
    <x v="1"/>
    <x v="2"/>
    <s v="Self-Adhesive Address Labels for Typewriters by Universal"/>
    <x v="3190"/>
    <x v="0"/>
    <n v="0.2"/>
    <n v="3.9474"/>
  </r>
  <r>
    <n v="4287"/>
    <x v="2128"/>
    <x v="82"/>
    <d v="2015-11-26T00:00:00"/>
    <x v="0"/>
    <s v="CA-11965"/>
    <s v="Carol Adams"/>
    <x v="1"/>
    <s v="United States"/>
    <x v="396"/>
    <x v="5"/>
    <n v="77642"/>
    <s v="Central"/>
    <s v="TEC-CO-10001571"/>
    <x v="2"/>
    <x v="16"/>
    <s v="Sharp 1540cs Digital Laser Copier"/>
    <x v="2838"/>
    <x v="7"/>
    <n v="0.2"/>
    <n v="164.99700000000001"/>
  </r>
  <r>
    <n v="4288"/>
    <x v="2129"/>
    <x v="116"/>
    <d v="2018-01-03T00:00:00"/>
    <x v="1"/>
    <s v="EH-14005"/>
    <s v="Erica Hernandez"/>
    <x v="2"/>
    <s v="United States"/>
    <x v="316"/>
    <x v="18"/>
    <n v="37211"/>
    <s v="South"/>
    <s v="OFF-ST-10000736"/>
    <x v="1"/>
    <x v="4"/>
    <s v="Carina Double Wide Media Storage Towers in Natural &amp; Black"/>
    <x v="1445"/>
    <x v="7"/>
    <n v="0.2"/>
    <n v="-12.956799999999999"/>
  </r>
  <r>
    <n v="4289"/>
    <x v="2130"/>
    <x v="961"/>
    <d v="2015-05-21T00:00:00"/>
    <x v="1"/>
    <s v="ON-18715"/>
    <s v="Odella Nelson"/>
    <x v="1"/>
    <s v="United States"/>
    <x v="12"/>
    <x v="5"/>
    <n v="77095"/>
    <s v="Central"/>
    <s v="OFF-BI-10002082"/>
    <x v="1"/>
    <x v="8"/>
    <s v="GBC Twin Loop Wire Binding Elements"/>
    <x v="1781"/>
    <x v="2"/>
    <n v="0.8"/>
    <n v="-49.92"/>
  </r>
  <r>
    <n v="4290"/>
    <x v="2130"/>
    <x v="961"/>
    <d v="2015-05-21T00:00:00"/>
    <x v="1"/>
    <s v="ON-18715"/>
    <s v="Odella Nelson"/>
    <x v="1"/>
    <s v="United States"/>
    <x v="12"/>
    <x v="5"/>
    <n v="77095"/>
    <s v="Central"/>
    <s v="OFF-PA-10002250"/>
    <x v="1"/>
    <x v="10"/>
    <s v="Things To Do Today Pad"/>
    <x v="3191"/>
    <x v="1"/>
    <n v="0.2"/>
    <n v="4.9307999999999996"/>
  </r>
  <r>
    <n v="4291"/>
    <x v="2131"/>
    <x v="34"/>
    <d v="2017-12-13T00:00:00"/>
    <x v="0"/>
    <s v="AT-10435"/>
    <s v="Alyssa Tate"/>
    <x v="2"/>
    <s v="United States"/>
    <x v="1"/>
    <x v="1"/>
    <n v="90004"/>
    <s v="West"/>
    <s v="OFF-AR-10000122"/>
    <x v="1"/>
    <x v="6"/>
    <s v="Newell 314"/>
    <x v="946"/>
    <x v="0"/>
    <n v="0"/>
    <n v="2.79"/>
  </r>
  <r>
    <n v="4292"/>
    <x v="2131"/>
    <x v="34"/>
    <d v="2017-12-13T00:00:00"/>
    <x v="0"/>
    <s v="AT-10435"/>
    <s v="Alyssa Tate"/>
    <x v="2"/>
    <s v="United States"/>
    <x v="1"/>
    <x v="1"/>
    <n v="90004"/>
    <s v="West"/>
    <s v="FUR-TA-10003748"/>
    <x v="0"/>
    <x v="3"/>
    <s v="Bevis 36 x 72 Conference Tables"/>
    <x v="3192"/>
    <x v="6"/>
    <n v="0.2"/>
    <n v="22.408200000000001"/>
  </r>
  <r>
    <n v="4293"/>
    <x v="2131"/>
    <x v="34"/>
    <d v="2017-12-13T00:00:00"/>
    <x v="0"/>
    <s v="AT-10435"/>
    <s v="Alyssa Tate"/>
    <x v="2"/>
    <s v="United States"/>
    <x v="1"/>
    <x v="1"/>
    <n v="90004"/>
    <s v="West"/>
    <s v="OFF-AP-10001394"/>
    <x v="1"/>
    <x v="9"/>
    <s v="Harmony Air Purifier"/>
    <x v="3193"/>
    <x v="7"/>
    <n v="0"/>
    <n v="68.040000000000006"/>
  </r>
  <r>
    <n v="4294"/>
    <x v="2132"/>
    <x v="434"/>
    <d v="2017-03-16T00:00:00"/>
    <x v="1"/>
    <s v="EB-13870"/>
    <s v="Emily Burns"/>
    <x v="0"/>
    <s v="United States"/>
    <x v="10"/>
    <x v="9"/>
    <n v="19140"/>
    <s v="East"/>
    <s v="TEC-PH-10004896"/>
    <x v="2"/>
    <x v="7"/>
    <s v="Nokia Lumia 521 (T-Mobile)"/>
    <x v="3194"/>
    <x v="1"/>
    <n v="0.4"/>
    <n v="-10.7964"/>
  </r>
  <r>
    <n v="4295"/>
    <x v="2133"/>
    <x v="760"/>
    <d v="2017-10-27T00:00:00"/>
    <x v="1"/>
    <s v="DW-13195"/>
    <s v="David Wiener"/>
    <x v="1"/>
    <s v="United States"/>
    <x v="252"/>
    <x v="21"/>
    <n v="97756"/>
    <s v="West"/>
    <s v="FUR-TA-10002607"/>
    <x v="0"/>
    <x v="3"/>
    <s v="KI Conference Tables"/>
    <x v="237"/>
    <x v="2"/>
    <n v="0.5"/>
    <n v="-120.51300000000001"/>
  </r>
  <r>
    <n v="4296"/>
    <x v="2134"/>
    <x v="445"/>
    <d v="2017-07-10T00:00:00"/>
    <x v="1"/>
    <s v="MB-17305"/>
    <s v="Maria Bertelson"/>
    <x v="0"/>
    <s v="United States"/>
    <x v="397"/>
    <x v="1"/>
    <n v="95610"/>
    <s v="West"/>
    <s v="FUR-FU-10001215"/>
    <x v="0"/>
    <x v="5"/>
    <s v="Howard Miller 11-1/2&quot; Diameter Brentwood Wall Clock"/>
    <x v="3195"/>
    <x v="1"/>
    <n v="0"/>
    <n v="54.343800000000002"/>
  </r>
  <r>
    <n v="4297"/>
    <x v="2135"/>
    <x v="507"/>
    <d v="2017-09-10T00:00:00"/>
    <x v="1"/>
    <s v="TH-21235"/>
    <s v="Tiffany House"/>
    <x v="1"/>
    <s v="United States"/>
    <x v="1"/>
    <x v="1"/>
    <n v="90032"/>
    <s v="West"/>
    <s v="OFF-ST-10000419"/>
    <x v="1"/>
    <x v="4"/>
    <s v="Rogers Jumbo File, Granite"/>
    <x v="3196"/>
    <x v="4"/>
    <n v="0"/>
    <n v="0.54320000000000002"/>
  </r>
  <r>
    <n v="4298"/>
    <x v="2136"/>
    <x v="962"/>
    <d v="2017-08-26T00:00:00"/>
    <x v="0"/>
    <s v="PO-18850"/>
    <s v="Patrick O'Brill"/>
    <x v="0"/>
    <s v="United States"/>
    <x v="315"/>
    <x v="2"/>
    <n v="32303"/>
    <s v="South"/>
    <s v="TEC-PH-10001459"/>
    <x v="2"/>
    <x v="7"/>
    <s v="Samsung Galaxy Mega 6.3"/>
    <x v="3197"/>
    <x v="11"/>
    <n v="0.2"/>
    <n v="327.59219999999999"/>
  </r>
  <r>
    <n v="4299"/>
    <x v="2136"/>
    <x v="962"/>
    <d v="2017-08-26T00:00:00"/>
    <x v="0"/>
    <s v="PO-18850"/>
    <s v="Patrick O'Brill"/>
    <x v="0"/>
    <s v="United States"/>
    <x v="315"/>
    <x v="2"/>
    <n v="32303"/>
    <s v="South"/>
    <s v="OFF-PA-10000241"/>
    <x v="1"/>
    <x v="10"/>
    <s v="IBM Multi-Purpose Copy Paper, 8 1/2 x 11&quot;, Case"/>
    <x v="1967"/>
    <x v="0"/>
    <n v="0.2"/>
    <n v="15.49"/>
  </r>
  <r>
    <n v="4300"/>
    <x v="2136"/>
    <x v="962"/>
    <d v="2017-08-26T00:00:00"/>
    <x v="0"/>
    <s v="PO-18850"/>
    <s v="Patrick O'Brill"/>
    <x v="0"/>
    <s v="United States"/>
    <x v="315"/>
    <x v="2"/>
    <n v="32303"/>
    <s v="South"/>
    <s v="OFF-AP-10003040"/>
    <x v="1"/>
    <x v="9"/>
    <s v="Fellowes 8 Outlet Superior Workstation Surge Protector w/o Phone/Fax/Modem Protection"/>
    <x v="3198"/>
    <x v="5"/>
    <n v="0.2"/>
    <n v="12.103199999999999"/>
  </r>
  <r>
    <n v="4301"/>
    <x v="2136"/>
    <x v="962"/>
    <d v="2017-08-26T00:00:00"/>
    <x v="0"/>
    <s v="PO-18850"/>
    <s v="Patrick O'Brill"/>
    <x v="0"/>
    <s v="United States"/>
    <x v="315"/>
    <x v="2"/>
    <n v="32303"/>
    <s v="South"/>
    <s v="FUR-FU-10001852"/>
    <x v="0"/>
    <x v="5"/>
    <s v="Eldon Regeneration Recycled Desk Accessories, Smoke"/>
    <x v="3199"/>
    <x v="0"/>
    <n v="0.2"/>
    <n v="0.41760000000000003"/>
  </r>
  <r>
    <n v="4302"/>
    <x v="2136"/>
    <x v="962"/>
    <d v="2017-08-26T00:00:00"/>
    <x v="0"/>
    <s v="PO-18850"/>
    <s v="Patrick O'Brill"/>
    <x v="0"/>
    <s v="United States"/>
    <x v="315"/>
    <x v="2"/>
    <n v="32303"/>
    <s v="South"/>
    <s v="OFF-PA-10000141"/>
    <x v="1"/>
    <x v="10"/>
    <s v="Ampad Evidence Wirebond Steno Books, 6&quot; x 9&quot;"/>
    <x v="521"/>
    <x v="2"/>
    <n v="0.2"/>
    <n v="2.9430000000000001"/>
  </r>
  <r>
    <n v="4303"/>
    <x v="2137"/>
    <x v="963"/>
    <d v="2014-08-25T00:00:00"/>
    <x v="0"/>
    <s v="DE-13255"/>
    <s v="Deanra Eno"/>
    <x v="2"/>
    <s v="United States"/>
    <x v="80"/>
    <x v="24"/>
    <n v="44107"/>
    <s v="East"/>
    <s v="OFF-AR-10002804"/>
    <x v="1"/>
    <x v="6"/>
    <s v="Faber Castell Col-Erase Pencils"/>
    <x v="2893"/>
    <x v="7"/>
    <n v="0.2"/>
    <n v="1.0268999999999999"/>
  </r>
  <r>
    <n v="4304"/>
    <x v="2138"/>
    <x v="964"/>
    <d v="2016-10-04T00:00:00"/>
    <x v="3"/>
    <s v="MO-17500"/>
    <s v="Mary O'Rourke"/>
    <x v="0"/>
    <s v="United States"/>
    <x v="398"/>
    <x v="5"/>
    <n v="75056"/>
    <s v="Central"/>
    <s v="OFF-EN-10003862"/>
    <x v="1"/>
    <x v="12"/>
    <s v="Laser &amp; Ink Jet Business Envelopes"/>
    <x v="3200"/>
    <x v="3"/>
    <n v="0.2"/>
    <n v="19.4194"/>
  </r>
  <r>
    <n v="4305"/>
    <x v="2139"/>
    <x v="965"/>
    <d v="2014-10-30T00:00:00"/>
    <x v="0"/>
    <s v="AH-10585"/>
    <s v="Angele Hood"/>
    <x v="0"/>
    <s v="United States"/>
    <x v="4"/>
    <x v="4"/>
    <n v="98105"/>
    <s v="West"/>
    <s v="FUR-FU-10000448"/>
    <x v="0"/>
    <x v="5"/>
    <s v="Tenex Chairmats For Use With Carpeted Floors"/>
    <x v="3201"/>
    <x v="4"/>
    <n v="0"/>
    <n v="3.1960000000000002"/>
  </r>
  <r>
    <n v="4306"/>
    <x v="2139"/>
    <x v="965"/>
    <d v="2014-10-30T00:00:00"/>
    <x v="0"/>
    <s v="AH-10585"/>
    <s v="Angele Hood"/>
    <x v="0"/>
    <s v="United States"/>
    <x v="4"/>
    <x v="4"/>
    <n v="98105"/>
    <s v="West"/>
    <s v="TEC-PH-10000526"/>
    <x v="2"/>
    <x v="7"/>
    <s v="Vtech CS6719"/>
    <x v="3202"/>
    <x v="2"/>
    <n v="0.2"/>
    <n v="38.396000000000001"/>
  </r>
  <r>
    <n v="4307"/>
    <x v="2140"/>
    <x v="931"/>
    <d v="2016-06-28T00:00:00"/>
    <x v="3"/>
    <s v="CS-12250"/>
    <s v="Chris Selesnick"/>
    <x v="1"/>
    <s v="United States"/>
    <x v="1"/>
    <x v="1"/>
    <n v="90032"/>
    <s v="West"/>
    <s v="OFF-BI-10002764"/>
    <x v="1"/>
    <x v="8"/>
    <s v="Recycled Pressboard Report Cover with Reinforced Top Hinge"/>
    <x v="3203"/>
    <x v="1"/>
    <n v="0.2"/>
    <n v="2.8100999999999998"/>
  </r>
  <r>
    <n v="4308"/>
    <x v="2140"/>
    <x v="931"/>
    <d v="2016-06-28T00:00:00"/>
    <x v="3"/>
    <s v="CS-12250"/>
    <s v="Chris Selesnick"/>
    <x v="1"/>
    <s v="United States"/>
    <x v="1"/>
    <x v="1"/>
    <n v="90032"/>
    <s v="West"/>
    <s v="OFF-BI-10001524"/>
    <x v="1"/>
    <x v="8"/>
    <s v="GBC Premium Transparent Covers with Diagonal Lined Pattern"/>
    <x v="2939"/>
    <x v="0"/>
    <n v="0.2"/>
    <n v="11.748799999999999"/>
  </r>
  <r>
    <n v="4309"/>
    <x v="2141"/>
    <x v="130"/>
    <d v="2014-11-11T00:00:00"/>
    <x v="1"/>
    <s v="WB-21850"/>
    <s v="William Brown"/>
    <x v="0"/>
    <s v="United States"/>
    <x v="1"/>
    <x v="1"/>
    <n v="90045"/>
    <s v="West"/>
    <s v="TEC-PH-10001079"/>
    <x v="2"/>
    <x v="7"/>
    <s v="Polycom SoundPoint Pro SE-225 Corded phone"/>
    <x v="3204"/>
    <x v="3"/>
    <n v="0.2"/>
    <n v="66.634399999999999"/>
  </r>
  <r>
    <n v="4310"/>
    <x v="2141"/>
    <x v="130"/>
    <d v="2014-11-11T00:00:00"/>
    <x v="1"/>
    <s v="WB-21850"/>
    <s v="William Brown"/>
    <x v="0"/>
    <s v="United States"/>
    <x v="1"/>
    <x v="1"/>
    <n v="90045"/>
    <s v="West"/>
    <s v="FUR-TA-10002041"/>
    <x v="0"/>
    <x v="3"/>
    <s v="Bevis Round Conference Table Top, X-Base"/>
    <x v="3205"/>
    <x v="4"/>
    <n v="0.2"/>
    <n v="-64.544399999999996"/>
  </r>
  <r>
    <n v="4311"/>
    <x v="2141"/>
    <x v="130"/>
    <d v="2014-11-11T00:00:00"/>
    <x v="1"/>
    <s v="WB-21850"/>
    <s v="William Brown"/>
    <x v="0"/>
    <s v="United States"/>
    <x v="1"/>
    <x v="1"/>
    <n v="90045"/>
    <s v="West"/>
    <s v="OFF-BI-10001036"/>
    <x v="1"/>
    <x v="8"/>
    <s v="Cardinal EasyOpen D-Ring Binders"/>
    <x v="1441"/>
    <x v="1"/>
    <n v="0.2"/>
    <n v="8.2260000000000009"/>
  </r>
  <r>
    <n v="4312"/>
    <x v="2141"/>
    <x v="130"/>
    <d v="2014-11-11T00:00:00"/>
    <x v="1"/>
    <s v="WB-21850"/>
    <s v="William Brown"/>
    <x v="0"/>
    <s v="United States"/>
    <x v="1"/>
    <x v="1"/>
    <n v="90045"/>
    <s v="West"/>
    <s v="OFF-PA-10000223"/>
    <x v="1"/>
    <x v="10"/>
    <s v="Xerox 2000"/>
    <x v="537"/>
    <x v="1"/>
    <n v="0"/>
    <n v="9.3312000000000008"/>
  </r>
  <r>
    <n v="4313"/>
    <x v="2141"/>
    <x v="130"/>
    <d v="2014-11-11T00:00:00"/>
    <x v="1"/>
    <s v="WB-21850"/>
    <s v="William Brown"/>
    <x v="0"/>
    <s v="United States"/>
    <x v="1"/>
    <x v="1"/>
    <n v="90045"/>
    <s v="West"/>
    <s v="TEC-MA-10003246"/>
    <x v="2"/>
    <x v="15"/>
    <s v="Hewlett-Packard Deskjet D4360 Printer"/>
    <x v="3206"/>
    <x v="4"/>
    <n v="0.2"/>
    <n v="139.99"/>
  </r>
  <r>
    <n v="4314"/>
    <x v="2142"/>
    <x v="78"/>
    <d v="2014-09-12T00:00:00"/>
    <x v="1"/>
    <s v="SP-20620"/>
    <s v="Stefania Perrino"/>
    <x v="1"/>
    <s v="United States"/>
    <x v="85"/>
    <x v="15"/>
    <n v="11561"/>
    <s v="East"/>
    <s v="OFF-AP-10001962"/>
    <x v="1"/>
    <x v="9"/>
    <s v="Black &amp; Decker Filter for Double Action Dustbuster Cordless Vac BLDV7210"/>
    <x v="3207"/>
    <x v="0"/>
    <n v="0"/>
    <n v="4.1950000000000003"/>
  </r>
  <r>
    <n v="4315"/>
    <x v="2143"/>
    <x v="608"/>
    <d v="2015-07-01T00:00:00"/>
    <x v="1"/>
    <s v="AB-10165"/>
    <s v="Alan Barnes"/>
    <x v="0"/>
    <s v="United States"/>
    <x v="1"/>
    <x v="1"/>
    <n v="90045"/>
    <s v="West"/>
    <s v="OFF-AR-10004062"/>
    <x v="1"/>
    <x v="6"/>
    <s v="Staples in misc. colors"/>
    <x v="3208"/>
    <x v="0"/>
    <n v="0"/>
    <n v="5.24"/>
  </r>
  <r>
    <n v="4316"/>
    <x v="2143"/>
    <x v="608"/>
    <d v="2015-07-01T00:00:00"/>
    <x v="1"/>
    <s v="AB-10165"/>
    <s v="Alan Barnes"/>
    <x v="0"/>
    <s v="United States"/>
    <x v="1"/>
    <x v="1"/>
    <n v="90045"/>
    <s v="West"/>
    <s v="OFF-BI-10004330"/>
    <x v="1"/>
    <x v="8"/>
    <s v="GBC Velobind Prepunched Cover Sets, Regency Series"/>
    <x v="1279"/>
    <x v="1"/>
    <n v="0.2"/>
    <n v="27.734999999999999"/>
  </r>
  <r>
    <n v="4317"/>
    <x v="2143"/>
    <x v="608"/>
    <d v="2015-07-01T00:00:00"/>
    <x v="1"/>
    <s v="AB-10165"/>
    <s v="Alan Barnes"/>
    <x v="0"/>
    <s v="United States"/>
    <x v="1"/>
    <x v="1"/>
    <n v="90045"/>
    <s v="West"/>
    <s v="OFF-ST-10001963"/>
    <x v="1"/>
    <x v="4"/>
    <s v="Tennsco Regal Shelving Units"/>
    <x v="3209"/>
    <x v="1"/>
    <n v="0"/>
    <n v="9.1268999999999991"/>
  </r>
  <r>
    <n v="4318"/>
    <x v="2144"/>
    <x v="353"/>
    <d v="2015-08-02T00:00:00"/>
    <x v="1"/>
    <s v="HA-14920"/>
    <s v="Helen Andreada"/>
    <x v="0"/>
    <s v="United States"/>
    <x v="8"/>
    <x v="1"/>
    <n v="94110"/>
    <s v="West"/>
    <s v="OFF-EN-10002230"/>
    <x v="1"/>
    <x v="12"/>
    <s v="Airmail Envelopes"/>
    <x v="3210"/>
    <x v="0"/>
    <n v="0"/>
    <n v="78.894199999999998"/>
  </r>
  <r>
    <n v="4319"/>
    <x v="2145"/>
    <x v="226"/>
    <d v="2017-12-11T00:00:00"/>
    <x v="1"/>
    <s v="DC-13285"/>
    <s v="Debra Catini"/>
    <x v="0"/>
    <s v="United States"/>
    <x v="102"/>
    <x v="17"/>
    <n v="23223"/>
    <s v="South"/>
    <s v="FUR-FU-10000175"/>
    <x v="0"/>
    <x v="5"/>
    <s v="DAX Wood Document Frame."/>
    <x v="3211"/>
    <x v="5"/>
    <n v="0"/>
    <n v="25.537800000000001"/>
  </r>
  <r>
    <n v="4320"/>
    <x v="2146"/>
    <x v="282"/>
    <d v="2015-01-03T00:00:00"/>
    <x v="0"/>
    <s v="ST-20530"/>
    <s v="Shui Tom"/>
    <x v="0"/>
    <s v="United States"/>
    <x v="305"/>
    <x v="27"/>
    <n v="87105"/>
    <s v="West"/>
    <s v="TEC-PH-10004897"/>
    <x v="2"/>
    <x v="7"/>
    <s v="Mediabridge Sport Armband iPhone 5s"/>
    <x v="112"/>
    <x v="1"/>
    <n v="0.2"/>
    <n v="-5.6943000000000001"/>
  </r>
  <r>
    <n v="4321"/>
    <x v="2146"/>
    <x v="282"/>
    <d v="2015-01-03T00:00:00"/>
    <x v="0"/>
    <s v="ST-20530"/>
    <s v="Shui Tom"/>
    <x v="0"/>
    <s v="United States"/>
    <x v="305"/>
    <x v="27"/>
    <n v="87105"/>
    <s v="West"/>
    <s v="OFF-ST-10003123"/>
    <x v="1"/>
    <x v="4"/>
    <s v="Fellowes Bases and Tops For Staxonsteel/High-Stak Systems"/>
    <x v="3212"/>
    <x v="7"/>
    <n v="0"/>
    <n v="7.9896000000000003"/>
  </r>
  <r>
    <n v="4322"/>
    <x v="2147"/>
    <x v="966"/>
    <d v="2015-02-19T00:00:00"/>
    <x v="1"/>
    <s v="KB-16315"/>
    <s v="Karl Braun"/>
    <x v="0"/>
    <s v="United States"/>
    <x v="59"/>
    <x v="24"/>
    <n v="44312"/>
    <s v="East"/>
    <s v="OFF-BI-10001658"/>
    <x v="1"/>
    <x v="8"/>
    <s v="GBC Standard Therm-A-Bind Covers"/>
    <x v="475"/>
    <x v="0"/>
    <n v="0.7"/>
    <n v="-11.961600000000001"/>
  </r>
  <r>
    <n v="4323"/>
    <x v="2147"/>
    <x v="966"/>
    <d v="2015-02-19T00:00:00"/>
    <x v="1"/>
    <s v="KB-16315"/>
    <s v="Karl Braun"/>
    <x v="0"/>
    <s v="United States"/>
    <x v="59"/>
    <x v="24"/>
    <n v="44312"/>
    <s v="East"/>
    <s v="TEC-PH-10002834"/>
    <x v="2"/>
    <x v="7"/>
    <s v="Google Nexus 5"/>
    <x v="3213"/>
    <x v="1"/>
    <n v="0.4"/>
    <n v="-80.995500000000007"/>
  </r>
  <r>
    <n v="4324"/>
    <x v="2147"/>
    <x v="966"/>
    <d v="2015-02-19T00:00:00"/>
    <x v="1"/>
    <s v="KB-16315"/>
    <s v="Karl Braun"/>
    <x v="0"/>
    <s v="United States"/>
    <x v="59"/>
    <x v="24"/>
    <n v="44312"/>
    <s v="East"/>
    <s v="OFF-BI-10002160"/>
    <x v="1"/>
    <x v="8"/>
    <s v="Acco Hanging Data Binders"/>
    <x v="2594"/>
    <x v="0"/>
    <n v="0.7"/>
    <n v="-1.6763999999999999"/>
  </r>
  <r>
    <n v="4325"/>
    <x v="2147"/>
    <x v="966"/>
    <d v="2015-02-19T00:00:00"/>
    <x v="1"/>
    <s v="KB-16315"/>
    <s v="Karl Braun"/>
    <x v="0"/>
    <s v="United States"/>
    <x v="59"/>
    <x v="24"/>
    <n v="44312"/>
    <s v="East"/>
    <s v="OFF-AR-10004999"/>
    <x v="1"/>
    <x v="6"/>
    <s v="Newell 315"/>
    <x v="642"/>
    <x v="1"/>
    <n v="0.2"/>
    <n v="0.89700000000000002"/>
  </r>
  <r>
    <n v="4326"/>
    <x v="2147"/>
    <x v="966"/>
    <d v="2015-02-19T00:00:00"/>
    <x v="1"/>
    <s v="KB-16315"/>
    <s v="Karl Braun"/>
    <x v="0"/>
    <s v="United States"/>
    <x v="59"/>
    <x v="24"/>
    <n v="44312"/>
    <s v="East"/>
    <s v="TEC-AC-10003280"/>
    <x v="2"/>
    <x v="11"/>
    <s v="Belkin F8E887 USB Wired Ergonomic Keyboard"/>
    <x v="973"/>
    <x v="1"/>
    <n v="0.2"/>
    <n v="0.89970000000000006"/>
  </r>
  <r>
    <n v="4327"/>
    <x v="2148"/>
    <x v="967"/>
    <d v="2016-01-27T00:00:00"/>
    <x v="2"/>
    <s v="TB-21355"/>
    <s v="Todd Boyes"/>
    <x v="1"/>
    <s v="United States"/>
    <x v="135"/>
    <x v="30"/>
    <n v="7060"/>
    <s v="East"/>
    <s v="OFF-AR-10000315"/>
    <x v="1"/>
    <x v="6"/>
    <s v="Dixon Ticonderoga Maple Cedar Pencil, #2"/>
    <x v="3214"/>
    <x v="1"/>
    <n v="0"/>
    <n v="2.3025000000000002"/>
  </r>
  <r>
    <n v="4328"/>
    <x v="2148"/>
    <x v="967"/>
    <d v="2016-01-27T00:00:00"/>
    <x v="2"/>
    <s v="TB-21355"/>
    <s v="Todd Boyes"/>
    <x v="1"/>
    <s v="United States"/>
    <x v="135"/>
    <x v="30"/>
    <n v="7060"/>
    <s v="East"/>
    <s v="OFF-PA-10000007"/>
    <x v="1"/>
    <x v="10"/>
    <s v="Telephone Message Books with Fax/Mobile Section, 4 1/4&quot; x 6&quot;"/>
    <x v="3215"/>
    <x v="2"/>
    <n v="0"/>
    <n v="8.2799999999999994"/>
  </r>
  <r>
    <n v="4329"/>
    <x v="2149"/>
    <x v="719"/>
    <d v="2017-04-07T00:00:00"/>
    <x v="1"/>
    <s v="JC-15775"/>
    <s v="John Castell"/>
    <x v="0"/>
    <s v="United States"/>
    <x v="20"/>
    <x v="15"/>
    <n v="10011"/>
    <s v="East"/>
    <s v="OFF-PA-10000791"/>
    <x v="1"/>
    <x v="10"/>
    <s v="Wirebound Message Books, Four 2 3/4 x 5 Forms per Page, 200 Sets per Book"/>
    <x v="3216"/>
    <x v="6"/>
    <n v="0"/>
    <n v="19.3185"/>
  </r>
  <r>
    <n v="4330"/>
    <x v="2150"/>
    <x v="621"/>
    <d v="2017-10-09T00:00:00"/>
    <x v="1"/>
    <s v="PO-18850"/>
    <s v="Patrick O'Brill"/>
    <x v="0"/>
    <s v="United States"/>
    <x v="146"/>
    <x v="2"/>
    <n v="33012"/>
    <s v="South"/>
    <s v="OFF-PA-10000556"/>
    <x v="1"/>
    <x v="10"/>
    <s v="Xerox 208"/>
    <x v="12"/>
    <x v="1"/>
    <n v="0.2"/>
    <n v="5.4432"/>
  </r>
  <r>
    <n v="4331"/>
    <x v="2150"/>
    <x v="621"/>
    <d v="2017-10-09T00:00:00"/>
    <x v="1"/>
    <s v="PO-18850"/>
    <s v="Patrick O'Brill"/>
    <x v="0"/>
    <s v="United States"/>
    <x v="146"/>
    <x v="2"/>
    <n v="33012"/>
    <s v="South"/>
    <s v="OFF-AP-10000804"/>
    <x v="1"/>
    <x v="9"/>
    <s v="Hoover Portapower Portable Vacuum"/>
    <x v="1411"/>
    <x v="2"/>
    <n v="0.2"/>
    <n v="1.1200000000000001"/>
  </r>
  <r>
    <n v="4332"/>
    <x v="2151"/>
    <x v="853"/>
    <d v="2017-09-06T00:00:00"/>
    <x v="1"/>
    <s v="SS-20875"/>
    <s v="Sung Shariari"/>
    <x v="0"/>
    <s v="United States"/>
    <x v="252"/>
    <x v="4"/>
    <n v="98052"/>
    <s v="West"/>
    <s v="TEC-AC-10001998"/>
    <x v="2"/>
    <x v="11"/>
    <s v="Logitech LS21 Speaker System - PC Multimedia - 2.1-CH - Wired"/>
    <x v="86"/>
    <x v="7"/>
    <n v="0"/>
    <n v="6.7965999999999998"/>
  </r>
  <r>
    <n v="4333"/>
    <x v="2151"/>
    <x v="853"/>
    <d v="2017-09-06T00:00:00"/>
    <x v="1"/>
    <s v="SS-20875"/>
    <s v="Sung Shariari"/>
    <x v="0"/>
    <s v="United States"/>
    <x v="252"/>
    <x v="4"/>
    <n v="98052"/>
    <s v="West"/>
    <s v="OFF-BI-10003476"/>
    <x v="1"/>
    <x v="8"/>
    <s v="Avery Metallic Poly Binders"/>
    <x v="988"/>
    <x v="2"/>
    <n v="0.2"/>
    <n v="8.0220000000000002"/>
  </r>
  <r>
    <n v="4334"/>
    <x v="2152"/>
    <x v="379"/>
    <d v="2015-12-27T00:00:00"/>
    <x v="1"/>
    <s v="RD-19720"/>
    <s v="Roger Demir"/>
    <x v="0"/>
    <s v="United States"/>
    <x v="399"/>
    <x v="2"/>
    <n v="32114"/>
    <s v="South"/>
    <s v="TEC-AC-10003237"/>
    <x v="2"/>
    <x v="11"/>
    <s v="Memorex Micro Travel Drive 4 GB"/>
    <x v="3217"/>
    <x v="5"/>
    <n v="0.2"/>
    <n v="14.628"/>
  </r>
  <r>
    <n v="4335"/>
    <x v="2152"/>
    <x v="379"/>
    <d v="2015-12-27T00:00:00"/>
    <x v="1"/>
    <s v="RD-19720"/>
    <s v="Roger Demir"/>
    <x v="0"/>
    <s v="United States"/>
    <x v="399"/>
    <x v="2"/>
    <n v="32114"/>
    <s v="South"/>
    <s v="OFF-EN-10003798"/>
    <x v="1"/>
    <x v="12"/>
    <s v="Recycled Interoffice Envelopes with Re-Use-A-Seal Closure, 10 x 13"/>
    <x v="3218"/>
    <x v="0"/>
    <n v="0.2"/>
    <n v="9.2178000000000004"/>
  </r>
  <r>
    <n v="4336"/>
    <x v="2153"/>
    <x v="139"/>
    <d v="2015-12-24T00:00:00"/>
    <x v="1"/>
    <s v="GZ-14470"/>
    <s v="Gary Zandusky"/>
    <x v="0"/>
    <s v="United States"/>
    <x v="400"/>
    <x v="16"/>
    <n v="86442"/>
    <s v="West"/>
    <s v="OFF-EN-10003068"/>
    <x v="1"/>
    <x v="12"/>
    <s v="#6 3/4 Gummed Flap White Envelopes"/>
    <x v="1054"/>
    <x v="7"/>
    <n v="0.2"/>
    <n v="2.7719999999999998"/>
  </r>
  <r>
    <n v="4337"/>
    <x v="2153"/>
    <x v="139"/>
    <d v="2015-12-24T00:00:00"/>
    <x v="1"/>
    <s v="GZ-14470"/>
    <s v="Gary Zandusky"/>
    <x v="0"/>
    <s v="United States"/>
    <x v="400"/>
    <x v="16"/>
    <n v="86442"/>
    <s v="West"/>
    <s v="FUR-FU-10002088"/>
    <x v="0"/>
    <x v="5"/>
    <s v="Nu-Dell Float Frame 11 x 14 1/2"/>
    <x v="322"/>
    <x v="0"/>
    <n v="0.2"/>
    <n v="3.9512"/>
  </r>
  <r>
    <n v="4338"/>
    <x v="2154"/>
    <x v="154"/>
    <d v="2015-12-01T00:00:00"/>
    <x v="1"/>
    <s v="SN-20710"/>
    <s v="Steve Nguyen"/>
    <x v="2"/>
    <s v="United States"/>
    <x v="1"/>
    <x v="1"/>
    <n v="90049"/>
    <s v="West"/>
    <s v="TEC-AC-10000158"/>
    <x v="2"/>
    <x v="11"/>
    <s v="Sony 64GB Class 10 Micro SDHC R40 Memory Card"/>
    <x v="3219"/>
    <x v="1"/>
    <n v="0"/>
    <n v="22.6737"/>
  </r>
  <r>
    <n v="4339"/>
    <x v="2154"/>
    <x v="154"/>
    <d v="2015-12-01T00:00:00"/>
    <x v="1"/>
    <s v="SN-20710"/>
    <s v="Steve Nguyen"/>
    <x v="2"/>
    <s v="United States"/>
    <x v="1"/>
    <x v="1"/>
    <n v="90049"/>
    <s v="West"/>
    <s v="OFF-PA-10000482"/>
    <x v="1"/>
    <x v="10"/>
    <s v="Snap-A-Way Black Print Carbonless Ruled Speed Letter, Triplicate"/>
    <x v="3220"/>
    <x v="1"/>
    <n v="0"/>
    <n v="53.495399999999997"/>
  </r>
  <r>
    <n v="4340"/>
    <x v="2155"/>
    <x v="151"/>
    <d v="2017-09-01T00:00:00"/>
    <x v="1"/>
    <s v="DK-12895"/>
    <s v="Dana Kaydos"/>
    <x v="0"/>
    <s v="United States"/>
    <x v="47"/>
    <x v="18"/>
    <n v="37064"/>
    <s v="South"/>
    <s v="OFF-PA-10004888"/>
    <x v="1"/>
    <x v="10"/>
    <s v="Xerox 217"/>
    <x v="1170"/>
    <x v="7"/>
    <n v="0.2"/>
    <n v="1.8144"/>
  </r>
  <r>
    <n v="4341"/>
    <x v="2156"/>
    <x v="579"/>
    <d v="2014-03-22T00:00:00"/>
    <x v="3"/>
    <s v="VM-21835"/>
    <s v="Vivian Mathis"/>
    <x v="0"/>
    <s v="United States"/>
    <x v="401"/>
    <x v="14"/>
    <n v="46368"/>
    <s v="Central"/>
    <s v="OFF-AR-10003478"/>
    <x v="1"/>
    <x v="6"/>
    <s v="Avery Hi-Liter EverBold Pen Style Fluorescent Highlighters, 4/Pack"/>
    <x v="1347"/>
    <x v="0"/>
    <n v="0"/>
    <n v="6.5119999999999996"/>
  </r>
  <r>
    <n v="4342"/>
    <x v="2157"/>
    <x v="94"/>
    <d v="2017-12-21T00:00:00"/>
    <x v="1"/>
    <s v="GB-14575"/>
    <s v="Giulietta Baptist"/>
    <x v="0"/>
    <s v="United States"/>
    <x v="81"/>
    <x v="17"/>
    <n v="22204"/>
    <s v="South"/>
    <s v="OFF-ST-10003208"/>
    <x v="1"/>
    <x v="4"/>
    <s v="Adjustable Depth Letter/Legal Cart"/>
    <x v="2521"/>
    <x v="1"/>
    <n v="0"/>
    <n v="157.87020000000001"/>
  </r>
  <r>
    <n v="4343"/>
    <x v="2158"/>
    <x v="498"/>
    <d v="2017-03-22T00:00:00"/>
    <x v="2"/>
    <s v="ND-18370"/>
    <s v="Natalie DeCherney"/>
    <x v="0"/>
    <s v="United States"/>
    <x v="8"/>
    <x v="1"/>
    <n v="94110"/>
    <s v="West"/>
    <s v="OFF-BI-10004970"/>
    <x v="1"/>
    <x v="8"/>
    <s v="ACCOHIDE 3-Ring Binder, Blue, 1&quot;"/>
    <x v="2911"/>
    <x v="5"/>
    <n v="0.2"/>
    <n v="6.6905999999999999"/>
  </r>
  <r>
    <n v="4344"/>
    <x v="2158"/>
    <x v="498"/>
    <d v="2017-03-22T00:00:00"/>
    <x v="2"/>
    <s v="ND-18370"/>
    <s v="Natalie DeCherney"/>
    <x v="0"/>
    <s v="United States"/>
    <x v="8"/>
    <x v="1"/>
    <n v="94110"/>
    <s v="West"/>
    <s v="TEC-PH-10000038"/>
    <x v="2"/>
    <x v="7"/>
    <s v="Jawbone MINI JAMBOX Wireless Bluetooth Speaker"/>
    <x v="3221"/>
    <x v="5"/>
    <n v="0.2"/>
    <n v="-131.5008"/>
  </r>
  <r>
    <n v="4345"/>
    <x v="2158"/>
    <x v="498"/>
    <d v="2017-03-22T00:00:00"/>
    <x v="2"/>
    <s v="ND-18370"/>
    <s v="Natalie DeCherney"/>
    <x v="0"/>
    <s v="United States"/>
    <x v="8"/>
    <x v="1"/>
    <n v="94110"/>
    <s v="West"/>
    <s v="TEC-AC-10001552"/>
    <x v="2"/>
    <x v="11"/>
    <s v="Logitech K350 2.4Ghz Wireless Keyboard"/>
    <x v="3222"/>
    <x v="0"/>
    <n v="0"/>
    <n v="10.949400000000001"/>
  </r>
  <r>
    <n v="4346"/>
    <x v="2158"/>
    <x v="498"/>
    <d v="2017-03-22T00:00:00"/>
    <x v="2"/>
    <s v="ND-18370"/>
    <s v="Natalie DeCherney"/>
    <x v="0"/>
    <s v="United States"/>
    <x v="8"/>
    <x v="1"/>
    <n v="94110"/>
    <s v="West"/>
    <s v="TEC-AC-10002926"/>
    <x v="2"/>
    <x v="11"/>
    <s v="Logitech Wireless Marathon Mouse M705"/>
    <x v="1743"/>
    <x v="4"/>
    <n v="0"/>
    <n v="85.982799999999997"/>
  </r>
  <r>
    <n v="4347"/>
    <x v="2159"/>
    <x v="31"/>
    <d v="2016-09-25T00:00:00"/>
    <x v="1"/>
    <s v="MM-17260"/>
    <s v="Magdelene Morse"/>
    <x v="0"/>
    <s v="United States"/>
    <x v="106"/>
    <x v="15"/>
    <n v="10801"/>
    <s v="East"/>
    <s v="FUR-CH-10001394"/>
    <x v="0"/>
    <x v="1"/>
    <s v="Global Leather Executive Chair"/>
    <x v="3223"/>
    <x v="0"/>
    <n v="0.1"/>
    <n v="140.39599999999999"/>
  </r>
  <r>
    <n v="4348"/>
    <x v="2159"/>
    <x v="31"/>
    <d v="2016-09-25T00:00:00"/>
    <x v="1"/>
    <s v="MM-17260"/>
    <s v="Magdelene Morse"/>
    <x v="0"/>
    <s v="United States"/>
    <x v="106"/>
    <x v="15"/>
    <n v="10801"/>
    <s v="East"/>
    <s v="FUR-FU-10004053"/>
    <x v="0"/>
    <x v="5"/>
    <s v="DAX Two-Tone Silver Metal Document Frame"/>
    <x v="3224"/>
    <x v="1"/>
    <n v="0"/>
    <n v="26.1096"/>
  </r>
  <r>
    <n v="4349"/>
    <x v="2160"/>
    <x v="221"/>
    <d v="2017-11-29T00:00:00"/>
    <x v="0"/>
    <s v="MV-17485"/>
    <s v="Mark Van Huff"/>
    <x v="0"/>
    <s v="United States"/>
    <x v="123"/>
    <x v="16"/>
    <n v="85204"/>
    <s v="West"/>
    <s v="OFF-BI-10004230"/>
    <x v="1"/>
    <x v="8"/>
    <s v="GBC Recycled Grain Textured Covers"/>
    <x v="318"/>
    <x v="0"/>
    <n v="0.7"/>
    <n v="-15.1976"/>
  </r>
  <r>
    <n v="4350"/>
    <x v="2160"/>
    <x v="221"/>
    <d v="2017-11-29T00:00:00"/>
    <x v="0"/>
    <s v="MV-17485"/>
    <s v="Mark Van Huff"/>
    <x v="0"/>
    <s v="United States"/>
    <x v="123"/>
    <x v="16"/>
    <n v="85204"/>
    <s v="West"/>
    <s v="OFF-ST-10000060"/>
    <x v="1"/>
    <x v="4"/>
    <s v="Fellowes Bankers Box Staxonsteel Drawer File/Stacking System"/>
    <x v="3225"/>
    <x v="8"/>
    <n v="0.2"/>
    <n v="-41.587200000000003"/>
  </r>
  <r>
    <n v="4351"/>
    <x v="2161"/>
    <x v="645"/>
    <d v="2017-04-15T00:00:00"/>
    <x v="1"/>
    <s v="JL-15130"/>
    <s v="Jack Lebron"/>
    <x v="0"/>
    <s v="United States"/>
    <x v="152"/>
    <x v="24"/>
    <n v="43130"/>
    <s v="East"/>
    <s v="OFF-ST-10001325"/>
    <x v="1"/>
    <x v="4"/>
    <s v="Sterilite Officeware Hinged File Box"/>
    <x v="506"/>
    <x v="0"/>
    <n v="0.2"/>
    <n v="1.4672000000000001"/>
  </r>
  <r>
    <n v="4352"/>
    <x v="2161"/>
    <x v="645"/>
    <d v="2017-04-15T00:00:00"/>
    <x v="1"/>
    <s v="JL-15130"/>
    <s v="Jack Lebron"/>
    <x v="0"/>
    <s v="United States"/>
    <x v="152"/>
    <x v="24"/>
    <n v="43130"/>
    <s v="East"/>
    <s v="TEC-AC-10003441"/>
    <x v="2"/>
    <x v="11"/>
    <s v="Kingston Digital DataTraveler 32GB USB 2.0"/>
    <x v="3226"/>
    <x v="0"/>
    <n v="0.2"/>
    <n v="-4.7460000000000004"/>
  </r>
  <r>
    <n v="4353"/>
    <x v="2162"/>
    <x v="389"/>
    <d v="2017-12-12T00:00:00"/>
    <x v="0"/>
    <s v="AG-10330"/>
    <s v="Alex Grayson"/>
    <x v="0"/>
    <s v="United States"/>
    <x v="280"/>
    <x v="1"/>
    <n v="95207"/>
    <s v="West"/>
    <s v="TEC-PH-10003215"/>
    <x v="2"/>
    <x v="7"/>
    <s v="Jackery Bar Premium Fast-charging Portable Charger"/>
    <x v="3044"/>
    <x v="4"/>
    <n v="0.2"/>
    <n v="34.741999999999997"/>
  </r>
  <r>
    <n v="4354"/>
    <x v="2162"/>
    <x v="389"/>
    <d v="2017-12-12T00:00:00"/>
    <x v="0"/>
    <s v="AG-10330"/>
    <s v="Alex Grayson"/>
    <x v="0"/>
    <s v="United States"/>
    <x v="280"/>
    <x v="1"/>
    <n v="95207"/>
    <s v="West"/>
    <s v="OFF-PA-10002005"/>
    <x v="1"/>
    <x v="10"/>
    <s v="Xerox 225"/>
    <x v="91"/>
    <x v="0"/>
    <n v="0"/>
    <n v="6.2207999999999997"/>
  </r>
  <r>
    <n v="4355"/>
    <x v="2163"/>
    <x v="221"/>
    <d v="2017-11-26T00:00:00"/>
    <x v="0"/>
    <s v="MD-17860"/>
    <s v="Michael Dominguez"/>
    <x v="1"/>
    <s v="United States"/>
    <x v="153"/>
    <x v="3"/>
    <n v="28806"/>
    <s v="South"/>
    <s v="OFF-BI-10004465"/>
    <x v="1"/>
    <x v="8"/>
    <s v="Avery Durable Slant Ring Binders"/>
    <x v="2927"/>
    <x v="8"/>
    <n v="0.7"/>
    <n v="-12.672000000000001"/>
  </r>
  <r>
    <n v="4356"/>
    <x v="2164"/>
    <x v="784"/>
    <d v="2015-12-07T00:00:00"/>
    <x v="0"/>
    <s v="RO-19780"/>
    <s v="Rose O'Brian"/>
    <x v="0"/>
    <s v="United States"/>
    <x v="300"/>
    <x v="18"/>
    <n v="37042"/>
    <s v="South"/>
    <s v="OFF-BI-10000545"/>
    <x v="1"/>
    <x v="8"/>
    <s v="GBC Ibimaster 500 Manual ProClick Binding System"/>
    <x v="3227"/>
    <x v="3"/>
    <n v="0.7"/>
    <n v="-1065.3720000000001"/>
  </r>
  <r>
    <n v="4357"/>
    <x v="2164"/>
    <x v="784"/>
    <d v="2015-12-07T00:00:00"/>
    <x v="0"/>
    <s v="RO-19780"/>
    <s v="Rose O'Brian"/>
    <x v="0"/>
    <s v="United States"/>
    <x v="300"/>
    <x v="18"/>
    <n v="37042"/>
    <s v="South"/>
    <s v="OFF-AR-10003752"/>
    <x v="1"/>
    <x v="6"/>
    <s v="Deluxe Chalkboard Eraser Cleaner"/>
    <x v="3228"/>
    <x v="4"/>
    <n v="0.2"/>
    <n v="12.012"/>
  </r>
  <r>
    <n v="4358"/>
    <x v="2165"/>
    <x v="157"/>
    <d v="2017-12-11T00:00:00"/>
    <x v="3"/>
    <s v="RR-19315"/>
    <s v="Ralph Ritter"/>
    <x v="0"/>
    <s v="United States"/>
    <x v="34"/>
    <x v="10"/>
    <n v="60505"/>
    <s v="Central"/>
    <s v="OFF-PA-10001937"/>
    <x v="1"/>
    <x v="10"/>
    <s v="Xerox 21"/>
    <x v="559"/>
    <x v="0"/>
    <n v="0.2"/>
    <n v="3.6288"/>
  </r>
  <r>
    <n v="4359"/>
    <x v="2165"/>
    <x v="157"/>
    <d v="2017-12-11T00:00:00"/>
    <x v="3"/>
    <s v="RR-19315"/>
    <s v="Ralph Ritter"/>
    <x v="0"/>
    <s v="United States"/>
    <x v="34"/>
    <x v="10"/>
    <n v="60505"/>
    <s v="Central"/>
    <s v="FUR-FU-10004306"/>
    <x v="0"/>
    <x v="5"/>
    <s v="Electrix Halogen Magnifier Lamp"/>
    <x v="3229"/>
    <x v="7"/>
    <n v="0.6"/>
    <n v="-66.061999999999998"/>
  </r>
  <r>
    <n v="4360"/>
    <x v="2165"/>
    <x v="157"/>
    <d v="2017-12-11T00:00:00"/>
    <x v="3"/>
    <s v="RR-19315"/>
    <s v="Ralph Ritter"/>
    <x v="0"/>
    <s v="United States"/>
    <x v="34"/>
    <x v="10"/>
    <n v="60505"/>
    <s v="Central"/>
    <s v="FUR-CH-10003973"/>
    <x v="0"/>
    <x v="1"/>
    <s v="GuestStacker Chair with Chrome Finish Legs"/>
    <x v="3230"/>
    <x v="0"/>
    <n v="0.3"/>
    <n v="-14.8704"/>
  </r>
  <r>
    <n v="4361"/>
    <x v="2166"/>
    <x v="206"/>
    <d v="2016-05-23T00:00:00"/>
    <x v="2"/>
    <s v="CP-12340"/>
    <s v="Christine Phan"/>
    <x v="1"/>
    <s v="United States"/>
    <x v="99"/>
    <x v="34"/>
    <n v="2886"/>
    <s v="East"/>
    <s v="OFF-PA-10000565"/>
    <x v="1"/>
    <x v="10"/>
    <s v="Easy-staple paper"/>
    <x v="1359"/>
    <x v="0"/>
    <n v="0"/>
    <n v="54.860399999999998"/>
  </r>
  <r>
    <n v="4362"/>
    <x v="2167"/>
    <x v="922"/>
    <d v="2017-02-21T00:00:00"/>
    <x v="0"/>
    <s v="LL-16840"/>
    <s v="Lauren Leatherbury"/>
    <x v="0"/>
    <s v="United States"/>
    <x v="240"/>
    <x v="28"/>
    <n v="70506"/>
    <s v="South"/>
    <s v="TEC-PH-10003875"/>
    <x v="2"/>
    <x v="7"/>
    <s v="KLD Oscar II Style Snap-on Ultra Thin Side Flip Synthetic Leather Cover Case for HTC One HTC M7"/>
    <x v="2421"/>
    <x v="1"/>
    <n v="0"/>
    <n v="8.4564000000000004"/>
  </r>
  <r>
    <n v="4363"/>
    <x v="2168"/>
    <x v="968"/>
    <d v="2017-05-22T00:00:00"/>
    <x v="0"/>
    <s v="NC-18340"/>
    <s v="Nat Carroll"/>
    <x v="0"/>
    <s v="United States"/>
    <x v="402"/>
    <x v="46"/>
    <n v="58103"/>
    <s v="Central"/>
    <s v="OFF-AR-10001953"/>
    <x v="1"/>
    <x v="6"/>
    <s v="Boston 1645 Deluxe Heavier-Duty Electric Pencil Sharpener"/>
    <x v="3231"/>
    <x v="1"/>
    <n v="0"/>
    <n v="35.623800000000003"/>
  </r>
  <r>
    <n v="4364"/>
    <x v="2168"/>
    <x v="968"/>
    <d v="2017-05-22T00:00:00"/>
    <x v="0"/>
    <s v="NC-18340"/>
    <s v="Nat Carroll"/>
    <x v="0"/>
    <s v="United States"/>
    <x v="402"/>
    <x v="46"/>
    <n v="58103"/>
    <s v="Central"/>
    <s v="OFF-AR-10001374"/>
    <x v="1"/>
    <x v="6"/>
    <s v="BIC Brite Liner Highlighters, Chisel Tip"/>
    <x v="233"/>
    <x v="4"/>
    <n v="0"/>
    <n v="8.2943999999999996"/>
  </r>
  <r>
    <n v="4365"/>
    <x v="2168"/>
    <x v="968"/>
    <d v="2017-05-22T00:00:00"/>
    <x v="0"/>
    <s v="NC-18340"/>
    <s v="Nat Carroll"/>
    <x v="0"/>
    <s v="United States"/>
    <x v="402"/>
    <x v="46"/>
    <n v="58103"/>
    <s v="Central"/>
    <s v="OFF-ST-10003816"/>
    <x v="1"/>
    <x v="4"/>
    <s v="Fellowes High-Stak Drawer Files"/>
    <x v="3232"/>
    <x v="4"/>
    <n v="0"/>
    <n v="162.09479999999999"/>
  </r>
  <r>
    <n v="4366"/>
    <x v="2168"/>
    <x v="968"/>
    <d v="2017-05-22T00:00:00"/>
    <x v="0"/>
    <s v="NC-18340"/>
    <s v="Nat Carroll"/>
    <x v="0"/>
    <s v="United States"/>
    <x v="402"/>
    <x v="46"/>
    <n v="58103"/>
    <s v="Central"/>
    <s v="OFF-FA-10001843"/>
    <x v="1"/>
    <x v="13"/>
    <s v="Staples"/>
    <x v="3233"/>
    <x v="1"/>
    <n v="0"/>
    <n v="3.4826999999999999"/>
  </r>
  <r>
    <n v="4367"/>
    <x v="2168"/>
    <x v="968"/>
    <d v="2017-05-22T00:00:00"/>
    <x v="0"/>
    <s v="NC-18340"/>
    <s v="Nat Carroll"/>
    <x v="0"/>
    <s v="United States"/>
    <x v="402"/>
    <x v="46"/>
    <n v="58103"/>
    <s v="Central"/>
    <s v="OFF-AR-10000657"/>
    <x v="1"/>
    <x v="6"/>
    <s v="Binney &amp; Smith inkTank Desk Highlighter, Chisel Tip, Yellow, 12/Box"/>
    <x v="3234"/>
    <x v="12"/>
    <n v="0"/>
    <n v="7.0949999999999998"/>
  </r>
  <r>
    <n v="4368"/>
    <x v="2169"/>
    <x v="220"/>
    <d v="2017-09-13T00:00:00"/>
    <x v="0"/>
    <s v="HA-14920"/>
    <s v="Helen Andreada"/>
    <x v="0"/>
    <s v="United States"/>
    <x v="22"/>
    <x v="10"/>
    <n v="60623"/>
    <s v="Central"/>
    <s v="OFF-FA-10000936"/>
    <x v="1"/>
    <x v="13"/>
    <s v="Acco Hot Clips Clips to Go"/>
    <x v="3235"/>
    <x v="4"/>
    <n v="0.2"/>
    <n v="3.29"/>
  </r>
  <r>
    <n v="4369"/>
    <x v="2169"/>
    <x v="220"/>
    <d v="2017-09-13T00:00:00"/>
    <x v="0"/>
    <s v="HA-14920"/>
    <s v="Helen Andreada"/>
    <x v="0"/>
    <s v="United States"/>
    <x v="22"/>
    <x v="10"/>
    <n v="60623"/>
    <s v="Central"/>
    <s v="OFF-PA-10003657"/>
    <x v="1"/>
    <x v="10"/>
    <s v="Xerox 1927"/>
    <x v="3236"/>
    <x v="5"/>
    <n v="0.2"/>
    <n v="6.42"/>
  </r>
  <r>
    <n v="4370"/>
    <x v="2170"/>
    <x v="732"/>
    <d v="2016-11-10T00:00:00"/>
    <x v="1"/>
    <s v="MA-17995"/>
    <s v="Michelle Arnett"/>
    <x v="2"/>
    <s v="United States"/>
    <x v="104"/>
    <x v="14"/>
    <n v="46226"/>
    <s v="Central"/>
    <s v="OFF-BI-10001989"/>
    <x v="1"/>
    <x v="8"/>
    <s v="Premium Transparent Presentation Covers by GBC"/>
    <x v="1716"/>
    <x v="2"/>
    <n v="0"/>
    <n v="50.351999999999997"/>
  </r>
  <r>
    <n v="4371"/>
    <x v="2170"/>
    <x v="732"/>
    <d v="2016-11-10T00:00:00"/>
    <x v="1"/>
    <s v="MA-17995"/>
    <s v="Michelle Arnett"/>
    <x v="2"/>
    <s v="United States"/>
    <x v="104"/>
    <x v="14"/>
    <n v="46226"/>
    <s v="Central"/>
    <s v="OFF-AR-10002987"/>
    <x v="1"/>
    <x v="6"/>
    <s v="Prismacolor Color Pencil Set"/>
    <x v="1977"/>
    <x v="0"/>
    <n v="0"/>
    <n v="16.268799999999999"/>
  </r>
  <r>
    <n v="4372"/>
    <x v="2170"/>
    <x v="732"/>
    <d v="2016-11-10T00:00:00"/>
    <x v="1"/>
    <s v="MA-17995"/>
    <s v="Michelle Arnett"/>
    <x v="2"/>
    <s v="United States"/>
    <x v="104"/>
    <x v="14"/>
    <n v="46226"/>
    <s v="Central"/>
    <s v="OFF-LA-10000414"/>
    <x v="1"/>
    <x v="2"/>
    <s v="Avery 503"/>
    <x v="2616"/>
    <x v="2"/>
    <n v="0"/>
    <n v="24.84"/>
  </r>
  <r>
    <n v="4373"/>
    <x v="2171"/>
    <x v="283"/>
    <d v="2017-07-25T00:00:00"/>
    <x v="0"/>
    <s v="LH-16900"/>
    <s v="Lena Hernandez"/>
    <x v="0"/>
    <s v="United States"/>
    <x v="403"/>
    <x v="14"/>
    <n v="46514"/>
    <s v="Central"/>
    <s v="OFF-AR-10003602"/>
    <x v="1"/>
    <x v="6"/>
    <s v="Quartet Omega Colored Chalk, 12/Pack"/>
    <x v="2582"/>
    <x v="0"/>
    <n v="0"/>
    <n v="5.4896000000000003"/>
  </r>
  <r>
    <n v="4374"/>
    <x v="2171"/>
    <x v="283"/>
    <d v="2017-07-25T00:00:00"/>
    <x v="0"/>
    <s v="LH-16900"/>
    <s v="Lena Hernandez"/>
    <x v="0"/>
    <s v="United States"/>
    <x v="403"/>
    <x v="14"/>
    <n v="46514"/>
    <s v="Central"/>
    <s v="TEC-AC-10002550"/>
    <x v="2"/>
    <x v="11"/>
    <s v="Memorex 25GB 6X Branded Blu-Ray Recordable Disc, 30/Pack"/>
    <x v="3237"/>
    <x v="2"/>
    <n v="0"/>
    <n v="11.182499999999999"/>
  </r>
  <r>
    <n v="4375"/>
    <x v="2172"/>
    <x v="741"/>
    <d v="2016-11-24T00:00:00"/>
    <x v="1"/>
    <s v="SB-20290"/>
    <s v="Sean Braxton"/>
    <x v="1"/>
    <s v="United States"/>
    <x v="239"/>
    <x v="24"/>
    <n v="44240"/>
    <s v="East"/>
    <s v="OFF-AP-10002998"/>
    <x v="1"/>
    <x v="9"/>
    <s v="Holmes 99% HEPA Air Purifier"/>
    <x v="3238"/>
    <x v="5"/>
    <n v="0.2"/>
    <n v="16.8948"/>
  </r>
  <r>
    <n v="4376"/>
    <x v="2173"/>
    <x v="573"/>
    <d v="2014-04-30T00:00:00"/>
    <x v="1"/>
    <s v="BT-11305"/>
    <s v="Beth Thompson"/>
    <x v="2"/>
    <s v="United States"/>
    <x v="404"/>
    <x v="1"/>
    <n v="91776"/>
    <s v="West"/>
    <s v="FUR-FU-10003708"/>
    <x v="0"/>
    <x v="5"/>
    <s v="Tenex Traditional Chairmats for Medium Pile Carpet, Standard Lip, 36&quot; x 48&quot;"/>
    <x v="3239"/>
    <x v="2"/>
    <n v="0"/>
    <n v="63.682499999999997"/>
  </r>
  <r>
    <n v="4377"/>
    <x v="2173"/>
    <x v="573"/>
    <d v="2014-04-30T00:00:00"/>
    <x v="1"/>
    <s v="BT-11305"/>
    <s v="Beth Thompson"/>
    <x v="2"/>
    <s v="United States"/>
    <x v="404"/>
    <x v="1"/>
    <n v="91776"/>
    <s v="West"/>
    <s v="OFF-AP-10001391"/>
    <x v="1"/>
    <x v="9"/>
    <s v="Kensington 6 Outlet MasterPiece HOMEOFFICE Power Control Center"/>
    <x v="3240"/>
    <x v="1"/>
    <n v="0"/>
    <n v="78.508799999999994"/>
  </r>
  <r>
    <n v="4378"/>
    <x v="2173"/>
    <x v="573"/>
    <d v="2014-04-30T00:00:00"/>
    <x v="1"/>
    <s v="BT-11305"/>
    <s v="Beth Thompson"/>
    <x v="2"/>
    <s v="United States"/>
    <x v="404"/>
    <x v="1"/>
    <n v="91776"/>
    <s v="West"/>
    <s v="FUR-CH-10003973"/>
    <x v="0"/>
    <x v="1"/>
    <s v="GuestStacker Chair with Chrome Finish Legs"/>
    <x v="3241"/>
    <x v="2"/>
    <n v="0.2"/>
    <n v="148.70400000000001"/>
  </r>
  <r>
    <n v="4379"/>
    <x v="2174"/>
    <x v="672"/>
    <d v="2015-12-02T00:00:00"/>
    <x v="0"/>
    <s v="PS-18970"/>
    <s v="Paul Stevenson"/>
    <x v="2"/>
    <s v="United States"/>
    <x v="0"/>
    <x v="0"/>
    <n v="42420"/>
    <s v="South"/>
    <s v="OFF-EN-10000461"/>
    <x v="1"/>
    <x v="12"/>
    <s v="#10- 4 1/8&quot; x 9 1/2&quot; Recycled Envelopes"/>
    <x v="1897"/>
    <x v="0"/>
    <n v="0"/>
    <n v="8.2156000000000002"/>
  </r>
  <r>
    <n v="4380"/>
    <x v="2174"/>
    <x v="672"/>
    <d v="2015-12-02T00:00:00"/>
    <x v="0"/>
    <s v="PS-18970"/>
    <s v="Paul Stevenson"/>
    <x v="2"/>
    <s v="United States"/>
    <x v="0"/>
    <x v="0"/>
    <n v="42420"/>
    <s v="South"/>
    <s v="OFF-EN-10002831"/>
    <x v="1"/>
    <x v="12"/>
    <s v="Tyvek  Top-Opening Peel &amp; Seel  Envelopes, Gray"/>
    <x v="3242"/>
    <x v="0"/>
    <n v="0"/>
    <n v="32.345999999999997"/>
  </r>
  <r>
    <n v="4381"/>
    <x v="2175"/>
    <x v="969"/>
    <d v="2015-10-30T00:00:00"/>
    <x v="1"/>
    <s v="TB-21625"/>
    <s v="Trudy Brown"/>
    <x v="0"/>
    <s v="United States"/>
    <x v="8"/>
    <x v="1"/>
    <n v="94110"/>
    <s v="West"/>
    <s v="OFF-AR-10004648"/>
    <x v="1"/>
    <x v="6"/>
    <s v="Boston 19500 Mighty Mite Electric Pencil Sharpener"/>
    <x v="774"/>
    <x v="1"/>
    <n v="0"/>
    <n v="16.3215"/>
  </r>
  <r>
    <n v="4382"/>
    <x v="2175"/>
    <x v="969"/>
    <d v="2015-10-30T00:00:00"/>
    <x v="1"/>
    <s v="TB-21625"/>
    <s v="Trudy Brown"/>
    <x v="0"/>
    <s v="United States"/>
    <x v="8"/>
    <x v="1"/>
    <n v="94110"/>
    <s v="West"/>
    <s v="FUR-TA-10001857"/>
    <x v="0"/>
    <x v="3"/>
    <s v="Balt Solid Wood Rectangular Table"/>
    <x v="3243"/>
    <x v="1"/>
    <n v="0.2"/>
    <n v="-31.646999999999998"/>
  </r>
  <r>
    <n v="4383"/>
    <x v="2176"/>
    <x v="603"/>
    <d v="2015-07-27T00:00:00"/>
    <x v="1"/>
    <s v="RA-19915"/>
    <s v="Russell Applegate"/>
    <x v="0"/>
    <s v="United States"/>
    <x v="336"/>
    <x v="10"/>
    <n v="60035"/>
    <s v="Central"/>
    <s v="OFF-BI-10000546"/>
    <x v="1"/>
    <x v="8"/>
    <s v="Avery Durable Binders"/>
    <x v="704"/>
    <x v="2"/>
    <n v="0.8"/>
    <n v="-4.4640000000000004"/>
  </r>
  <r>
    <n v="4384"/>
    <x v="2176"/>
    <x v="603"/>
    <d v="2015-07-27T00:00:00"/>
    <x v="1"/>
    <s v="RA-19915"/>
    <s v="Russell Applegate"/>
    <x v="0"/>
    <s v="United States"/>
    <x v="336"/>
    <x v="10"/>
    <n v="60035"/>
    <s v="Central"/>
    <s v="FUR-BO-10004690"/>
    <x v="0"/>
    <x v="0"/>
    <s v="O'Sullivan Cherrywood Estates Traditional Barrister Bookcase"/>
    <x v="3244"/>
    <x v="4"/>
    <n v="0.3"/>
    <n v="-126.4816"/>
  </r>
  <r>
    <n v="4385"/>
    <x v="2176"/>
    <x v="603"/>
    <d v="2015-07-27T00:00:00"/>
    <x v="1"/>
    <s v="RA-19915"/>
    <s v="Russell Applegate"/>
    <x v="0"/>
    <s v="United States"/>
    <x v="336"/>
    <x v="10"/>
    <n v="60035"/>
    <s v="Central"/>
    <s v="TEC-PH-10001557"/>
    <x v="2"/>
    <x v="7"/>
    <s v="Pyle PMP37LED"/>
    <x v="2045"/>
    <x v="0"/>
    <n v="0.2"/>
    <n v="13.438599999999999"/>
  </r>
  <r>
    <n v="4386"/>
    <x v="2176"/>
    <x v="603"/>
    <d v="2015-07-27T00:00:00"/>
    <x v="1"/>
    <s v="RA-19915"/>
    <s v="Russell Applegate"/>
    <x v="0"/>
    <s v="United States"/>
    <x v="336"/>
    <x v="10"/>
    <n v="60035"/>
    <s v="Central"/>
    <s v="FUR-BO-10002545"/>
    <x v="0"/>
    <x v="0"/>
    <s v="Atlantic Metals Mobile 3-Shelf Bookcases, Custom Colors"/>
    <x v="3245"/>
    <x v="2"/>
    <n v="0.3"/>
    <n v="-52.195999999999998"/>
  </r>
  <r>
    <n v="4387"/>
    <x v="2177"/>
    <x v="189"/>
    <d v="2016-11-02T00:00:00"/>
    <x v="1"/>
    <s v="BP-11095"/>
    <s v="Bart Pistole"/>
    <x v="1"/>
    <s v="United States"/>
    <x v="8"/>
    <x v="1"/>
    <n v="94122"/>
    <s v="West"/>
    <s v="OFF-AP-10001366"/>
    <x v="1"/>
    <x v="9"/>
    <s v="Staple holder"/>
    <x v="2836"/>
    <x v="4"/>
    <n v="0"/>
    <n v="11.8584"/>
  </r>
  <r>
    <n v="4388"/>
    <x v="2177"/>
    <x v="189"/>
    <d v="2016-11-02T00:00:00"/>
    <x v="1"/>
    <s v="BP-11095"/>
    <s v="Bart Pistole"/>
    <x v="1"/>
    <s v="United States"/>
    <x v="8"/>
    <x v="1"/>
    <n v="94122"/>
    <s v="West"/>
    <s v="OFF-BI-10001628"/>
    <x v="1"/>
    <x v="8"/>
    <s v="Acco Data Flex Cable Posts For Top &amp; Bottom Load Binders, 6&quot; Capacity"/>
    <x v="3066"/>
    <x v="1"/>
    <n v="0.2"/>
    <n v="7.8224999999999998"/>
  </r>
  <r>
    <n v="4389"/>
    <x v="2178"/>
    <x v="225"/>
    <d v="2017-11-22T00:00:00"/>
    <x v="2"/>
    <s v="CD-11920"/>
    <s v="Carlos Daly"/>
    <x v="0"/>
    <s v="United States"/>
    <x v="20"/>
    <x v="15"/>
    <n v="10035"/>
    <s v="East"/>
    <s v="OFF-PA-10003651"/>
    <x v="1"/>
    <x v="10"/>
    <s v="Xerox 1968"/>
    <x v="1160"/>
    <x v="3"/>
    <n v="0"/>
    <n v="22.444800000000001"/>
  </r>
  <r>
    <n v="4390"/>
    <x v="2178"/>
    <x v="225"/>
    <d v="2017-11-22T00:00:00"/>
    <x v="2"/>
    <s v="CD-11920"/>
    <s v="Carlos Daly"/>
    <x v="0"/>
    <s v="United States"/>
    <x v="20"/>
    <x v="15"/>
    <n v="10035"/>
    <s v="East"/>
    <s v="FUR-BO-10003159"/>
    <x v="0"/>
    <x v="0"/>
    <s v="Sauder Camden County Collection Libraries, Planked Cherry Finish"/>
    <x v="3246"/>
    <x v="0"/>
    <n v="0.2"/>
    <n v="-25.2956"/>
  </r>
  <r>
    <n v="4391"/>
    <x v="2178"/>
    <x v="225"/>
    <d v="2017-11-22T00:00:00"/>
    <x v="2"/>
    <s v="CD-11920"/>
    <s v="Carlos Daly"/>
    <x v="0"/>
    <s v="United States"/>
    <x v="20"/>
    <x v="15"/>
    <n v="10035"/>
    <s v="East"/>
    <s v="TEC-PH-10001459"/>
    <x v="2"/>
    <x v="7"/>
    <s v="Samsung Galaxy Mega 6.3"/>
    <x v="3247"/>
    <x v="1"/>
    <n v="0"/>
    <n v="327.59219999999999"/>
  </r>
  <r>
    <n v="4392"/>
    <x v="2178"/>
    <x v="225"/>
    <d v="2017-11-22T00:00:00"/>
    <x v="2"/>
    <s v="CD-11920"/>
    <s v="Carlos Daly"/>
    <x v="0"/>
    <s v="United States"/>
    <x v="20"/>
    <x v="15"/>
    <n v="10035"/>
    <s v="East"/>
    <s v="OFF-AR-10004602"/>
    <x v="1"/>
    <x v="6"/>
    <s v="Boston KS Multi-Size Manual Pencil Sharpener"/>
    <x v="3248"/>
    <x v="1"/>
    <n v="0"/>
    <n v="19.311599999999999"/>
  </r>
  <r>
    <n v="4393"/>
    <x v="2179"/>
    <x v="162"/>
    <d v="2016-09-12T00:00:00"/>
    <x v="1"/>
    <s v="KB-16585"/>
    <s v="Ken Black"/>
    <x v="1"/>
    <s v="United States"/>
    <x v="61"/>
    <x v="5"/>
    <n v="75081"/>
    <s v="Central"/>
    <s v="OFF-AR-10001953"/>
    <x v="1"/>
    <x v="6"/>
    <s v="Boston 1645 Deluxe Heavier-Duty Electric Pencil Sharpener"/>
    <x v="464"/>
    <x v="0"/>
    <n v="0.2"/>
    <n v="6.1571999999999996"/>
  </r>
  <r>
    <n v="4394"/>
    <x v="2179"/>
    <x v="162"/>
    <d v="2016-09-12T00:00:00"/>
    <x v="1"/>
    <s v="KB-16585"/>
    <s v="Ken Black"/>
    <x v="1"/>
    <s v="United States"/>
    <x v="61"/>
    <x v="5"/>
    <n v="75081"/>
    <s v="Central"/>
    <s v="TEC-PH-10000923"/>
    <x v="2"/>
    <x v="7"/>
    <s v="Belkin SportFit Armband For iPhone 5s/5c, Fuchsia"/>
    <x v="3249"/>
    <x v="2"/>
    <n v="0.2"/>
    <n v="21.735499999999998"/>
  </r>
  <r>
    <n v="4395"/>
    <x v="2180"/>
    <x v="836"/>
    <d v="2014-07-20T00:00:00"/>
    <x v="3"/>
    <s v="SW-20245"/>
    <s v="Scot Wooten"/>
    <x v="0"/>
    <s v="United States"/>
    <x v="24"/>
    <x v="24"/>
    <n v="45503"/>
    <s v="East"/>
    <s v="OFF-ST-10002583"/>
    <x v="1"/>
    <x v="4"/>
    <s v="Fellowes Neat Ideas Storage Cubes"/>
    <x v="3250"/>
    <x v="7"/>
    <n v="0.2"/>
    <n v="-5.1967999999999996"/>
  </r>
  <r>
    <n v="4396"/>
    <x v="2180"/>
    <x v="836"/>
    <d v="2014-07-20T00:00:00"/>
    <x v="3"/>
    <s v="SW-20245"/>
    <s v="Scot Wooten"/>
    <x v="0"/>
    <s v="United States"/>
    <x v="24"/>
    <x v="24"/>
    <n v="45503"/>
    <s v="East"/>
    <s v="OFF-BI-10000977"/>
    <x v="1"/>
    <x v="8"/>
    <s v="Ibico Plastic Spiral Binding Combs"/>
    <x v="3251"/>
    <x v="1"/>
    <n v="0.7"/>
    <n v="-21.888000000000002"/>
  </r>
  <r>
    <n v="4397"/>
    <x v="2181"/>
    <x v="625"/>
    <d v="2016-11-19T00:00:00"/>
    <x v="1"/>
    <s v="AH-10690"/>
    <s v="Anna Häberlin"/>
    <x v="1"/>
    <s v="United States"/>
    <x v="70"/>
    <x v="1"/>
    <n v="92024"/>
    <s v="West"/>
    <s v="TEC-PH-10002549"/>
    <x v="2"/>
    <x v="7"/>
    <s v="Polycom SoundPoint IP 450 VoIP phone"/>
    <x v="3252"/>
    <x v="0"/>
    <n v="0.2"/>
    <n v="27.103200000000001"/>
  </r>
  <r>
    <n v="4398"/>
    <x v="2182"/>
    <x v="970"/>
    <d v="2014-07-11T00:00:00"/>
    <x v="1"/>
    <s v="JL-15835"/>
    <s v="John Lee"/>
    <x v="0"/>
    <s v="United States"/>
    <x v="10"/>
    <x v="9"/>
    <n v="19120"/>
    <s v="East"/>
    <s v="FUR-CH-10002880"/>
    <x v="0"/>
    <x v="1"/>
    <s v="Global High-Back Leather Tilter, Burgundy"/>
    <x v="3253"/>
    <x v="0"/>
    <n v="0.3"/>
    <n v="-46.736199999999997"/>
  </r>
  <r>
    <n v="4399"/>
    <x v="2182"/>
    <x v="970"/>
    <d v="2014-07-11T00:00:00"/>
    <x v="1"/>
    <s v="JL-15835"/>
    <s v="John Lee"/>
    <x v="0"/>
    <s v="United States"/>
    <x v="10"/>
    <x v="9"/>
    <n v="19120"/>
    <s v="East"/>
    <s v="FUR-FU-10003039"/>
    <x v="0"/>
    <x v="5"/>
    <s v="Howard Miller 11-1/2&quot; Diameter Grantwood Wall Clock"/>
    <x v="3254"/>
    <x v="0"/>
    <n v="0.2"/>
    <n v="12.0764"/>
  </r>
  <r>
    <n v="4400"/>
    <x v="2183"/>
    <x v="716"/>
    <d v="2016-03-17T00:00:00"/>
    <x v="3"/>
    <s v="GZ-14470"/>
    <s v="Gary Zandusky"/>
    <x v="0"/>
    <s v="United States"/>
    <x v="29"/>
    <x v="39"/>
    <n v="21044"/>
    <s v="East"/>
    <s v="OFF-EN-10003055"/>
    <x v="1"/>
    <x v="12"/>
    <s v="Blue String-Tie &amp; Button Interoffice Envelopes, 10 x 13"/>
    <x v="3255"/>
    <x v="2"/>
    <n v="0"/>
    <n v="89.954999999999998"/>
  </r>
  <r>
    <n v="4401"/>
    <x v="2183"/>
    <x v="716"/>
    <d v="2016-03-17T00:00:00"/>
    <x v="3"/>
    <s v="GZ-14470"/>
    <s v="Gary Zandusky"/>
    <x v="0"/>
    <s v="United States"/>
    <x v="29"/>
    <x v="39"/>
    <n v="21044"/>
    <s v="East"/>
    <s v="OFF-AP-10002945"/>
    <x v="1"/>
    <x v="9"/>
    <s v="Honeywell Enviracaire Portable HEPA Air Cleaner for 17' x 22' Room"/>
    <x v="3256"/>
    <x v="1"/>
    <n v="0"/>
    <n v="297.64350000000002"/>
  </r>
  <r>
    <n v="4402"/>
    <x v="2183"/>
    <x v="716"/>
    <d v="2016-03-17T00:00:00"/>
    <x v="3"/>
    <s v="GZ-14470"/>
    <s v="Gary Zandusky"/>
    <x v="0"/>
    <s v="United States"/>
    <x v="29"/>
    <x v="39"/>
    <n v="21044"/>
    <s v="East"/>
    <s v="FUR-FU-10004306"/>
    <x v="0"/>
    <x v="5"/>
    <s v="Electrix Halogen Magnifier Lamp"/>
    <x v="3257"/>
    <x v="2"/>
    <n v="0"/>
    <n v="252.59"/>
  </r>
  <r>
    <n v="4403"/>
    <x v="2184"/>
    <x v="482"/>
    <d v="2016-12-27T00:00:00"/>
    <x v="2"/>
    <s v="RC-19825"/>
    <s v="Roy Collins"/>
    <x v="0"/>
    <s v="United States"/>
    <x v="77"/>
    <x v="22"/>
    <n v="80906"/>
    <s v="West"/>
    <s v="OFF-AR-10002445"/>
    <x v="1"/>
    <x v="6"/>
    <s v="SANFORD Major Accent Highlighters"/>
    <x v="3258"/>
    <x v="0"/>
    <n v="0.2"/>
    <n v="2.5488"/>
  </r>
  <r>
    <n v="4404"/>
    <x v="2185"/>
    <x v="814"/>
    <d v="2014-09-04T00:00:00"/>
    <x v="2"/>
    <s v="CL-12565"/>
    <s v="Clay Ludtke"/>
    <x v="0"/>
    <s v="United States"/>
    <x v="20"/>
    <x v="15"/>
    <n v="10009"/>
    <s v="East"/>
    <s v="OFF-AR-10002445"/>
    <x v="1"/>
    <x v="6"/>
    <s v="SANFORD Major Accent Highlighters"/>
    <x v="3259"/>
    <x v="1"/>
    <n v="0"/>
    <n v="8.0711999999999993"/>
  </r>
  <r>
    <n v="4405"/>
    <x v="2186"/>
    <x v="761"/>
    <d v="2015-07-10T00:00:00"/>
    <x v="1"/>
    <s v="MW-18220"/>
    <s v="Mitch Webber"/>
    <x v="0"/>
    <s v="United States"/>
    <x v="10"/>
    <x v="9"/>
    <n v="19140"/>
    <s v="East"/>
    <s v="TEC-AC-10002345"/>
    <x v="2"/>
    <x v="11"/>
    <s v="HP Standard 104 key PS/2 Keyboard"/>
    <x v="3260"/>
    <x v="1"/>
    <n v="0.2"/>
    <n v="2.1749999999999998"/>
  </r>
  <r>
    <n v="4406"/>
    <x v="2186"/>
    <x v="761"/>
    <d v="2015-07-10T00:00:00"/>
    <x v="1"/>
    <s v="MW-18220"/>
    <s v="Mitch Webber"/>
    <x v="0"/>
    <s v="United States"/>
    <x v="10"/>
    <x v="9"/>
    <n v="19140"/>
    <s v="East"/>
    <s v="OFF-ST-10001558"/>
    <x v="1"/>
    <x v="4"/>
    <s v="Acco Perma 4000 Stacking Storage Drawers"/>
    <x v="2316"/>
    <x v="1"/>
    <n v="0.2"/>
    <n v="-2.4359999999999999"/>
  </r>
  <r>
    <n v="4407"/>
    <x v="2187"/>
    <x v="73"/>
    <d v="2016-11-25T00:00:00"/>
    <x v="1"/>
    <s v="BF-10975"/>
    <s v="Barbara Fisher"/>
    <x v="1"/>
    <s v="United States"/>
    <x v="38"/>
    <x v="14"/>
    <n v="47201"/>
    <s v="Central"/>
    <s v="OFF-PA-10001622"/>
    <x v="1"/>
    <x v="10"/>
    <s v="Ampad Poly Cover Wirebound Steno Book, 6&quot; x 9&quot; Assorted Colors, Gregg Ruled"/>
    <x v="3261"/>
    <x v="0"/>
    <n v="0"/>
    <n v="4.0860000000000003"/>
  </r>
  <r>
    <n v="4408"/>
    <x v="2187"/>
    <x v="73"/>
    <d v="2016-11-25T00:00:00"/>
    <x v="1"/>
    <s v="BF-10975"/>
    <s v="Barbara Fisher"/>
    <x v="1"/>
    <s v="United States"/>
    <x v="38"/>
    <x v="14"/>
    <n v="47201"/>
    <s v="Central"/>
    <s v="OFF-PA-10000418"/>
    <x v="1"/>
    <x v="10"/>
    <s v="Xerox 189"/>
    <x v="1806"/>
    <x v="1"/>
    <n v="0"/>
    <n v="150.98400000000001"/>
  </r>
  <r>
    <n v="4409"/>
    <x v="2187"/>
    <x v="73"/>
    <d v="2016-11-25T00:00:00"/>
    <x v="1"/>
    <s v="BF-10975"/>
    <s v="Barbara Fisher"/>
    <x v="1"/>
    <s v="United States"/>
    <x v="38"/>
    <x v="14"/>
    <n v="47201"/>
    <s v="Central"/>
    <s v="OFF-BI-10000343"/>
    <x v="1"/>
    <x v="8"/>
    <s v="Pressboard Covers with Storage Hooks, 9 1/2&quot; x 11&quot;, Light Blue"/>
    <x v="3262"/>
    <x v="7"/>
    <n v="0"/>
    <n v="2.3077000000000001"/>
  </r>
  <r>
    <n v="4410"/>
    <x v="2188"/>
    <x v="457"/>
    <d v="2014-05-11T00:00:00"/>
    <x v="1"/>
    <s v="SN-20710"/>
    <s v="Steve Nguyen"/>
    <x v="2"/>
    <s v="United States"/>
    <x v="1"/>
    <x v="1"/>
    <n v="90004"/>
    <s v="West"/>
    <s v="OFF-LA-10004425"/>
    <x v="1"/>
    <x v="2"/>
    <s v="Staple-on labels"/>
    <x v="396"/>
    <x v="0"/>
    <n v="0"/>
    <n v="2.7166000000000001"/>
  </r>
  <r>
    <n v="4411"/>
    <x v="2188"/>
    <x v="457"/>
    <d v="2014-05-11T00:00:00"/>
    <x v="1"/>
    <s v="SN-20710"/>
    <s v="Steve Nguyen"/>
    <x v="2"/>
    <s v="United States"/>
    <x v="1"/>
    <x v="1"/>
    <n v="90004"/>
    <s v="West"/>
    <s v="OFF-AR-10001897"/>
    <x v="1"/>
    <x v="6"/>
    <s v="Model L Table or Wall-Mount Pencil Sharpener"/>
    <x v="1533"/>
    <x v="5"/>
    <n v="0"/>
    <n v="30.223199999999999"/>
  </r>
  <r>
    <n v="4412"/>
    <x v="2189"/>
    <x v="261"/>
    <d v="2014-06-24T00:00:00"/>
    <x v="2"/>
    <s v="TB-21280"/>
    <s v="Toby Braunhardt"/>
    <x v="0"/>
    <s v="United States"/>
    <x v="20"/>
    <x v="15"/>
    <n v="10024"/>
    <s v="East"/>
    <s v="OFF-PA-10003883"/>
    <x v="1"/>
    <x v="10"/>
    <s v="Message Book, Phone, Wirebound Standard Line Memo, 2 3/4&quot; X 5&quot;"/>
    <x v="1783"/>
    <x v="1"/>
    <n v="0"/>
    <n v="9.0389999999999997"/>
  </r>
  <r>
    <n v="4413"/>
    <x v="2189"/>
    <x v="261"/>
    <d v="2014-06-24T00:00:00"/>
    <x v="2"/>
    <s v="TB-21280"/>
    <s v="Toby Braunhardt"/>
    <x v="0"/>
    <s v="United States"/>
    <x v="20"/>
    <x v="15"/>
    <n v="10024"/>
    <s v="East"/>
    <s v="TEC-PH-10003963"/>
    <x v="2"/>
    <x v="7"/>
    <s v="GE 2-Jack Phone Line Splitter"/>
    <x v="896"/>
    <x v="1"/>
    <n v="0"/>
    <n v="160.6722"/>
  </r>
  <r>
    <n v="4414"/>
    <x v="2189"/>
    <x v="261"/>
    <d v="2014-06-24T00:00:00"/>
    <x v="2"/>
    <s v="TB-21280"/>
    <s v="Toby Braunhardt"/>
    <x v="0"/>
    <s v="United States"/>
    <x v="20"/>
    <x v="15"/>
    <n v="10024"/>
    <s v="East"/>
    <s v="OFF-AP-10001303"/>
    <x v="1"/>
    <x v="9"/>
    <s v="Holmes Cool Mist Humidifier for the Whole House with 8-Gallon Output per Day, Extended Life Filter"/>
    <x v="3263"/>
    <x v="1"/>
    <n v="0"/>
    <n v="26.864999999999998"/>
  </r>
  <r>
    <n v="4415"/>
    <x v="2190"/>
    <x v="971"/>
    <d v="2017-08-23T00:00:00"/>
    <x v="1"/>
    <s v="JB-15400"/>
    <s v="Jennifer Braxton"/>
    <x v="1"/>
    <s v="United States"/>
    <x v="104"/>
    <x v="31"/>
    <n v="1841"/>
    <s v="East"/>
    <s v="OFF-BI-10003925"/>
    <x v="1"/>
    <x v="8"/>
    <s v="Fellowes PB300 Plastic Comb Binding Machine"/>
    <x v="3264"/>
    <x v="7"/>
    <n v="0"/>
    <n v="182.3553"/>
  </r>
  <r>
    <n v="4416"/>
    <x v="2191"/>
    <x v="503"/>
    <d v="2014-12-06T00:00:00"/>
    <x v="1"/>
    <s v="AH-10210"/>
    <s v="Alan Hwang"/>
    <x v="0"/>
    <s v="United States"/>
    <x v="8"/>
    <x v="1"/>
    <n v="94122"/>
    <s v="West"/>
    <s v="TEC-PH-10004586"/>
    <x v="2"/>
    <x v="7"/>
    <s v="Wilson SignalBoost 841262 DB PRO Amplifier Kit"/>
    <x v="1169"/>
    <x v="0"/>
    <n v="0.2"/>
    <n v="71.989999999999995"/>
  </r>
  <r>
    <n v="4417"/>
    <x v="2191"/>
    <x v="503"/>
    <d v="2014-12-06T00:00:00"/>
    <x v="1"/>
    <s v="AH-10210"/>
    <s v="Alan Hwang"/>
    <x v="0"/>
    <s v="United States"/>
    <x v="8"/>
    <x v="1"/>
    <n v="94122"/>
    <s v="West"/>
    <s v="OFF-FA-10003495"/>
    <x v="1"/>
    <x v="13"/>
    <s v="Staples"/>
    <x v="3265"/>
    <x v="2"/>
    <n v="0"/>
    <n v="15.2"/>
  </r>
  <r>
    <n v="4418"/>
    <x v="2192"/>
    <x v="359"/>
    <d v="2017-04-12T00:00:00"/>
    <x v="0"/>
    <s v="KL-16645"/>
    <s v="Ken Lonsdale"/>
    <x v="0"/>
    <s v="United States"/>
    <x v="66"/>
    <x v="12"/>
    <n v="48205"/>
    <s v="Central"/>
    <s v="OFF-BI-10002867"/>
    <x v="1"/>
    <x v="8"/>
    <s v="GBC Recycled Regency Composition Covers"/>
    <x v="3266"/>
    <x v="8"/>
    <n v="0"/>
    <n v="219.99039999999999"/>
  </r>
  <r>
    <n v="4419"/>
    <x v="2193"/>
    <x v="414"/>
    <d v="2014-12-27T00:00:00"/>
    <x v="1"/>
    <s v="MH-17455"/>
    <s v="Mark Hamilton"/>
    <x v="0"/>
    <s v="United States"/>
    <x v="57"/>
    <x v="24"/>
    <n v="45011"/>
    <s v="East"/>
    <s v="FUR-FU-10003773"/>
    <x v="0"/>
    <x v="5"/>
    <s v="Eldon Cleatmat Plus Chair Mats for High Pile Carpets"/>
    <x v="3267"/>
    <x v="1"/>
    <n v="0.2"/>
    <n v="-21.470400000000001"/>
  </r>
  <r>
    <n v="4420"/>
    <x v="2194"/>
    <x v="506"/>
    <d v="2014-12-24T00:00:00"/>
    <x v="1"/>
    <s v="EC-14050"/>
    <s v="Erin Creighton"/>
    <x v="0"/>
    <s v="United States"/>
    <x v="38"/>
    <x v="24"/>
    <n v="43229"/>
    <s v="East"/>
    <s v="OFF-BI-10002954"/>
    <x v="1"/>
    <x v="8"/>
    <s v="Newell 3-Hole Punched Plastic Slotted Magazine Holders for Binders"/>
    <x v="3268"/>
    <x v="4"/>
    <n v="0.7"/>
    <n v="-4.0216000000000003"/>
  </r>
  <r>
    <n v="4421"/>
    <x v="2195"/>
    <x v="972"/>
    <d v="2015-11-21T00:00:00"/>
    <x v="0"/>
    <s v="GH-14665"/>
    <s v="Greg Hansen"/>
    <x v="0"/>
    <s v="United States"/>
    <x v="22"/>
    <x v="10"/>
    <n v="60610"/>
    <s v="Central"/>
    <s v="OFF-SU-10002537"/>
    <x v="1"/>
    <x v="14"/>
    <s v="Acme Box Cutter Scissors"/>
    <x v="3269"/>
    <x v="2"/>
    <n v="0.2"/>
    <n v="3.069"/>
  </r>
  <r>
    <n v="4422"/>
    <x v="2196"/>
    <x v="530"/>
    <d v="2014-03-09T00:00:00"/>
    <x v="1"/>
    <s v="SC-20095"/>
    <s v="Sanjit Chand"/>
    <x v="0"/>
    <s v="United States"/>
    <x v="405"/>
    <x v="2"/>
    <n v="33063"/>
    <s v="South"/>
    <s v="OFF-AR-10001374"/>
    <x v="1"/>
    <x v="6"/>
    <s v="BIC Brite Liner Highlighters, Chisel Tip"/>
    <x v="12"/>
    <x v="1"/>
    <n v="0.2"/>
    <n v="2.3328000000000002"/>
  </r>
  <r>
    <n v="4423"/>
    <x v="2197"/>
    <x v="796"/>
    <d v="2017-05-19T00:00:00"/>
    <x v="2"/>
    <s v="TB-21355"/>
    <s v="Todd Boyes"/>
    <x v="1"/>
    <s v="United States"/>
    <x v="406"/>
    <x v="32"/>
    <n v="30328"/>
    <s v="South"/>
    <s v="OFF-AP-10001492"/>
    <x v="1"/>
    <x v="9"/>
    <s v="Acco Six-Outlet Power Strip, 4' Cord Length"/>
    <x v="3270"/>
    <x v="0"/>
    <n v="0"/>
    <n v="4.4824000000000002"/>
  </r>
  <r>
    <n v="4424"/>
    <x v="2197"/>
    <x v="796"/>
    <d v="2017-05-19T00:00:00"/>
    <x v="2"/>
    <s v="TB-21355"/>
    <s v="Todd Boyes"/>
    <x v="1"/>
    <s v="United States"/>
    <x v="406"/>
    <x v="32"/>
    <n v="30328"/>
    <s v="South"/>
    <s v="FUR-BO-10003546"/>
    <x v="0"/>
    <x v="0"/>
    <s v="Hon 4-Shelf Metal Bookcases"/>
    <x v="3271"/>
    <x v="1"/>
    <n v="0"/>
    <n v="75.734999999999999"/>
  </r>
  <r>
    <n v="4425"/>
    <x v="2197"/>
    <x v="796"/>
    <d v="2017-05-19T00:00:00"/>
    <x v="2"/>
    <s v="TB-21355"/>
    <s v="Todd Boyes"/>
    <x v="1"/>
    <s v="United States"/>
    <x v="406"/>
    <x v="32"/>
    <n v="30328"/>
    <s v="South"/>
    <s v="TEC-PH-10002185"/>
    <x v="2"/>
    <x v="7"/>
    <s v="QVS USB Car Charger 2-Port 2.1Amp for iPod/iPhone/iPad/iPad 2/iPad 3"/>
    <x v="3272"/>
    <x v="2"/>
    <n v="0"/>
    <n v="15.637499999999999"/>
  </r>
  <r>
    <n v="4426"/>
    <x v="2197"/>
    <x v="796"/>
    <d v="2017-05-19T00:00:00"/>
    <x v="2"/>
    <s v="TB-21355"/>
    <s v="Todd Boyes"/>
    <x v="1"/>
    <s v="United States"/>
    <x v="406"/>
    <x v="32"/>
    <n v="30328"/>
    <s v="South"/>
    <s v="OFF-BI-10000315"/>
    <x v="1"/>
    <x v="8"/>
    <s v="Poly Designer Cover &amp; Back"/>
    <x v="3273"/>
    <x v="5"/>
    <n v="0"/>
    <n v="54.691200000000002"/>
  </r>
  <r>
    <n v="4427"/>
    <x v="2197"/>
    <x v="796"/>
    <d v="2017-05-19T00:00:00"/>
    <x v="2"/>
    <s v="TB-21355"/>
    <s v="Todd Boyes"/>
    <x v="1"/>
    <s v="United States"/>
    <x v="406"/>
    <x v="32"/>
    <n v="30328"/>
    <s v="South"/>
    <s v="TEC-PH-10002350"/>
    <x v="2"/>
    <x v="7"/>
    <s v="Apple EarPods with Remote and Mic"/>
    <x v="389"/>
    <x v="0"/>
    <n v="0"/>
    <n v="15.6744"/>
  </r>
  <r>
    <n v="4428"/>
    <x v="2198"/>
    <x v="585"/>
    <d v="2017-09-28T00:00:00"/>
    <x v="1"/>
    <s v="DW-13195"/>
    <s v="David Wiener"/>
    <x v="1"/>
    <s v="United States"/>
    <x v="305"/>
    <x v="27"/>
    <n v="87105"/>
    <s v="West"/>
    <s v="OFF-PA-10002666"/>
    <x v="1"/>
    <x v="10"/>
    <s v="Southworth 25% Cotton Linen-Finish Paper &amp; Envelopes"/>
    <x v="3274"/>
    <x v="1"/>
    <n v="0"/>
    <n v="12.231"/>
  </r>
  <r>
    <n v="4429"/>
    <x v="2199"/>
    <x v="708"/>
    <d v="2017-03-27T00:00:00"/>
    <x v="1"/>
    <s v="CL-12565"/>
    <s v="Clay Ludtke"/>
    <x v="0"/>
    <s v="United States"/>
    <x v="251"/>
    <x v="26"/>
    <n v="74133"/>
    <s v="Central"/>
    <s v="FUR-CH-10004495"/>
    <x v="0"/>
    <x v="1"/>
    <s v="Global Leather and Oak Executive Chair, Black"/>
    <x v="3275"/>
    <x v="5"/>
    <n v="0"/>
    <n v="523.70519999999999"/>
  </r>
  <r>
    <n v="4430"/>
    <x v="2200"/>
    <x v="32"/>
    <d v="2017-09-14T00:00:00"/>
    <x v="3"/>
    <s v="LT-17110"/>
    <s v="Liz Thompson"/>
    <x v="0"/>
    <s v="United States"/>
    <x v="334"/>
    <x v="30"/>
    <n v="7050"/>
    <s v="East"/>
    <s v="OFF-AR-10001725"/>
    <x v="1"/>
    <x v="6"/>
    <s v="Boston Home &amp; Office Model 2000 Electric Pencil Sharpeners"/>
    <x v="418"/>
    <x v="1"/>
    <n v="0"/>
    <n v="18.446999999999999"/>
  </r>
  <r>
    <n v="4431"/>
    <x v="2201"/>
    <x v="54"/>
    <d v="2016-11-08T00:00:00"/>
    <x v="0"/>
    <s v="AP-10915"/>
    <s v="Arthur Prichep"/>
    <x v="0"/>
    <s v="United States"/>
    <x v="0"/>
    <x v="0"/>
    <n v="42420"/>
    <s v="South"/>
    <s v="OFF-FA-10002280"/>
    <x v="1"/>
    <x v="13"/>
    <s v="Advantus Plastic Paper Clips"/>
    <x v="3276"/>
    <x v="4"/>
    <n v="0"/>
    <n v="9.6"/>
  </r>
  <r>
    <n v="4432"/>
    <x v="2201"/>
    <x v="54"/>
    <d v="2016-11-08T00:00:00"/>
    <x v="0"/>
    <s v="AP-10915"/>
    <s v="Arthur Prichep"/>
    <x v="0"/>
    <s v="United States"/>
    <x v="0"/>
    <x v="0"/>
    <n v="42420"/>
    <s v="South"/>
    <s v="OFF-AR-10001770"/>
    <x v="1"/>
    <x v="6"/>
    <s v="Economy #2 Pencils"/>
    <x v="3277"/>
    <x v="1"/>
    <n v="0"/>
    <n v="2.0748000000000002"/>
  </r>
  <r>
    <n v="4433"/>
    <x v="2201"/>
    <x v="54"/>
    <d v="2016-11-08T00:00:00"/>
    <x v="0"/>
    <s v="AP-10915"/>
    <s v="Arthur Prichep"/>
    <x v="0"/>
    <s v="United States"/>
    <x v="0"/>
    <x v="0"/>
    <n v="42420"/>
    <s v="South"/>
    <s v="FUR-FU-10002885"/>
    <x v="0"/>
    <x v="5"/>
    <s v="Magna Visual Magnetic Picture Hangers"/>
    <x v="899"/>
    <x v="2"/>
    <n v="0"/>
    <n v="9.1579999999999995"/>
  </r>
  <r>
    <n v="4434"/>
    <x v="2201"/>
    <x v="54"/>
    <d v="2016-11-08T00:00:00"/>
    <x v="0"/>
    <s v="AP-10915"/>
    <s v="Arthur Prichep"/>
    <x v="0"/>
    <s v="United States"/>
    <x v="0"/>
    <x v="0"/>
    <n v="42420"/>
    <s v="South"/>
    <s v="OFF-AR-10003772"/>
    <x v="1"/>
    <x v="6"/>
    <s v="Boston 16750 Black Compact Battery Pencil Sharpener"/>
    <x v="3278"/>
    <x v="7"/>
    <n v="0"/>
    <n v="2.625"/>
  </r>
  <r>
    <n v="4435"/>
    <x v="2201"/>
    <x v="54"/>
    <d v="2016-11-08T00:00:00"/>
    <x v="0"/>
    <s v="AP-10915"/>
    <s v="Arthur Prichep"/>
    <x v="0"/>
    <s v="United States"/>
    <x v="0"/>
    <x v="0"/>
    <n v="42420"/>
    <s v="South"/>
    <s v="FUR-TA-10003392"/>
    <x v="0"/>
    <x v="3"/>
    <s v="Global Adaptabilities Conference Tables"/>
    <x v="3279"/>
    <x v="1"/>
    <n v="0"/>
    <n v="160.15860000000001"/>
  </r>
  <r>
    <n v="4436"/>
    <x v="2202"/>
    <x v="973"/>
    <d v="2016-05-08T00:00:00"/>
    <x v="1"/>
    <s v="CB-12415"/>
    <s v="Christy Brittain"/>
    <x v="0"/>
    <s v="United States"/>
    <x v="22"/>
    <x v="10"/>
    <n v="60653"/>
    <s v="Central"/>
    <s v="OFF-BI-10000014"/>
    <x v="1"/>
    <x v="8"/>
    <s v="Heavy-Duty E-Z-D Binders"/>
    <x v="3280"/>
    <x v="7"/>
    <n v="0.8"/>
    <n v="-3.6002999999999998"/>
  </r>
  <r>
    <n v="4437"/>
    <x v="2202"/>
    <x v="973"/>
    <d v="2016-05-08T00:00:00"/>
    <x v="1"/>
    <s v="CB-12415"/>
    <s v="Christy Brittain"/>
    <x v="0"/>
    <s v="United States"/>
    <x v="22"/>
    <x v="10"/>
    <n v="60653"/>
    <s v="Central"/>
    <s v="OFF-AR-10003217"/>
    <x v="1"/>
    <x v="6"/>
    <s v="Newell 316"/>
    <x v="3281"/>
    <x v="3"/>
    <n v="0.2"/>
    <n v="2.7383999999999999"/>
  </r>
  <r>
    <n v="4438"/>
    <x v="2202"/>
    <x v="973"/>
    <d v="2016-05-08T00:00:00"/>
    <x v="1"/>
    <s v="CB-12415"/>
    <s v="Christy Brittain"/>
    <x v="0"/>
    <s v="United States"/>
    <x v="22"/>
    <x v="10"/>
    <n v="60653"/>
    <s v="Central"/>
    <s v="OFF-AP-10002403"/>
    <x v="1"/>
    <x v="9"/>
    <s v="Acco Smartsocket Color-Coded Six-Outlet AC Adapter Model Surge Protectors"/>
    <x v="3282"/>
    <x v="1"/>
    <n v="0.8"/>
    <n v="-71.296199999999999"/>
  </r>
  <r>
    <n v="4439"/>
    <x v="2203"/>
    <x v="797"/>
    <d v="2017-01-02T00:00:00"/>
    <x v="1"/>
    <s v="MT-17815"/>
    <s v="Meg Tillman"/>
    <x v="0"/>
    <s v="United States"/>
    <x v="396"/>
    <x v="5"/>
    <n v="77642"/>
    <s v="Central"/>
    <s v="OFF-PA-10001972"/>
    <x v="1"/>
    <x v="10"/>
    <s v="Xerox 214"/>
    <x v="559"/>
    <x v="0"/>
    <n v="0.2"/>
    <n v="3.6288"/>
  </r>
  <r>
    <n v="4440"/>
    <x v="2203"/>
    <x v="797"/>
    <d v="2017-01-02T00:00:00"/>
    <x v="1"/>
    <s v="MT-17815"/>
    <s v="Meg Tillman"/>
    <x v="0"/>
    <s v="United States"/>
    <x v="396"/>
    <x v="5"/>
    <n v="77642"/>
    <s v="Central"/>
    <s v="OFF-PA-10004041"/>
    <x v="1"/>
    <x v="10"/>
    <s v="It's Hot Message Books with Stickers, 2 3/4&quot; x 5&quot;"/>
    <x v="208"/>
    <x v="4"/>
    <n v="0.2"/>
    <n v="7.4"/>
  </r>
  <r>
    <n v="4441"/>
    <x v="2204"/>
    <x v="405"/>
    <d v="2016-07-26T00:00:00"/>
    <x v="1"/>
    <s v="DK-13375"/>
    <s v="Dennis Kane"/>
    <x v="0"/>
    <s v="United States"/>
    <x v="17"/>
    <x v="12"/>
    <n v="48185"/>
    <s v="Central"/>
    <s v="TEC-AC-10004975"/>
    <x v="2"/>
    <x v="11"/>
    <s v="Plantronics Audio 995 Wireless Stereo Headset"/>
    <x v="3283"/>
    <x v="7"/>
    <n v="0"/>
    <n v="36.283499999999997"/>
  </r>
  <r>
    <n v="4442"/>
    <x v="2204"/>
    <x v="405"/>
    <d v="2016-07-26T00:00:00"/>
    <x v="1"/>
    <s v="DK-13375"/>
    <s v="Dennis Kane"/>
    <x v="0"/>
    <s v="United States"/>
    <x v="17"/>
    <x v="12"/>
    <n v="48185"/>
    <s v="Central"/>
    <s v="OFF-ST-10001932"/>
    <x v="1"/>
    <x v="4"/>
    <s v="Fellowes Staxonsteel Drawer Files"/>
    <x v="3284"/>
    <x v="2"/>
    <n v="0"/>
    <n v="135.21899999999999"/>
  </r>
  <r>
    <n v="4443"/>
    <x v="2204"/>
    <x v="405"/>
    <d v="2016-07-26T00:00:00"/>
    <x v="1"/>
    <s v="DK-13375"/>
    <s v="Dennis Kane"/>
    <x v="0"/>
    <s v="United States"/>
    <x v="17"/>
    <x v="12"/>
    <n v="48185"/>
    <s v="Central"/>
    <s v="OFF-AR-10001761"/>
    <x v="1"/>
    <x v="6"/>
    <s v="Avery Hi-Liter Smear-Safe Highlighters"/>
    <x v="2580"/>
    <x v="2"/>
    <n v="0"/>
    <n v="10.512"/>
  </r>
  <r>
    <n v="4444"/>
    <x v="2204"/>
    <x v="405"/>
    <d v="2016-07-26T00:00:00"/>
    <x v="1"/>
    <s v="DK-13375"/>
    <s v="Dennis Kane"/>
    <x v="0"/>
    <s v="United States"/>
    <x v="17"/>
    <x v="12"/>
    <n v="48185"/>
    <s v="Central"/>
    <s v="OFF-PA-10002262"/>
    <x v="1"/>
    <x v="10"/>
    <s v="Xerox 192"/>
    <x v="56"/>
    <x v="2"/>
    <n v="0"/>
    <n v="15.552"/>
  </r>
  <r>
    <n v="4445"/>
    <x v="2205"/>
    <x v="912"/>
    <d v="2014-11-21T00:00:00"/>
    <x v="1"/>
    <s v="SR-20740"/>
    <s v="Steven Roelle"/>
    <x v="2"/>
    <s v="United States"/>
    <x v="41"/>
    <x v="14"/>
    <n v="47401"/>
    <s v="Central"/>
    <s v="OFF-EN-10004483"/>
    <x v="1"/>
    <x v="12"/>
    <s v="#10 White Business Envelopes,4 1/8 x 9 1/2"/>
    <x v="2506"/>
    <x v="2"/>
    <n v="0"/>
    <n v="36.8245"/>
  </r>
  <r>
    <n v="4446"/>
    <x v="2205"/>
    <x v="912"/>
    <d v="2014-11-21T00:00:00"/>
    <x v="1"/>
    <s v="SR-20740"/>
    <s v="Steven Roelle"/>
    <x v="2"/>
    <s v="United States"/>
    <x v="41"/>
    <x v="14"/>
    <n v="47401"/>
    <s v="Central"/>
    <s v="OFF-PA-10003270"/>
    <x v="1"/>
    <x v="10"/>
    <s v="Xerox 1954"/>
    <x v="2458"/>
    <x v="5"/>
    <n v="0"/>
    <n v="14.256"/>
  </r>
  <r>
    <n v="4447"/>
    <x v="2205"/>
    <x v="912"/>
    <d v="2014-11-21T00:00:00"/>
    <x v="1"/>
    <s v="SR-20740"/>
    <s v="Steven Roelle"/>
    <x v="2"/>
    <s v="United States"/>
    <x v="41"/>
    <x v="14"/>
    <n v="47401"/>
    <s v="Central"/>
    <s v="OFF-BI-10001634"/>
    <x v="1"/>
    <x v="8"/>
    <s v="Wilson Jones Active Use Binders"/>
    <x v="2021"/>
    <x v="4"/>
    <n v="0"/>
    <n v="14.268800000000001"/>
  </r>
  <r>
    <n v="4448"/>
    <x v="2205"/>
    <x v="912"/>
    <d v="2014-11-21T00:00:00"/>
    <x v="1"/>
    <s v="SR-20740"/>
    <s v="Steven Roelle"/>
    <x v="2"/>
    <s v="United States"/>
    <x v="41"/>
    <x v="14"/>
    <n v="47401"/>
    <s v="Central"/>
    <s v="OFF-ST-10000675"/>
    <x v="1"/>
    <x v="4"/>
    <s v="File Shuttle II and Handi-File, Black"/>
    <x v="3285"/>
    <x v="2"/>
    <n v="0"/>
    <n v="42.362499999999997"/>
  </r>
  <r>
    <n v="4449"/>
    <x v="2206"/>
    <x v="974"/>
    <d v="2015-06-23T00:00:00"/>
    <x v="1"/>
    <s v="LH-17155"/>
    <s v="Logan Haushalter"/>
    <x v="0"/>
    <s v="United States"/>
    <x v="1"/>
    <x v="1"/>
    <n v="90032"/>
    <s v="West"/>
    <s v="FUR-FU-10000732"/>
    <x v="0"/>
    <x v="5"/>
    <s v="Eldon 200 Class Desk Accessories"/>
    <x v="2345"/>
    <x v="0"/>
    <n v="0"/>
    <n v="4.0191999999999997"/>
  </r>
  <r>
    <n v="4450"/>
    <x v="2206"/>
    <x v="974"/>
    <d v="2015-06-23T00:00:00"/>
    <x v="1"/>
    <s v="LH-17155"/>
    <s v="Logan Haushalter"/>
    <x v="0"/>
    <s v="United States"/>
    <x v="1"/>
    <x v="1"/>
    <n v="90032"/>
    <s v="West"/>
    <s v="OFF-PA-10004355"/>
    <x v="1"/>
    <x v="10"/>
    <s v="Xerox 231"/>
    <x v="90"/>
    <x v="7"/>
    <n v="0"/>
    <n v="3.1103999999999998"/>
  </r>
  <r>
    <n v="4451"/>
    <x v="2206"/>
    <x v="974"/>
    <d v="2015-06-23T00:00:00"/>
    <x v="1"/>
    <s v="LH-17155"/>
    <s v="Logan Haushalter"/>
    <x v="0"/>
    <s v="United States"/>
    <x v="1"/>
    <x v="1"/>
    <n v="90032"/>
    <s v="West"/>
    <s v="OFF-EN-10000056"/>
    <x v="1"/>
    <x v="12"/>
    <s v="Cameo Buff Policy Envelopes"/>
    <x v="731"/>
    <x v="1"/>
    <n v="0"/>
    <n v="87.744299999999996"/>
  </r>
  <r>
    <n v="4452"/>
    <x v="2207"/>
    <x v="975"/>
    <d v="2016-07-06T00:00:00"/>
    <x v="2"/>
    <s v="AA-10645"/>
    <s v="Anna Andreadi"/>
    <x v="0"/>
    <s v="United States"/>
    <x v="8"/>
    <x v="1"/>
    <n v="94109"/>
    <s v="West"/>
    <s v="FUR-FU-10000221"/>
    <x v="0"/>
    <x v="5"/>
    <s v="Master Caster Door Stop, Brown"/>
    <x v="3286"/>
    <x v="2"/>
    <n v="0"/>
    <n v="8.6359999999999992"/>
  </r>
  <r>
    <n v="4453"/>
    <x v="2207"/>
    <x v="975"/>
    <d v="2016-07-06T00:00:00"/>
    <x v="2"/>
    <s v="AA-10645"/>
    <s v="Anna Andreadi"/>
    <x v="0"/>
    <s v="United States"/>
    <x v="8"/>
    <x v="1"/>
    <n v="94109"/>
    <s v="West"/>
    <s v="OFF-EN-10003567"/>
    <x v="1"/>
    <x v="12"/>
    <s v="Inter-Office Recycled Envelopes, Brown Kraft, Button-String,10&quot; x 13&quot; , 100/Box"/>
    <x v="3287"/>
    <x v="0"/>
    <n v="0"/>
    <n v="20.661200000000001"/>
  </r>
  <r>
    <n v="4454"/>
    <x v="2207"/>
    <x v="975"/>
    <d v="2016-07-06T00:00:00"/>
    <x v="2"/>
    <s v="AA-10645"/>
    <s v="Anna Andreadi"/>
    <x v="0"/>
    <s v="United States"/>
    <x v="8"/>
    <x v="1"/>
    <n v="94109"/>
    <s v="West"/>
    <s v="FUR-BO-10001811"/>
    <x v="0"/>
    <x v="0"/>
    <s v="Atlantic Metals Mobile 5-Shelf Bookcases, Custom Colors"/>
    <x v="3288"/>
    <x v="2"/>
    <n v="0.15"/>
    <n v="225.73500000000001"/>
  </r>
  <r>
    <n v="4455"/>
    <x v="2207"/>
    <x v="975"/>
    <d v="2016-07-06T00:00:00"/>
    <x v="2"/>
    <s v="AA-10645"/>
    <s v="Anna Andreadi"/>
    <x v="0"/>
    <s v="United States"/>
    <x v="8"/>
    <x v="1"/>
    <n v="94109"/>
    <s v="West"/>
    <s v="OFF-ST-10002486"/>
    <x v="1"/>
    <x v="4"/>
    <s v="Eldon Shelf Savers Cubes and Bins"/>
    <x v="3289"/>
    <x v="4"/>
    <n v="0"/>
    <n v="0.55840000000000001"/>
  </r>
  <r>
    <n v="4456"/>
    <x v="2208"/>
    <x v="37"/>
    <d v="2015-09-08T00:00:00"/>
    <x v="1"/>
    <s v="AS-10630"/>
    <s v="Ann Steele"/>
    <x v="2"/>
    <s v="United States"/>
    <x v="8"/>
    <x v="1"/>
    <n v="94110"/>
    <s v="West"/>
    <s v="FUR-CH-10002372"/>
    <x v="0"/>
    <x v="1"/>
    <s v="Office Star - Ergonomically Designed Knee Chair"/>
    <x v="431"/>
    <x v="0"/>
    <n v="0.2"/>
    <n v="-12.956799999999999"/>
  </r>
  <r>
    <n v="4457"/>
    <x v="2208"/>
    <x v="37"/>
    <d v="2015-09-08T00:00:00"/>
    <x v="1"/>
    <s v="AS-10630"/>
    <s v="Ann Steele"/>
    <x v="2"/>
    <s v="United States"/>
    <x v="8"/>
    <x v="1"/>
    <n v="94110"/>
    <s v="West"/>
    <s v="OFF-BI-10003274"/>
    <x v="1"/>
    <x v="8"/>
    <s v="Avery Durable Slant Ring Binders, No Labels"/>
    <x v="2850"/>
    <x v="0"/>
    <n v="0.2"/>
    <n v="2.1492"/>
  </r>
  <r>
    <n v="4458"/>
    <x v="2209"/>
    <x v="783"/>
    <d v="2017-08-12T00:00:00"/>
    <x v="1"/>
    <s v="MC-17575"/>
    <s v="Matt Collins"/>
    <x v="0"/>
    <s v="United States"/>
    <x v="49"/>
    <x v="1"/>
    <n v="95123"/>
    <s v="West"/>
    <s v="OFF-PA-10001878"/>
    <x v="1"/>
    <x v="10"/>
    <s v="Xerox 1891"/>
    <x v="1644"/>
    <x v="2"/>
    <n v="0"/>
    <n v="114.9385"/>
  </r>
  <r>
    <n v="4459"/>
    <x v="2210"/>
    <x v="677"/>
    <d v="2017-03-20T00:00:00"/>
    <x v="1"/>
    <s v="SE-20110"/>
    <s v="Sanjit Engle"/>
    <x v="0"/>
    <s v="United States"/>
    <x v="60"/>
    <x v="22"/>
    <n v="80219"/>
    <s v="West"/>
    <s v="OFF-SU-10002881"/>
    <x v="1"/>
    <x v="14"/>
    <s v="Martin Yale Chadless Opener Electric Letter Opener"/>
    <x v="3290"/>
    <x v="0"/>
    <n v="0.2"/>
    <n v="-299.8116"/>
  </r>
  <r>
    <n v="4460"/>
    <x v="2211"/>
    <x v="394"/>
    <d v="2017-10-01T00:00:00"/>
    <x v="2"/>
    <s v="DS-13030"/>
    <s v="Darrin Sayre"/>
    <x v="2"/>
    <s v="United States"/>
    <x v="34"/>
    <x v="22"/>
    <n v="80013"/>
    <s v="West"/>
    <s v="FUR-FU-10001979"/>
    <x v="0"/>
    <x v="5"/>
    <s v="Dana Halogen Swing-Arm Architect Lamp"/>
    <x v="3291"/>
    <x v="7"/>
    <n v="0.2"/>
    <n v="3.2776000000000001"/>
  </r>
  <r>
    <n v="4461"/>
    <x v="2211"/>
    <x v="394"/>
    <d v="2017-10-01T00:00:00"/>
    <x v="2"/>
    <s v="DS-13030"/>
    <s v="Darrin Sayre"/>
    <x v="2"/>
    <s v="United States"/>
    <x v="34"/>
    <x v="22"/>
    <n v="80013"/>
    <s v="West"/>
    <s v="OFF-ST-10001522"/>
    <x v="1"/>
    <x v="4"/>
    <s v="Gould Plastics 18-Pocket Panel Bin, 34w x 5-1/4d x 20-1/2h"/>
    <x v="2706"/>
    <x v="0"/>
    <n v="0.2"/>
    <n v="-29.436800000000002"/>
  </r>
  <r>
    <n v="4462"/>
    <x v="2211"/>
    <x v="394"/>
    <d v="2017-10-01T00:00:00"/>
    <x v="2"/>
    <s v="DS-13030"/>
    <s v="Darrin Sayre"/>
    <x v="2"/>
    <s v="United States"/>
    <x v="34"/>
    <x v="22"/>
    <n v="80013"/>
    <s v="West"/>
    <s v="TEC-AC-10003657"/>
    <x v="2"/>
    <x v="11"/>
    <s v="Lenovo 17-Key USB Numeric Keypad"/>
    <x v="157"/>
    <x v="0"/>
    <n v="0.2"/>
    <n v="1.3595999999999999"/>
  </r>
  <r>
    <n v="4463"/>
    <x v="2211"/>
    <x v="394"/>
    <d v="2017-10-01T00:00:00"/>
    <x v="2"/>
    <s v="DS-13030"/>
    <s v="Darrin Sayre"/>
    <x v="2"/>
    <s v="United States"/>
    <x v="34"/>
    <x v="22"/>
    <n v="80013"/>
    <s v="West"/>
    <s v="OFF-BI-10001718"/>
    <x v="1"/>
    <x v="8"/>
    <s v="GBC DocuBind P50 Personal Binding Machine"/>
    <x v="1963"/>
    <x v="4"/>
    <n v="0.7"/>
    <n v="-58.861600000000003"/>
  </r>
  <r>
    <n v="4464"/>
    <x v="2211"/>
    <x v="394"/>
    <d v="2017-10-01T00:00:00"/>
    <x v="2"/>
    <s v="DS-13030"/>
    <s v="Darrin Sayre"/>
    <x v="2"/>
    <s v="United States"/>
    <x v="34"/>
    <x v="22"/>
    <n v="80013"/>
    <s v="West"/>
    <s v="OFF-PA-10003022"/>
    <x v="1"/>
    <x v="10"/>
    <s v="Xerox 1992"/>
    <x v="642"/>
    <x v="1"/>
    <n v="0.2"/>
    <n v="5.2026000000000003"/>
  </r>
  <r>
    <n v="4465"/>
    <x v="2211"/>
    <x v="394"/>
    <d v="2017-10-01T00:00:00"/>
    <x v="2"/>
    <s v="DS-13030"/>
    <s v="Darrin Sayre"/>
    <x v="2"/>
    <s v="United States"/>
    <x v="34"/>
    <x v="22"/>
    <n v="80013"/>
    <s v="West"/>
    <s v="OFF-AP-10000891"/>
    <x v="1"/>
    <x v="9"/>
    <s v="Kensington 7 Outlet MasterPiece HOMEOFFICE Power Control Center"/>
    <x v="3292"/>
    <x v="0"/>
    <n v="0.2"/>
    <n v="26.224"/>
  </r>
  <r>
    <n v="4466"/>
    <x v="2212"/>
    <x v="976"/>
    <d v="2015-08-11T00:00:00"/>
    <x v="1"/>
    <s v="NS-18640"/>
    <s v="Noel Staavos"/>
    <x v="1"/>
    <s v="United States"/>
    <x v="394"/>
    <x v="45"/>
    <n v="83704"/>
    <s v="West"/>
    <s v="OFF-BI-10004970"/>
    <x v="1"/>
    <x v="8"/>
    <s v="ACCOHIDE 3-Ring Binder, Blue, 1&quot;"/>
    <x v="106"/>
    <x v="7"/>
    <n v="0.2"/>
    <n v="1.1151"/>
  </r>
  <r>
    <n v="4467"/>
    <x v="2213"/>
    <x v="221"/>
    <d v="2017-12-01T00:00:00"/>
    <x v="1"/>
    <s v="KA-16525"/>
    <s v="Kelly Andreada"/>
    <x v="0"/>
    <s v="United States"/>
    <x v="20"/>
    <x v="15"/>
    <n v="10035"/>
    <s v="East"/>
    <s v="OFF-AR-10003759"/>
    <x v="1"/>
    <x v="6"/>
    <s v="Crayola Anti Dust Chalk, 12/Pack"/>
    <x v="3293"/>
    <x v="6"/>
    <n v="0"/>
    <n v="7.3710000000000004"/>
  </r>
  <r>
    <n v="4468"/>
    <x v="2213"/>
    <x v="221"/>
    <d v="2017-12-01T00:00:00"/>
    <x v="1"/>
    <s v="KA-16525"/>
    <s v="Kelly Andreada"/>
    <x v="0"/>
    <s v="United States"/>
    <x v="20"/>
    <x v="15"/>
    <n v="10035"/>
    <s v="East"/>
    <s v="OFF-EN-10003001"/>
    <x v="1"/>
    <x v="12"/>
    <s v="Ames Color-File Green Diamond Border X-ray Mailers"/>
    <x v="1229"/>
    <x v="0"/>
    <n v="0"/>
    <n v="78.941199999999995"/>
  </r>
  <r>
    <n v="4469"/>
    <x v="2213"/>
    <x v="221"/>
    <d v="2017-12-01T00:00:00"/>
    <x v="1"/>
    <s v="KA-16525"/>
    <s v="Kelly Andreada"/>
    <x v="0"/>
    <s v="United States"/>
    <x v="20"/>
    <x v="15"/>
    <n v="10035"/>
    <s v="East"/>
    <s v="FUR-BO-10000780"/>
    <x v="0"/>
    <x v="0"/>
    <s v="O'Sullivan Plantations 2-Door Library in Landvery Oak"/>
    <x v="243"/>
    <x v="0"/>
    <n v="0.2"/>
    <n v="-16.078399999999998"/>
  </r>
  <r>
    <n v="4470"/>
    <x v="2213"/>
    <x v="221"/>
    <d v="2017-12-01T00:00:00"/>
    <x v="1"/>
    <s v="KA-16525"/>
    <s v="Kelly Andreada"/>
    <x v="0"/>
    <s v="United States"/>
    <x v="20"/>
    <x v="15"/>
    <n v="10035"/>
    <s v="East"/>
    <s v="OFF-PA-10001972"/>
    <x v="1"/>
    <x v="10"/>
    <s v="Xerox 214"/>
    <x v="91"/>
    <x v="0"/>
    <n v="0"/>
    <n v="6.2207999999999997"/>
  </r>
  <r>
    <n v="4471"/>
    <x v="2214"/>
    <x v="540"/>
    <d v="2017-05-12T00:00:00"/>
    <x v="1"/>
    <s v="DJ-13510"/>
    <s v="Don Jones"/>
    <x v="1"/>
    <s v="United States"/>
    <x v="10"/>
    <x v="9"/>
    <n v="19140"/>
    <s v="East"/>
    <s v="FUR-CH-10003535"/>
    <x v="0"/>
    <x v="1"/>
    <s v="Global Armless Task Chair, Royal Blue"/>
    <x v="3294"/>
    <x v="1"/>
    <n v="0.3"/>
    <n v="-23.7822"/>
  </r>
  <r>
    <n v="4472"/>
    <x v="2215"/>
    <x v="365"/>
    <d v="2017-09-29T00:00:00"/>
    <x v="3"/>
    <s v="MG-17680"/>
    <s v="Maureen Gastineau"/>
    <x v="2"/>
    <s v="United States"/>
    <x v="407"/>
    <x v="24"/>
    <n v="44060"/>
    <s v="East"/>
    <s v="FUR-CH-10003774"/>
    <x v="0"/>
    <x v="1"/>
    <s v="Global Wood Trimmed Manager's Task Chair, Khaki"/>
    <x v="1330"/>
    <x v="7"/>
    <n v="0.3"/>
    <n v="-15.4666"/>
  </r>
  <r>
    <n v="4473"/>
    <x v="2215"/>
    <x v="365"/>
    <d v="2017-09-29T00:00:00"/>
    <x v="3"/>
    <s v="MG-17680"/>
    <s v="Maureen Gastineau"/>
    <x v="2"/>
    <s v="United States"/>
    <x v="407"/>
    <x v="24"/>
    <n v="44060"/>
    <s v="East"/>
    <s v="TEC-AC-10004571"/>
    <x v="2"/>
    <x v="11"/>
    <s v="Logitech G700s Rechargeable Gaming Mouse"/>
    <x v="1946"/>
    <x v="1"/>
    <n v="0.2"/>
    <n v="65.993399999999994"/>
  </r>
  <r>
    <n v="4474"/>
    <x v="2215"/>
    <x v="365"/>
    <d v="2017-09-29T00:00:00"/>
    <x v="3"/>
    <s v="MG-17680"/>
    <s v="Maureen Gastineau"/>
    <x v="2"/>
    <s v="United States"/>
    <x v="407"/>
    <x v="24"/>
    <n v="44060"/>
    <s v="East"/>
    <s v="FUR-TA-10004442"/>
    <x v="0"/>
    <x v="3"/>
    <s v="Riverside Furniture Stanwyck Manor Table Series"/>
    <x v="2408"/>
    <x v="0"/>
    <n v="0.4"/>
    <n v="-189.321"/>
  </r>
  <r>
    <n v="4475"/>
    <x v="2215"/>
    <x v="365"/>
    <d v="2017-09-29T00:00:00"/>
    <x v="3"/>
    <s v="MG-17680"/>
    <s v="Maureen Gastineau"/>
    <x v="2"/>
    <s v="United States"/>
    <x v="407"/>
    <x v="24"/>
    <n v="44060"/>
    <s v="East"/>
    <s v="OFF-PA-10002787"/>
    <x v="1"/>
    <x v="10"/>
    <s v="Xerox 227"/>
    <x v="12"/>
    <x v="1"/>
    <n v="0.2"/>
    <n v="5.4432"/>
  </r>
  <r>
    <n v="4476"/>
    <x v="2215"/>
    <x v="365"/>
    <d v="2017-09-29T00:00:00"/>
    <x v="3"/>
    <s v="MG-17680"/>
    <s v="Maureen Gastineau"/>
    <x v="2"/>
    <s v="United States"/>
    <x v="407"/>
    <x v="24"/>
    <n v="44060"/>
    <s v="East"/>
    <s v="FUR-FU-10004586"/>
    <x v="0"/>
    <x v="5"/>
    <s v="G.E. Longer-Life Indoor Recessed Floodlight Bulbs"/>
    <x v="3295"/>
    <x v="4"/>
    <n v="0.2"/>
    <n v="7.4367999999999999"/>
  </r>
  <r>
    <n v="4477"/>
    <x v="2215"/>
    <x v="365"/>
    <d v="2017-09-29T00:00:00"/>
    <x v="3"/>
    <s v="MG-17680"/>
    <s v="Maureen Gastineau"/>
    <x v="2"/>
    <s v="United States"/>
    <x v="407"/>
    <x v="24"/>
    <n v="44060"/>
    <s v="East"/>
    <s v="OFF-PA-10002606"/>
    <x v="1"/>
    <x v="10"/>
    <s v="Xerox 1928"/>
    <x v="578"/>
    <x v="0"/>
    <n v="0.2"/>
    <n v="2.64"/>
  </r>
  <r>
    <n v="4478"/>
    <x v="2216"/>
    <x v="760"/>
    <d v="2017-10-22T00:00:00"/>
    <x v="3"/>
    <s v="BD-11620"/>
    <s v="Brian DeCherney"/>
    <x v="0"/>
    <s v="United States"/>
    <x v="408"/>
    <x v="26"/>
    <n v="73505"/>
    <s v="Central"/>
    <s v="OFF-ST-10000129"/>
    <x v="1"/>
    <x v="4"/>
    <s v="Fellowes Recycled Storage Drawers"/>
    <x v="3296"/>
    <x v="1"/>
    <n v="0"/>
    <n v="23.316299999999998"/>
  </r>
  <r>
    <n v="4479"/>
    <x v="2216"/>
    <x v="760"/>
    <d v="2017-10-22T00:00:00"/>
    <x v="3"/>
    <s v="BD-11620"/>
    <s v="Brian DeCherney"/>
    <x v="0"/>
    <s v="United States"/>
    <x v="408"/>
    <x v="26"/>
    <n v="73505"/>
    <s v="Central"/>
    <s v="FUR-TA-10003748"/>
    <x v="0"/>
    <x v="3"/>
    <s v="Bevis 36 x 72 Conference Tables"/>
    <x v="3297"/>
    <x v="0"/>
    <n v="0"/>
    <n v="54.775599999999997"/>
  </r>
  <r>
    <n v="4480"/>
    <x v="2217"/>
    <x v="977"/>
    <d v="2014-03-28T00:00:00"/>
    <x v="1"/>
    <s v="CD-11920"/>
    <s v="Carlos Daly"/>
    <x v="0"/>
    <s v="United States"/>
    <x v="20"/>
    <x v="15"/>
    <n v="10024"/>
    <s v="East"/>
    <s v="OFF-PA-10004948"/>
    <x v="1"/>
    <x v="10"/>
    <s v="Xerox 190"/>
    <x v="1663"/>
    <x v="2"/>
    <n v="0"/>
    <n v="11.702999999999999"/>
  </r>
  <r>
    <n v="4481"/>
    <x v="2218"/>
    <x v="54"/>
    <d v="2016-11-08T00:00:00"/>
    <x v="1"/>
    <s v="XP-21865"/>
    <s v="Xylona Preis"/>
    <x v="0"/>
    <s v="United States"/>
    <x v="1"/>
    <x v="1"/>
    <n v="90049"/>
    <s v="West"/>
    <s v="OFF-FA-10001561"/>
    <x v="1"/>
    <x v="13"/>
    <s v="Stockwell Push Pins"/>
    <x v="53"/>
    <x v="3"/>
    <n v="0"/>
    <n v="5.0358000000000001"/>
  </r>
  <r>
    <n v="4482"/>
    <x v="2218"/>
    <x v="54"/>
    <d v="2016-11-08T00:00:00"/>
    <x v="1"/>
    <s v="XP-21865"/>
    <s v="Xylona Preis"/>
    <x v="0"/>
    <s v="United States"/>
    <x v="1"/>
    <x v="1"/>
    <n v="90049"/>
    <s v="West"/>
    <s v="OFF-AP-10002998"/>
    <x v="1"/>
    <x v="9"/>
    <s v="Holmes 99% HEPA Air Purifier"/>
    <x v="3298"/>
    <x v="0"/>
    <n v="0"/>
    <n v="14.2956"/>
  </r>
  <r>
    <n v="4483"/>
    <x v="2218"/>
    <x v="54"/>
    <d v="2016-11-08T00:00:00"/>
    <x v="1"/>
    <s v="XP-21865"/>
    <s v="Xylona Preis"/>
    <x v="0"/>
    <s v="United States"/>
    <x v="1"/>
    <x v="1"/>
    <n v="90049"/>
    <s v="West"/>
    <s v="OFF-BI-10003981"/>
    <x v="1"/>
    <x v="8"/>
    <s v="Avery Durable Plastic 1&quot; Binders"/>
    <x v="2185"/>
    <x v="13"/>
    <n v="0.2"/>
    <n v="15.799200000000001"/>
  </r>
  <r>
    <n v="4484"/>
    <x v="2218"/>
    <x v="54"/>
    <d v="2016-11-08T00:00:00"/>
    <x v="1"/>
    <s v="XP-21865"/>
    <s v="Xylona Preis"/>
    <x v="0"/>
    <s v="United States"/>
    <x v="1"/>
    <x v="1"/>
    <n v="90049"/>
    <s v="West"/>
    <s v="OFF-PA-10001725"/>
    <x v="1"/>
    <x v="10"/>
    <s v="Xerox 1892"/>
    <x v="2207"/>
    <x v="1"/>
    <n v="0"/>
    <n v="56.977200000000003"/>
  </r>
  <r>
    <n v="4485"/>
    <x v="2218"/>
    <x v="54"/>
    <d v="2016-11-08T00:00:00"/>
    <x v="1"/>
    <s v="XP-21865"/>
    <s v="Xylona Preis"/>
    <x v="0"/>
    <s v="United States"/>
    <x v="1"/>
    <x v="1"/>
    <n v="90049"/>
    <s v="West"/>
    <s v="OFF-BI-10002071"/>
    <x v="1"/>
    <x v="8"/>
    <s v="Fellowes Black Plastic Comb Bindings"/>
    <x v="3299"/>
    <x v="0"/>
    <n v="0.2"/>
    <n v="3.0211999999999999"/>
  </r>
  <r>
    <n v="4486"/>
    <x v="2218"/>
    <x v="54"/>
    <d v="2016-11-08T00:00:00"/>
    <x v="1"/>
    <s v="XP-21865"/>
    <s v="Xylona Preis"/>
    <x v="0"/>
    <s v="United States"/>
    <x v="1"/>
    <x v="1"/>
    <n v="90049"/>
    <s v="West"/>
    <s v="OFF-PA-10000477"/>
    <x v="1"/>
    <x v="10"/>
    <s v="Xerox 22"/>
    <x v="537"/>
    <x v="1"/>
    <n v="0"/>
    <n v="9.3312000000000008"/>
  </r>
  <r>
    <n v="4487"/>
    <x v="2218"/>
    <x v="54"/>
    <d v="2016-11-08T00:00:00"/>
    <x v="1"/>
    <s v="XP-21865"/>
    <s v="Xylona Preis"/>
    <x v="0"/>
    <s v="United States"/>
    <x v="1"/>
    <x v="1"/>
    <n v="90049"/>
    <s v="West"/>
    <s v="OFF-PA-10004359"/>
    <x v="1"/>
    <x v="10"/>
    <s v="Multicolor Computer Printout Paper"/>
    <x v="1806"/>
    <x v="1"/>
    <n v="0"/>
    <n v="150.98400000000001"/>
  </r>
  <r>
    <n v="4488"/>
    <x v="2219"/>
    <x v="577"/>
    <d v="2015-09-11T00:00:00"/>
    <x v="1"/>
    <s v="CA-12055"/>
    <s v="Cathy Armstrong"/>
    <x v="2"/>
    <s v="United States"/>
    <x v="12"/>
    <x v="5"/>
    <n v="77036"/>
    <s v="Central"/>
    <s v="OFF-BI-10000962"/>
    <x v="1"/>
    <x v="8"/>
    <s v="Acco Flexible ACCOHIDE Square Ring Data Binder, Dark Blue, 11 1/2&quot; X 14&quot; 7/8&quot;"/>
    <x v="3300"/>
    <x v="2"/>
    <n v="0.8"/>
    <n v="-25.218499999999999"/>
  </r>
  <r>
    <n v="4489"/>
    <x v="2219"/>
    <x v="577"/>
    <d v="2015-09-11T00:00:00"/>
    <x v="1"/>
    <s v="CA-12055"/>
    <s v="Cathy Armstrong"/>
    <x v="2"/>
    <s v="United States"/>
    <x v="12"/>
    <x v="5"/>
    <n v="77036"/>
    <s v="Central"/>
    <s v="OFF-SU-10003567"/>
    <x v="1"/>
    <x v="14"/>
    <s v="Stiletto Hand Letter Openers"/>
    <x v="3301"/>
    <x v="6"/>
    <n v="0.2"/>
    <n v="-14.688000000000001"/>
  </r>
  <r>
    <n v="4490"/>
    <x v="2219"/>
    <x v="577"/>
    <d v="2015-09-11T00:00:00"/>
    <x v="1"/>
    <s v="CA-12055"/>
    <s v="Cathy Armstrong"/>
    <x v="2"/>
    <s v="United States"/>
    <x v="12"/>
    <x v="5"/>
    <n v="77036"/>
    <s v="Central"/>
    <s v="OFF-BI-10003708"/>
    <x v="1"/>
    <x v="8"/>
    <s v="Acco Four Pocket Poly Ring Binder with Label Holder, Smoke, 1&quot;"/>
    <x v="3302"/>
    <x v="1"/>
    <n v="0.8"/>
    <n v="-7.8224999999999998"/>
  </r>
  <r>
    <n v="4491"/>
    <x v="2220"/>
    <x v="718"/>
    <d v="2017-08-21T00:00:00"/>
    <x v="1"/>
    <s v="JM-15250"/>
    <s v="Janet Martin"/>
    <x v="0"/>
    <s v="United States"/>
    <x v="1"/>
    <x v="1"/>
    <n v="90032"/>
    <s v="West"/>
    <s v="FUR-TA-10001095"/>
    <x v="0"/>
    <x v="3"/>
    <s v="Chromcraft Round Conference Tables"/>
    <x v="3303"/>
    <x v="1"/>
    <n v="0.2"/>
    <n v="5.2286999999999999"/>
  </r>
  <r>
    <n v="4492"/>
    <x v="2221"/>
    <x v="588"/>
    <d v="2014-12-03T00:00:00"/>
    <x v="0"/>
    <s v="JK-15730"/>
    <s v="Joe Kamberova"/>
    <x v="0"/>
    <s v="United States"/>
    <x v="38"/>
    <x v="24"/>
    <n v="43229"/>
    <s v="East"/>
    <s v="TEC-CO-10001571"/>
    <x v="2"/>
    <x v="16"/>
    <s v="Sharp 1540cs Digital Laser Copier"/>
    <x v="3304"/>
    <x v="0"/>
    <n v="0.4"/>
    <n v="109.998"/>
  </r>
  <r>
    <n v="4493"/>
    <x v="2221"/>
    <x v="588"/>
    <d v="2014-12-03T00:00:00"/>
    <x v="0"/>
    <s v="JK-15730"/>
    <s v="Joe Kamberova"/>
    <x v="0"/>
    <s v="United States"/>
    <x v="38"/>
    <x v="24"/>
    <n v="43229"/>
    <s v="East"/>
    <s v="FUR-FU-10000221"/>
    <x v="0"/>
    <x v="5"/>
    <s v="Master Caster Door Stop, Brown"/>
    <x v="3305"/>
    <x v="0"/>
    <n v="0.2"/>
    <n v="1.4224000000000001"/>
  </r>
  <r>
    <n v="4494"/>
    <x v="2221"/>
    <x v="588"/>
    <d v="2014-12-03T00:00:00"/>
    <x v="0"/>
    <s v="JK-15730"/>
    <s v="Joe Kamberova"/>
    <x v="0"/>
    <s v="United States"/>
    <x v="38"/>
    <x v="24"/>
    <n v="43229"/>
    <s v="East"/>
    <s v="OFF-PA-10001972"/>
    <x v="1"/>
    <x v="10"/>
    <s v="Xerox 214"/>
    <x v="1566"/>
    <x v="3"/>
    <n v="0.2"/>
    <n v="12.700799999999999"/>
  </r>
  <r>
    <n v="4495"/>
    <x v="2221"/>
    <x v="588"/>
    <d v="2014-12-03T00:00:00"/>
    <x v="0"/>
    <s v="JK-15730"/>
    <s v="Joe Kamberova"/>
    <x v="0"/>
    <s v="United States"/>
    <x v="38"/>
    <x v="24"/>
    <n v="43229"/>
    <s v="East"/>
    <s v="FUR-CH-10000015"/>
    <x v="0"/>
    <x v="1"/>
    <s v="Hon Multipurpose Stacking Arm Chairs"/>
    <x v="3306"/>
    <x v="5"/>
    <n v="0.3"/>
    <n v="-51.984000000000002"/>
  </r>
  <r>
    <n v="4496"/>
    <x v="2222"/>
    <x v="978"/>
    <d v="2017-06-23T00:00:00"/>
    <x v="1"/>
    <s v="CC-12670"/>
    <s v="Craig Carreira"/>
    <x v="0"/>
    <s v="United States"/>
    <x v="1"/>
    <x v="1"/>
    <n v="90032"/>
    <s v="West"/>
    <s v="FUR-BO-10004015"/>
    <x v="0"/>
    <x v="0"/>
    <s v="Bush Andora Bookcase, Maple/Graphite Gray Finish"/>
    <x v="3307"/>
    <x v="6"/>
    <n v="0.15"/>
    <n v="75.593699999999998"/>
  </r>
  <r>
    <n v="4497"/>
    <x v="2222"/>
    <x v="978"/>
    <d v="2017-06-23T00:00:00"/>
    <x v="1"/>
    <s v="CC-12670"/>
    <s v="Craig Carreira"/>
    <x v="0"/>
    <s v="United States"/>
    <x v="1"/>
    <x v="1"/>
    <n v="90032"/>
    <s v="West"/>
    <s v="OFF-PA-10002036"/>
    <x v="1"/>
    <x v="10"/>
    <s v="Xerox 1930"/>
    <x v="783"/>
    <x v="5"/>
    <n v="0"/>
    <n v="19.051200000000001"/>
  </r>
  <r>
    <n v="4498"/>
    <x v="2223"/>
    <x v="574"/>
    <d v="2017-12-09T00:00:00"/>
    <x v="1"/>
    <s v="GW-14605"/>
    <s v="Giulietta Weimer"/>
    <x v="0"/>
    <s v="United States"/>
    <x v="10"/>
    <x v="9"/>
    <n v="19140"/>
    <s v="East"/>
    <s v="OFF-BI-10003650"/>
    <x v="1"/>
    <x v="8"/>
    <s v="GBC DocuBind 300 Electric Binding Machine"/>
    <x v="3308"/>
    <x v="4"/>
    <n v="0.7"/>
    <n v="-462.86239999999998"/>
  </r>
  <r>
    <n v="4499"/>
    <x v="2224"/>
    <x v="871"/>
    <d v="2014-11-26T00:00:00"/>
    <x v="1"/>
    <s v="GR-14560"/>
    <s v="Georgia Rosenberg"/>
    <x v="1"/>
    <s v="United States"/>
    <x v="8"/>
    <x v="1"/>
    <n v="94110"/>
    <s v="West"/>
    <s v="OFF-PA-10003309"/>
    <x v="1"/>
    <x v="10"/>
    <s v="Xerox 211"/>
    <x v="91"/>
    <x v="0"/>
    <n v="0"/>
    <n v="6.2207999999999997"/>
  </r>
  <r>
    <n v="4500"/>
    <x v="2225"/>
    <x v="342"/>
    <d v="2016-04-16T00:00:00"/>
    <x v="1"/>
    <s v="FM-14215"/>
    <s v="Filia McAdams"/>
    <x v="1"/>
    <s v="United States"/>
    <x v="329"/>
    <x v="1"/>
    <n v="93309"/>
    <s v="West"/>
    <s v="OFF-PA-10002787"/>
    <x v="1"/>
    <x v="10"/>
    <s v="Xerox 227"/>
    <x v="91"/>
    <x v="0"/>
    <n v="0"/>
    <n v="6.2207999999999997"/>
  </r>
  <r>
    <n v="4501"/>
    <x v="2225"/>
    <x v="342"/>
    <d v="2016-04-16T00:00:00"/>
    <x v="1"/>
    <s v="FM-14215"/>
    <s v="Filia McAdams"/>
    <x v="1"/>
    <s v="United States"/>
    <x v="329"/>
    <x v="1"/>
    <n v="93309"/>
    <s v="West"/>
    <s v="OFF-BI-10000174"/>
    <x v="1"/>
    <x v="8"/>
    <s v="Wilson Jones Clip &amp; Carry Folder Binder Tool for Ring Binders, Clear"/>
    <x v="347"/>
    <x v="2"/>
    <n v="0.2"/>
    <n v="8.1199999999999992"/>
  </r>
  <r>
    <n v="4502"/>
    <x v="2226"/>
    <x v="479"/>
    <d v="2014-07-04T00:00:00"/>
    <x v="1"/>
    <s v="MS-17980"/>
    <s v="Michael Stewart"/>
    <x v="1"/>
    <s v="United States"/>
    <x v="12"/>
    <x v="5"/>
    <n v="77095"/>
    <s v="Central"/>
    <s v="OFF-PA-10002005"/>
    <x v="1"/>
    <x v="10"/>
    <s v="Xerox 225"/>
    <x v="233"/>
    <x v="2"/>
    <n v="0.2"/>
    <n v="9.0719999999999992"/>
  </r>
  <r>
    <n v="4503"/>
    <x v="2226"/>
    <x v="479"/>
    <d v="2014-07-04T00:00:00"/>
    <x v="1"/>
    <s v="MS-17980"/>
    <s v="Michael Stewart"/>
    <x v="1"/>
    <s v="United States"/>
    <x v="12"/>
    <x v="5"/>
    <n v="77095"/>
    <s v="Central"/>
    <s v="OFF-FA-10002815"/>
    <x v="1"/>
    <x v="13"/>
    <s v="Staples"/>
    <x v="3309"/>
    <x v="5"/>
    <n v="0.2"/>
    <n v="7.1928000000000001"/>
  </r>
  <r>
    <n v="4504"/>
    <x v="2227"/>
    <x v="163"/>
    <d v="2014-12-29T00:00:00"/>
    <x v="1"/>
    <s v="BF-11170"/>
    <s v="Ben Ferrer"/>
    <x v="2"/>
    <s v="United States"/>
    <x v="1"/>
    <x v="1"/>
    <n v="90045"/>
    <s v="West"/>
    <s v="TEC-PH-10000213"/>
    <x v="2"/>
    <x v="7"/>
    <s v="Seidio BD2-HK3IPH5-BK DILEX Case and Holster Combo for Apple iPhone 5/5s - Black"/>
    <x v="3310"/>
    <x v="3"/>
    <n v="0.2"/>
    <n v="17.365600000000001"/>
  </r>
  <r>
    <n v="4505"/>
    <x v="2227"/>
    <x v="163"/>
    <d v="2014-12-29T00:00:00"/>
    <x v="1"/>
    <s v="BF-11170"/>
    <s v="Ben Ferrer"/>
    <x v="2"/>
    <s v="United States"/>
    <x v="1"/>
    <x v="1"/>
    <n v="90045"/>
    <s v="West"/>
    <s v="OFF-AP-10000828"/>
    <x v="1"/>
    <x v="9"/>
    <s v="Avanti 4.4 Cu. Ft. Refrigerator"/>
    <x v="2694"/>
    <x v="0"/>
    <n v="0"/>
    <n v="101.3488"/>
  </r>
  <r>
    <n v="4506"/>
    <x v="2227"/>
    <x v="163"/>
    <d v="2014-12-29T00:00:00"/>
    <x v="1"/>
    <s v="BF-11170"/>
    <s v="Ben Ferrer"/>
    <x v="2"/>
    <s v="United States"/>
    <x v="1"/>
    <x v="1"/>
    <n v="90045"/>
    <s v="West"/>
    <s v="TEC-AC-10004708"/>
    <x v="2"/>
    <x v="11"/>
    <s v="Sony 32GB Class 10 Micro SDHC R40 Memory Card"/>
    <x v="3311"/>
    <x v="1"/>
    <n v="0"/>
    <n v="13.198499999999999"/>
  </r>
  <r>
    <n v="4507"/>
    <x v="2227"/>
    <x v="163"/>
    <d v="2014-12-29T00:00:00"/>
    <x v="1"/>
    <s v="BF-11170"/>
    <s v="Ben Ferrer"/>
    <x v="2"/>
    <s v="United States"/>
    <x v="1"/>
    <x v="1"/>
    <n v="90045"/>
    <s v="West"/>
    <s v="TEC-PH-10001530"/>
    <x v="2"/>
    <x v="7"/>
    <s v="Cisco Unified IP Phone 7945G VoIP phone"/>
    <x v="3312"/>
    <x v="1"/>
    <n v="0.2"/>
    <n v="51.148499999999999"/>
  </r>
  <r>
    <n v="4508"/>
    <x v="2227"/>
    <x v="163"/>
    <d v="2014-12-29T00:00:00"/>
    <x v="1"/>
    <s v="BF-11170"/>
    <s v="Ben Ferrer"/>
    <x v="2"/>
    <s v="United States"/>
    <x v="1"/>
    <x v="1"/>
    <n v="90045"/>
    <s v="West"/>
    <s v="OFF-ST-10002301"/>
    <x v="1"/>
    <x v="4"/>
    <s v="Tennsco Commercial Shelving"/>
    <x v="2373"/>
    <x v="7"/>
    <n v="0"/>
    <n v="0.2034"/>
  </r>
  <r>
    <n v="4509"/>
    <x v="2227"/>
    <x v="163"/>
    <d v="2014-12-29T00:00:00"/>
    <x v="1"/>
    <s v="BF-11170"/>
    <s v="Ben Ferrer"/>
    <x v="2"/>
    <s v="United States"/>
    <x v="1"/>
    <x v="1"/>
    <n v="90045"/>
    <s v="West"/>
    <s v="FUR-FU-10002554"/>
    <x v="0"/>
    <x v="5"/>
    <s v="Westinghouse Floor Lamp with Metal Mesh Shade, Black"/>
    <x v="1157"/>
    <x v="7"/>
    <n v="0"/>
    <n v="5.5176999999999996"/>
  </r>
  <r>
    <n v="4510"/>
    <x v="2228"/>
    <x v="979"/>
    <d v="2017-05-29T00:00:00"/>
    <x v="1"/>
    <s v="VS-21820"/>
    <s v="Vivek Sundaresam"/>
    <x v="0"/>
    <s v="United States"/>
    <x v="1"/>
    <x v="1"/>
    <n v="90036"/>
    <s v="West"/>
    <s v="FUR-TA-10001520"/>
    <x v="0"/>
    <x v="3"/>
    <s v="Lesro Sheffield Collection Coffee Table, End Table, Center Table, Corner Table"/>
    <x v="2422"/>
    <x v="1"/>
    <n v="0.2"/>
    <n v="-6.4233000000000002"/>
  </r>
  <r>
    <n v="4511"/>
    <x v="2229"/>
    <x v="338"/>
    <d v="2016-11-14T00:00:00"/>
    <x v="1"/>
    <s v="KM-16225"/>
    <s v="Kalyca Meade"/>
    <x v="1"/>
    <s v="United States"/>
    <x v="24"/>
    <x v="25"/>
    <n v="65807"/>
    <s v="Central"/>
    <s v="FUR-FU-10001085"/>
    <x v="0"/>
    <x v="5"/>
    <s v="3M Polarizing Light Filter Sleeves"/>
    <x v="3313"/>
    <x v="0"/>
    <n v="0"/>
    <n v="17.158000000000001"/>
  </r>
  <r>
    <n v="4512"/>
    <x v="2229"/>
    <x v="338"/>
    <d v="2016-11-14T00:00:00"/>
    <x v="1"/>
    <s v="KM-16225"/>
    <s v="Kalyca Meade"/>
    <x v="1"/>
    <s v="United States"/>
    <x v="24"/>
    <x v="25"/>
    <n v="65807"/>
    <s v="Central"/>
    <s v="OFF-BI-10001597"/>
    <x v="1"/>
    <x v="8"/>
    <s v="Wilson Jones Ledger-Size, Piano-Hinge Binder, 2&quot;, Blue"/>
    <x v="3314"/>
    <x v="0"/>
    <n v="0"/>
    <n v="39.340800000000002"/>
  </r>
  <r>
    <n v="4513"/>
    <x v="2230"/>
    <x v="824"/>
    <d v="2016-10-03T00:00:00"/>
    <x v="2"/>
    <s v="LP-17095"/>
    <s v="Liz Preis"/>
    <x v="0"/>
    <s v="United States"/>
    <x v="42"/>
    <x v="16"/>
    <n v="85023"/>
    <s v="West"/>
    <s v="OFF-BI-10002429"/>
    <x v="1"/>
    <x v="8"/>
    <s v="Premier Elliptical Ring Binder, Black"/>
    <x v="3315"/>
    <x v="5"/>
    <n v="0.7"/>
    <n v="-40.180799999999998"/>
  </r>
  <r>
    <n v="4514"/>
    <x v="2231"/>
    <x v="47"/>
    <d v="2016-09-08T00:00:00"/>
    <x v="2"/>
    <s v="BG-11740"/>
    <s v="Bruce Geld"/>
    <x v="0"/>
    <s v="United States"/>
    <x v="12"/>
    <x v="5"/>
    <n v="77070"/>
    <s v="Central"/>
    <s v="OFF-ST-10001590"/>
    <x v="1"/>
    <x v="4"/>
    <s v="Tenex Personal Project File with Scoop Front Design, Black"/>
    <x v="3316"/>
    <x v="7"/>
    <n v="0.2"/>
    <n v="0.80879999999999996"/>
  </r>
  <r>
    <n v="4515"/>
    <x v="2232"/>
    <x v="189"/>
    <d v="2016-11-01T00:00:00"/>
    <x v="0"/>
    <s v="BW-11200"/>
    <s v="Ben Wallace"/>
    <x v="0"/>
    <s v="United States"/>
    <x v="409"/>
    <x v="17"/>
    <n v="23666"/>
    <s v="South"/>
    <s v="FUR-CH-10000847"/>
    <x v="0"/>
    <x v="1"/>
    <s v="Global Executive Mid-Back Manager's Chair"/>
    <x v="3317"/>
    <x v="7"/>
    <n v="0"/>
    <n v="75.654799999999994"/>
  </r>
  <r>
    <n v="4516"/>
    <x v="2233"/>
    <x v="760"/>
    <d v="2017-10-26T00:00:00"/>
    <x v="1"/>
    <s v="PS-18970"/>
    <s v="Paul Stevenson"/>
    <x v="2"/>
    <s v="United States"/>
    <x v="251"/>
    <x v="26"/>
    <n v="74133"/>
    <s v="Central"/>
    <s v="OFF-AR-10003179"/>
    <x v="1"/>
    <x v="6"/>
    <s v="Dixon Ticonderoga Core-Lock Colored Pencils"/>
    <x v="2900"/>
    <x v="4"/>
    <n v="0"/>
    <n v="12.0252"/>
  </r>
  <r>
    <n v="4517"/>
    <x v="2234"/>
    <x v="306"/>
    <d v="2016-09-20T00:00:00"/>
    <x v="1"/>
    <s v="RB-19570"/>
    <s v="Rob Beeghly"/>
    <x v="0"/>
    <s v="United States"/>
    <x v="4"/>
    <x v="4"/>
    <n v="98105"/>
    <s v="West"/>
    <s v="OFF-PA-10000807"/>
    <x v="1"/>
    <x v="10"/>
    <s v="TOPS &quot;Important Message&quot; Pads, Canary, 4-1/4 x 5-1/2, 50 Sheets per Pad"/>
    <x v="1567"/>
    <x v="2"/>
    <n v="0"/>
    <n v="10.058"/>
  </r>
  <r>
    <n v="4518"/>
    <x v="2234"/>
    <x v="306"/>
    <d v="2016-09-20T00:00:00"/>
    <x v="1"/>
    <s v="RB-19570"/>
    <s v="Rob Beeghly"/>
    <x v="0"/>
    <s v="United States"/>
    <x v="4"/>
    <x v="4"/>
    <n v="98105"/>
    <s v="West"/>
    <s v="OFF-BI-10002103"/>
    <x v="1"/>
    <x v="8"/>
    <s v="Cardinal Slant-D Ring Binder, Heavy Gauge Vinyl"/>
    <x v="3318"/>
    <x v="3"/>
    <n v="0.2"/>
    <n v="15.815799999999999"/>
  </r>
  <r>
    <n v="4519"/>
    <x v="2235"/>
    <x v="477"/>
    <d v="2016-10-01T00:00:00"/>
    <x v="1"/>
    <s v="JW-16075"/>
    <s v="Julia West"/>
    <x v="0"/>
    <s v="United States"/>
    <x v="8"/>
    <x v="1"/>
    <n v="94109"/>
    <s v="West"/>
    <s v="OFF-AR-10004441"/>
    <x v="1"/>
    <x v="6"/>
    <s v="BIC Brite Liner Highlighters"/>
    <x v="3319"/>
    <x v="4"/>
    <n v="0"/>
    <n v="6.9551999999999996"/>
  </r>
  <r>
    <n v="4520"/>
    <x v="2236"/>
    <x v="193"/>
    <d v="2017-06-14T00:00:00"/>
    <x v="1"/>
    <s v="ND-18460"/>
    <s v="Neil Ducich"/>
    <x v="1"/>
    <s v="United States"/>
    <x v="108"/>
    <x v="2"/>
    <n v="32216"/>
    <s v="South"/>
    <s v="OFF-ST-10003805"/>
    <x v="1"/>
    <x v="4"/>
    <s v="24 Capacity Maxi Data Binder Racks, Pearl"/>
    <x v="3320"/>
    <x v="8"/>
    <n v="0.2"/>
    <n v="84.22"/>
  </r>
  <r>
    <n v="4521"/>
    <x v="2237"/>
    <x v="980"/>
    <d v="2014-02-26T00:00:00"/>
    <x v="1"/>
    <s v="LC-16930"/>
    <s v="Linda Cazamias"/>
    <x v="1"/>
    <s v="United States"/>
    <x v="102"/>
    <x v="14"/>
    <n v="47374"/>
    <s v="Central"/>
    <s v="TEC-AC-10001284"/>
    <x v="2"/>
    <x v="11"/>
    <s v="Enermax Briskie RF Wireless Keyboard and Mouse Combo"/>
    <x v="1030"/>
    <x v="1"/>
    <n v="0"/>
    <n v="22.4316"/>
  </r>
  <r>
    <n v="4522"/>
    <x v="2237"/>
    <x v="980"/>
    <d v="2014-02-26T00:00:00"/>
    <x v="1"/>
    <s v="LC-16930"/>
    <s v="Linda Cazamias"/>
    <x v="1"/>
    <s v="United States"/>
    <x v="102"/>
    <x v="14"/>
    <n v="47374"/>
    <s v="Central"/>
    <s v="FUR-FU-10000221"/>
    <x v="0"/>
    <x v="5"/>
    <s v="Master Caster Door Stop, Brown"/>
    <x v="2308"/>
    <x v="4"/>
    <n v="0"/>
    <n v="6.9088000000000003"/>
  </r>
  <r>
    <n v="4523"/>
    <x v="2238"/>
    <x v="297"/>
    <d v="2017-02-25T00:00:00"/>
    <x v="0"/>
    <s v="BP-11095"/>
    <s v="Bart Pistole"/>
    <x v="1"/>
    <s v="United States"/>
    <x v="103"/>
    <x v="22"/>
    <n v="80027"/>
    <s v="West"/>
    <s v="OFF-FA-10001229"/>
    <x v="1"/>
    <x v="13"/>
    <s v="Staples"/>
    <x v="3321"/>
    <x v="1"/>
    <n v="0.2"/>
    <n v="3.0653999999999999"/>
  </r>
  <r>
    <n v="4524"/>
    <x v="2239"/>
    <x v="981"/>
    <d v="2014-11-06T00:00:00"/>
    <x v="1"/>
    <s v="RD-19720"/>
    <s v="Roger Demir"/>
    <x v="0"/>
    <s v="United States"/>
    <x v="20"/>
    <x v="15"/>
    <n v="10024"/>
    <s v="East"/>
    <s v="OFF-LA-10001569"/>
    <x v="1"/>
    <x v="2"/>
    <s v="Avery 499"/>
    <x v="1950"/>
    <x v="3"/>
    <n v="0"/>
    <n v="16.035599999999999"/>
  </r>
  <r>
    <n v="4525"/>
    <x v="2239"/>
    <x v="981"/>
    <d v="2014-11-06T00:00:00"/>
    <x v="1"/>
    <s v="RD-19720"/>
    <s v="Roger Demir"/>
    <x v="0"/>
    <s v="United States"/>
    <x v="20"/>
    <x v="15"/>
    <n v="10024"/>
    <s v="East"/>
    <s v="FUR-FU-10004018"/>
    <x v="0"/>
    <x v="5"/>
    <s v="Tensor Computer Mounted Lamp"/>
    <x v="3322"/>
    <x v="5"/>
    <n v="0"/>
    <n v="24.1218"/>
  </r>
  <r>
    <n v="4526"/>
    <x v="2240"/>
    <x v="729"/>
    <d v="2017-07-23T00:00:00"/>
    <x v="1"/>
    <s v="BE-11335"/>
    <s v="Bill Eplett"/>
    <x v="2"/>
    <s v="United States"/>
    <x v="410"/>
    <x v="15"/>
    <n v="13440"/>
    <s v="East"/>
    <s v="TEC-PH-10004536"/>
    <x v="2"/>
    <x v="7"/>
    <s v="Avaya 5420 Digital phone"/>
    <x v="3323"/>
    <x v="0"/>
    <n v="0"/>
    <n v="67.495000000000005"/>
  </r>
  <r>
    <n v="4527"/>
    <x v="2240"/>
    <x v="729"/>
    <d v="2017-07-23T00:00:00"/>
    <x v="1"/>
    <s v="BE-11335"/>
    <s v="Bill Eplett"/>
    <x v="2"/>
    <s v="United States"/>
    <x v="410"/>
    <x v="15"/>
    <n v="13440"/>
    <s v="East"/>
    <s v="OFF-PA-10004353"/>
    <x v="1"/>
    <x v="10"/>
    <s v="Southworth 25% Cotton Premium Laser Paper and Envelopes"/>
    <x v="3324"/>
    <x v="2"/>
    <n v="0"/>
    <n v="47.951999999999998"/>
  </r>
  <r>
    <n v="4528"/>
    <x v="2240"/>
    <x v="729"/>
    <d v="2017-07-23T00:00:00"/>
    <x v="1"/>
    <s v="BE-11335"/>
    <s v="Bill Eplett"/>
    <x v="2"/>
    <s v="United States"/>
    <x v="410"/>
    <x v="15"/>
    <n v="13440"/>
    <s v="East"/>
    <s v="FUR-FU-10004848"/>
    <x v="0"/>
    <x v="5"/>
    <s v="DAX Solid Wood Frames"/>
    <x v="3325"/>
    <x v="4"/>
    <n v="0"/>
    <n v="14.4596"/>
  </r>
  <r>
    <n v="4529"/>
    <x v="2241"/>
    <x v="565"/>
    <d v="2017-09-10T00:00:00"/>
    <x v="0"/>
    <s v="RS-19765"/>
    <s v="Roland Schwarz"/>
    <x v="1"/>
    <s v="United States"/>
    <x v="292"/>
    <x v="24"/>
    <n v="43302"/>
    <s v="East"/>
    <s v="TEC-AC-10004864"/>
    <x v="2"/>
    <x v="11"/>
    <s v="Memorex Micro Travel Drive 32 GB"/>
    <x v="3326"/>
    <x v="4"/>
    <n v="0.2"/>
    <n v="33.589199999999998"/>
  </r>
  <r>
    <n v="4530"/>
    <x v="2242"/>
    <x v="696"/>
    <d v="2016-11-18T00:00:00"/>
    <x v="1"/>
    <s v="KC-16540"/>
    <s v="Kelly Collister"/>
    <x v="0"/>
    <s v="United States"/>
    <x v="12"/>
    <x v="5"/>
    <n v="77041"/>
    <s v="Central"/>
    <s v="OFF-BI-10002393"/>
    <x v="1"/>
    <x v="8"/>
    <s v="Binder Posts"/>
    <x v="3327"/>
    <x v="0"/>
    <n v="0.8"/>
    <n v="-3.9032"/>
  </r>
  <r>
    <n v="4531"/>
    <x v="2243"/>
    <x v="696"/>
    <d v="2016-11-17T00:00:00"/>
    <x v="2"/>
    <s v="MB-17305"/>
    <s v="Maria Bertelson"/>
    <x v="0"/>
    <s v="United States"/>
    <x v="20"/>
    <x v="15"/>
    <n v="10009"/>
    <s v="East"/>
    <s v="FUR-CH-10002335"/>
    <x v="0"/>
    <x v="1"/>
    <s v="Hon GuestStacker Chair"/>
    <x v="1247"/>
    <x v="0"/>
    <n v="0.1"/>
    <n v="72.534400000000005"/>
  </r>
  <r>
    <n v="4532"/>
    <x v="2243"/>
    <x v="696"/>
    <d v="2016-11-17T00:00:00"/>
    <x v="2"/>
    <s v="MB-17305"/>
    <s v="Maria Bertelson"/>
    <x v="0"/>
    <s v="United States"/>
    <x v="20"/>
    <x v="15"/>
    <n v="10009"/>
    <s v="East"/>
    <s v="OFF-ST-10001590"/>
    <x v="1"/>
    <x v="4"/>
    <s v="Tenex Personal Project File with Scoop Front Design, Black"/>
    <x v="3328"/>
    <x v="1"/>
    <n v="0"/>
    <n v="10.5144"/>
  </r>
  <r>
    <n v="4533"/>
    <x v="2244"/>
    <x v="982"/>
    <d v="2014-10-10T00:00:00"/>
    <x v="3"/>
    <s v="TN-21040"/>
    <s v="Tanja Norvell"/>
    <x v="2"/>
    <s v="United States"/>
    <x v="286"/>
    <x v="1"/>
    <n v="95336"/>
    <s v="West"/>
    <s v="FUR-CH-10002774"/>
    <x v="0"/>
    <x v="1"/>
    <s v="Global Deluxe Stacking Chair, Gray"/>
    <x v="1888"/>
    <x v="1"/>
    <n v="0.2"/>
    <n v="13.7646"/>
  </r>
  <r>
    <n v="4534"/>
    <x v="2244"/>
    <x v="982"/>
    <d v="2014-10-10T00:00:00"/>
    <x v="3"/>
    <s v="TN-21040"/>
    <s v="Tanja Norvell"/>
    <x v="2"/>
    <s v="United States"/>
    <x v="286"/>
    <x v="1"/>
    <n v="95336"/>
    <s v="West"/>
    <s v="OFF-EN-10001219"/>
    <x v="1"/>
    <x v="12"/>
    <s v="#10- 4 1/8&quot; x 9 1/2&quot; Security-Tint Envelopes"/>
    <x v="764"/>
    <x v="0"/>
    <n v="0"/>
    <n v="7.4871999999999996"/>
  </r>
  <r>
    <n v="4535"/>
    <x v="2245"/>
    <x v="531"/>
    <d v="2015-03-26T00:00:00"/>
    <x v="1"/>
    <s v="MC-18130"/>
    <s v="Mike Caudle"/>
    <x v="1"/>
    <s v="United States"/>
    <x v="1"/>
    <x v="1"/>
    <n v="90004"/>
    <s v="West"/>
    <s v="OFF-PA-10001947"/>
    <x v="1"/>
    <x v="10"/>
    <s v="Xerox 1974"/>
    <x v="489"/>
    <x v="0"/>
    <n v="0"/>
    <n v="5.8604000000000003"/>
  </r>
  <r>
    <n v="4536"/>
    <x v="2246"/>
    <x v="141"/>
    <d v="2017-07-12T00:00:00"/>
    <x v="1"/>
    <s v="VF-21715"/>
    <s v="Vicky Freymann"/>
    <x v="2"/>
    <s v="United States"/>
    <x v="4"/>
    <x v="4"/>
    <n v="98115"/>
    <s v="West"/>
    <s v="FUR-FU-10003142"/>
    <x v="0"/>
    <x v="5"/>
    <s v="Master Big Foot Doorstop, Beige"/>
    <x v="3329"/>
    <x v="1"/>
    <n v="0"/>
    <n v="4.9104000000000001"/>
  </r>
  <r>
    <n v="4537"/>
    <x v="2246"/>
    <x v="141"/>
    <d v="2017-07-12T00:00:00"/>
    <x v="1"/>
    <s v="VF-21715"/>
    <s v="Vicky Freymann"/>
    <x v="2"/>
    <s v="United States"/>
    <x v="4"/>
    <x v="4"/>
    <n v="98115"/>
    <s v="West"/>
    <s v="OFF-BI-10001543"/>
    <x v="1"/>
    <x v="8"/>
    <s v="GBC VeloBinder Manual Binding System"/>
    <x v="1779"/>
    <x v="1"/>
    <n v="0.2"/>
    <n v="30.2316"/>
  </r>
  <r>
    <n v="4538"/>
    <x v="2246"/>
    <x v="141"/>
    <d v="2017-07-12T00:00:00"/>
    <x v="1"/>
    <s v="VF-21715"/>
    <s v="Vicky Freymann"/>
    <x v="2"/>
    <s v="United States"/>
    <x v="4"/>
    <x v="4"/>
    <n v="98115"/>
    <s v="West"/>
    <s v="OFF-AR-10003560"/>
    <x v="1"/>
    <x v="6"/>
    <s v="Zebra Zazzle Fluorescent Highlighters"/>
    <x v="2556"/>
    <x v="1"/>
    <n v="0"/>
    <n v="6.2016"/>
  </r>
  <r>
    <n v="4539"/>
    <x v="2246"/>
    <x v="141"/>
    <d v="2017-07-12T00:00:00"/>
    <x v="1"/>
    <s v="VF-21715"/>
    <s v="Vicky Freymann"/>
    <x v="2"/>
    <s v="United States"/>
    <x v="4"/>
    <x v="4"/>
    <n v="98115"/>
    <s v="West"/>
    <s v="OFF-AR-10004757"/>
    <x v="1"/>
    <x v="6"/>
    <s v="Crayola Colored Pencils"/>
    <x v="1317"/>
    <x v="4"/>
    <n v="0"/>
    <n v="4.3296000000000001"/>
  </r>
  <r>
    <n v="4540"/>
    <x v="2247"/>
    <x v="914"/>
    <d v="2015-03-02T00:00:00"/>
    <x v="1"/>
    <s v="ES-14080"/>
    <s v="Erin Smith"/>
    <x v="1"/>
    <s v="United States"/>
    <x v="205"/>
    <x v="34"/>
    <n v="2908"/>
    <s v="East"/>
    <s v="TEC-PH-10003800"/>
    <x v="2"/>
    <x v="7"/>
    <s v="i.Sound Portable Power - 8000 mAh"/>
    <x v="2746"/>
    <x v="0"/>
    <n v="0"/>
    <n v="1.0598000000000001"/>
  </r>
  <r>
    <n v="4541"/>
    <x v="2247"/>
    <x v="914"/>
    <d v="2015-03-02T00:00:00"/>
    <x v="1"/>
    <s v="ES-14080"/>
    <s v="Erin Smith"/>
    <x v="1"/>
    <s v="United States"/>
    <x v="205"/>
    <x v="34"/>
    <n v="2908"/>
    <s v="East"/>
    <s v="FUR-TA-10004152"/>
    <x v="0"/>
    <x v="3"/>
    <s v="Barricks 18&quot; x 48&quot; Non-Folding Utility Table with Bottom Storage Shelf"/>
    <x v="3330"/>
    <x v="3"/>
    <n v="0.3"/>
    <n v="-28.224"/>
  </r>
  <r>
    <n v="4542"/>
    <x v="2248"/>
    <x v="114"/>
    <d v="2017-06-21T00:00:00"/>
    <x v="1"/>
    <s v="MK-17905"/>
    <s v="Michael Kennedy"/>
    <x v="1"/>
    <s v="United States"/>
    <x v="22"/>
    <x v="10"/>
    <n v="60653"/>
    <s v="Central"/>
    <s v="OFF-BI-10000756"/>
    <x v="1"/>
    <x v="8"/>
    <s v="Storex DuraTech Recycled Plastic Frosted Binders"/>
    <x v="3331"/>
    <x v="3"/>
    <n v="0.8"/>
    <n v="-8.9039999999999999"/>
  </r>
  <r>
    <n v="4543"/>
    <x v="2249"/>
    <x v="983"/>
    <d v="2017-03-31T00:00:00"/>
    <x v="2"/>
    <s v="TM-21490"/>
    <s v="Tony Molinari"/>
    <x v="0"/>
    <s v="United States"/>
    <x v="268"/>
    <x v="26"/>
    <n v="73120"/>
    <s v="Central"/>
    <s v="OFF-EN-10004206"/>
    <x v="1"/>
    <x v="12"/>
    <s v="Multimedia Mailers"/>
    <x v="3332"/>
    <x v="0"/>
    <n v="0"/>
    <n v="149.8956"/>
  </r>
  <r>
    <n v="4544"/>
    <x v="2250"/>
    <x v="984"/>
    <d v="2015-07-17T00:00:00"/>
    <x v="0"/>
    <s v="RL-19615"/>
    <s v="Rob Lucas"/>
    <x v="0"/>
    <s v="United States"/>
    <x v="22"/>
    <x v="10"/>
    <n v="60610"/>
    <s v="Central"/>
    <s v="FUR-CH-10004477"/>
    <x v="0"/>
    <x v="1"/>
    <s v="Global Push Button Manager's Chair, Indigo"/>
    <x v="1600"/>
    <x v="6"/>
    <n v="0.3"/>
    <n v="-5.4801000000000002"/>
  </r>
  <r>
    <n v="4545"/>
    <x v="2250"/>
    <x v="984"/>
    <d v="2015-07-17T00:00:00"/>
    <x v="0"/>
    <s v="RL-19615"/>
    <s v="Rob Lucas"/>
    <x v="0"/>
    <s v="United States"/>
    <x v="22"/>
    <x v="10"/>
    <n v="60610"/>
    <s v="Central"/>
    <s v="TEC-PH-10003505"/>
    <x v="2"/>
    <x v="7"/>
    <s v="Geemarc AmpliPOWER60"/>
    <x v="1467"/>
    <x v="0"/>
    <n v="0.2"/>
    <n v="16.704000000000001"/>
  </r>
  <r>
    <n v="4546"/>
    <x v="2250"/>
    <x v="984"/>
    <d v="2015-07-17T00:00:00"/>
    <x v="0"/>
    <s v="RL-19615"/>
    <s v="Rob Lucas"/>
    <x v="0"/>
    <s v="United States"/>
    <x v="22"/>
    <x v="10"/>
    <n v="60610"/>
    <s v="Central"/>
    <s v="TEC-PH-10000526"/>
    <x v="2"/>
    <x v="7"/>
    <s v="Vtech CS6719"/>
    <x v="3333"/>
    <x v="3"/>
    <n v="0.2"/>
    <n v="53.754399999999997"/>
  </r>
  <r>
    <n v="4547"/>
    <x v="2250"/>
    <x v="984"/>
    <d v="2015-07-17T00:00:00"/>
    <x v="0"/>
    <s v="RL-19615"/>
    <s v="Rob Lucas"/>
    <x v="0"/>
    <s v="United States"/>
    <x v="22"/>
    <x v="10"/>
    <n v="60610"/>
    <s v="Central"/>
    <s v="OFF-BI-10003314"/>
    <x v="1"/>
    <x v="8"/>
    <s v="Tuff Stuff Recycled Round Ring Binders"/>
    <x v="3334"/>
    <x v="0"/>
    <n v="0.8"/>
    <n v="-2.9883999999999999"/>
  </r>
  <r>
    <n v="4548"/>
    <x v="2250"/>
    <x v="984"/>
    <d v="2015-07-17T00:00:00"/>
    <x v="0"/>
    <s v="RL-19615"/>
    <s v="Rob Lucas"/>
    <x v="0"/>
    <s v="United States"/>
    <x v="22"/>
    <x v="10"/>
    <n v="60610"/>
    <s v="Central"/>
    <s v="OFF-AR-10003190"/>
    <x v="1"/>
    <x v="6"/>
    <s v="Newell 32"/>
    <x v="2721"/>
    <x v="1"/>
    <n v="0.2"/>
    <n v="0.69120000000000004"/>
  </r>
  <r>
    <n v="4549"/>
    <x v="2250"/>
    <x v="984"/>
    <d v="2015-07-17T00:00:00"/>
    <x v="0"/>
    <s v="RL-19615"/>
    <s v="Rob Lucas"/>
    <x v="0"/>
    <s v="United States"/>
    <x v="22"/>
    <x v="10"/>
    <n v="60610"/>
    <s v="Central"/>
    <s v="FUR-FU-10001861"/>
    <x v="0"/>
    <x v="5"/>
    <s v="Floodlight Indoor Halogen Bulbs, 1 Bulb per Pack, 60 Watts"/>
    <x v="3335"/>
    <x v="7"/>
    <n v="0.6"/>
    <n v="-2.1339999999999999"/>
  </r>
  <r>
    <n v="4550"/>
    <x v="2250"/>
    <x v="984"/>
    <d v="2015-07-17T00:00:00"/>
    <x v="0"/>
    <s v="RL-19615"/>
    <s v="Rob Lucas"/>
    <x v="0"/>
    <s v="United States"/>
    <x v="22"/>
    <x v="10"/>
    <n v="60610"/>
    <s v="Central"/>
    <s v="TEC-PH-10003963"/>
    <x v="2"/>
    <x v="7"/>
    <s v="GE 2-Jack Phone Line Splitter"/>
    <x v="3336"/>
    <x v="4"/>
    <n v="0.2"/>
    <n v="49.437600000000003"/>
  </r>
  <r>
    <n v="4551"/>
    <x v="2251"/>
    <x v="504"/>
    <d v="2017-05-02T00:00:00"/>
    <x v="2"/>
    <s v="NM-18520"/>
    <s v="Neoma Murray"/>
    <x v="0"/>
    <s v="United States"/>
    <x v="91"/>
    <x v="29"/>
    <n v="6040"/>
    <s v="East"/>
    <s v="OFF-LA-10003388"/>
    <x v="1"/>
    <x v="2"/>
    <s v="Avery 5"/>
    <x v="1755"/>
    <x v="0"/>
    <n v="0"/>
    <n v="2.8224"/>
  </r>
  <r>
    <n v="4552"/>
    <x v="2252"/>
    <x v="985"/>
    <d v="2014-07-17T00:00:00"/>
    <x v="1"/>
    <s v="GK-14620"/>
    <s v="Grace Kelly"/>
    <x v="1"/>
    <s v="United States"/>
    <x v="1"/>
    <x v="1"/>
    <n v="90049"/>
    <s v="West"/>
    <s v="FUR-TA-10002855"/>
    <x v="0"/>
    <x v="3"/>
    <s v="Bevis Round Conference Table Top &amp; Single Column Base"/>
    <x v="3337"/>
    <x v="1"/>
    <n v="0.2"/>
    <n v="4.3902000000000001"/>
  </r>
  <r>
    <n v="4553"/>
    <x v="2253"/>
    <x v="422"/>
    <d v="2015-01-02T00:00:00"/>
    <x v="1"/>
    <s v="JF-15490"/>
    <s v="Jeremy Farry"/>
    <x v="0"/>
    <s v="United States"/>
    <x v="8"/>
    <x v="1"/>
    <n v="94122"/>
    <s v="West"/>
    <s v="FUR-CH-10004886"/>
    <x v="0"/>
    <x v="1"/>
    <s v="Bevis Steel Folding Chairs"/>
    <x v="2145"/>
    <x v="1"/>
    <n v="0.2"/>
    <n v="23.027999999999999"/>
  </r>
  <r>
    <n v="4554"/>
    <x v="2253"/>
    <x v="422"/>
    <d v="2015-01-02T00:00:00"/>
    <x v="1"/>
    <s v="JF-15490"/>
    <s v="Jeremy Farry"/>
    <x v="0"/>
    <s v="United States"/>
    <x v="8"/>
    <x v="1"/>
    <n v="94122"/>
    <s v="West"/>
    <s v="OFF-PA-10003657"/>
    <x v="1"/>
    <x v="10"/>
    <s v="Xerox 1927"/>
    <x v="1371"/>
    <x v="1"/>
    <n v="0"/>
    <n v="5.7779999999999996"/>
  </r>
  <r>
    <n v="4555"/>
    <x v="2254"/>
    <x v="535"/>
    <d v="2016-03-01T00:00:00"/>
    <x v="0"/>
    <s v="EB-13930"/>
    <s v="Eric Barreto"/>
    <x v="0"/>
    <s v="United States"/>
    <x v="411"/>
    <x v="6"/>
    <n v="54601"/>
    <s v="Central"/>
    <s v="OFF-BI-10004738"/>
    <x v="1"/>
    <x v="8"/>
    <s v="Flexible Leather- Look Classic Collection Ring Binder"/>
    <x v="3338"/>
    <x v="1"/>
    <n v="0"/>
    <n v="28.41"/>
  </r>
  <r>
    <n v="4556"/>
    <x v="2255"/>
    <x v="391"/>
    <d v="2015-03-26T00:00:00"/>
    <x v="2"/>
    <s v="SG-20470"/>
    <s v="Sheri Gordon"/>
    <x v="0"/>
    <s v="United States"/>
    <x v="159"/>
    <x v="20"/>
    <n v="29501"/>
    <s v="South"/>
    <s v="OFF-FA-10003112"/>
    <x v="1"/>
    <x v="13"/>
    <s v="Staples"/>
    <x v="610"/>
    <x v="4"/>
    <n v="0"/>
    <n v="14.202"/>
  </r>
  <r>
    <n v="4557"/>
    <x v="2255"/>
    <x v="391"/>
    <d v="2015-03-26T00:00:00"/>
    <x v="2"/>
    <s v="SG-20470"/>
    <s v="Sheri Gordon"/>
    <x v="0"/>
    <s v="United States"/>
    <x v="159"/>
    <x v="20"/>
    <n v="29501"/>
    <s v="South"/>
    <s v="OFF-ST-10002486"/>
    <x v="1"/>
    <x v="4"/>
    <s v="Eldon Shelf Savers Cubes and Bins"/>
    <x v="3289"/>
    <x v="4"/>
    <n v="0"/>
    <n v="0.55840000000000001"/>
  </r>
  <r>
    <n v="4558"/>
    <x v="2256"/>
    <x v="208"/>
    <d v="2017-10-28T00:00:00"/>
    <x v="1"/>
    <s v="ND-18370"/>
    <s v="Natalie DeCherney"/>
    <x v="0"/>
    <s v="United States"/>
    <x v="220"/>
    <x v="16"/>
    <n v="85301"/>
    <s v="West"/>
    <s v="OFF-BI-10003984"/>
    <x v="1"/>
    <x v="8"/>
    <s v="Lock-Up Easel 'Spel-Binder'"/>
    <x v="3339"/>
    <x v="7"/>
    <n v="0.7"/>
    <n v="-6.5618999999999996"/>
  </r>
  <r>
    <n v="4559"/>
    <x v="2257"/>
    <x v="520"/>
    <d v="2015-01-05T00:00:00"/>
    <x v="1"/>
    <s v="CM-11815"/>
    <s v="Candace McMahon"/>
    <x v="1"/>
    <s v="United States"/>
    <x v="236"/>
    <x v="5"/>
    <n v="79907"/>
    <s v="Central"/>
    <s v="OFF-EN-10004773"/>
    <x v="1"/>
    <x v="12"/>
    <s v="Staple envelope"/>
    <x v="1967"/>
    <x v="0"/>
    <n v="0.2"/>
    <n v="17.968399999999999"/>
  </r>
  <r>
    <n v="4560"/>
    <x v="2258"/>
    <x v="952"/>
    <d v="2014-05-08T00:00:00"/>
    <x v="2"/>
    <s v="EB-13870"/>
    <s v="Emily Burns"/>
    <x v="0"/>
    <s v="United States"/>
    <x v="52"/>
    <x v="5"/>
    <n v="78207"/>
    <s v="Central"/>
    <s v="FUR-CH-10001146"/>
    <x v="0"/>
    <x v="1"/>
    <s v="Global Value Mid-Back Manager's Chair, Gray"/>
    <x v="3340"/>
    <x v="1"/>
    <n v="0.3"/>
    <n v="-9.1334999999999997"/>
  </r>
  <r>
    <n v="4561"/>
    <x v="2259"/>
    <x v="784"/>
    <d v="2015-12-09T00:00:00"/>
    <x v="0"/>
    <s v="HM-14860"/>
    <s v="Harry Marie"/>
    <x v="1"/>
    <s v="United States"/>
    <x v="1"/>
    <x v="1"/>
    <n v="90049"/>
    <s v="West"/>
    <s v="OFF-EN-10003296"/>
    <x v="1"/>
    <x v="12"/>
    <s v="Tyvek Side-Opening Peel &amp; Seel Expanding Envelopes"/>
    <x v="3341"/>
    <x v="1"/>
    <n v="0"/>
    <n v="122.148"/>
  </r>
  <r>
    <n v="4562"/>
    <x v="2259"/>
    <x v="784"/>
    <d v="2015-12-09T00:00:00"/>
    <x v="0"/>
    <s v="HM-14860"/>
    <s v="Harry Marie"/>
    <x v="1"/>
    <s v="United States"/>
    <x v="1"/>
    <x v="1"/>
    <n v="90049"/>
    <s v="West"/>
    <s v="TEC-PH-10000193"/>
    <x v="2"/>
    <x v="7"/>
    <s v="Jensen SMPS-640 - speaker phone"/>
    <x v="3342"/>
    <x v="1"/>
    <n v="0.2"/>
    <n v="8.2764000000000006"/>
  </r>
  <r>
    <n v="4563"/>
    <x v="2259"/>
    <x v="784"/>
    <d v="2015-12-09T00:00:00"/>
    <x v="0"/>
    <s v="HM-14860"/>
    <s v="Harry Marie"/>
    <x v="1"/>
    <s v="United States"/>
    <x v="1"/>
    <x v="1"/>
    <n v="90049"/>
    <s v="West"/>
    <s v="FUR-FU-10002111"/>
    <x v="0"/>
    <x v="5"/>
    <s v="Master Caster Door Stop, Large Brown"/>
    <x v="3343"/>
    <x v="2"/>
    <n v="0"/>
    <n v="13.832000000000001"/>
  </r>
  <r>
    <n v="4564"/>
    <x v="2260"/>
    <x v="986"/>
    <d v="2017-09-30T00:00:00"/>
    <x v="1"/>
    <s v="SJ-20125"/>
    <s v="Sanjit Jacobs"/>
    <x v="2"/>
    <s v="United States"/>
    <x v="388"/>
    <x v="2"/>
    <n v="33023"/>
    <s v="South"/>
    <s v="FUR-CH-10003298"/>
    <x v="0"/>
    <x v="1"/>
    <s v="Office Star - Contemporary Task Swivel chair with Loop Arms, Charcoal"/>
    <x v="3344"/>
    <x v="4"/>
    <n v="0.2"/>
    <n v="-57.6312"/>
  </r>
  <r>
    <n v="4565"/>
    <x v="2261"/>
    <x v="337"/>
    <d v="2014-12-14T00:00:00"/>
    <x v="1"/>
    <s v="DM-12955"/>
    <s v="Dario Medina"/>
    <x v="1"/>
    <s v="United States"/>
    <x v="123"/>
    <x v="16"/>
    <n v="85204"/>
    <s v="West"/>
    <s v="OFF-ST-10004950"/>
    <x v="1"/>
    <x v="4"/>
    <s v="Acco Perma 3000 Stacking Storage Drawers"/>
    <x v="989"/>
    <x v="5"/>
    <n v="0.2"/>
    <n v="-1.2587999999999999"/>
  </r>
  <r>
    <n v="4566"/>
    <x v="2262"/>
    <x v="734"/>
    <d v="2017-12-10T00:00:00"/>
    <x v="1"/>
    <s v="MC-17575"/>
    <s v="Matt Collins"/>
    <x v="0"/>
    <s v="United States"/>
    <x v="115"/>
    <x v="3"/>
    <n v="28314"/>
    <s v="South"/>
    <s v="OFF-AP-10002350"/>
    <x v="1"/>
    <x v="9"/>
    <s v="Belkin F9H710-06 7 Outlet SurgeMaster Surge Protector"/>
    <x v="954"/>
    <x v="1"/>
    <n v="0.2"/>
    <n v="4.5216000000000003"/>
  </r>
  <r>
    <n v="4567"/>
    <x v="2262"/>
    <x v="734"/>
    <d v="2017-12-10T00:00:00"/>
    <x v="1"/>
    <s v="MC-17575"/>
    <s v="Matt Collins"/>
    <x v="0"/>
    <s v="United States"/>
    <x v="115"/>
    <x v="3"/>
    <n v="28314"/>
    <s v="South"/>
    <s v="OFF-BI-10004233"/>
    <x v="1"/>
    <x v="8"/>
    <s v="GBC Pre-Punched Binding Paper, Plastic, White, 8-1/2&quot; x 11&quot;"/>
    <x v="3345"/>
    <x v="5"/>
    <n v="0.7"/>
    <n v="-21.1068"/>
  </r>
  <r>
    <n v="4568"/>
    <x v="2262"/>
    <x v="734"/>
    <d v="2017-12-10T00:00:00"/>
    <x v="1"/>
    <s v="MC-17575"/>
    <s v="Matt Collins"/>
    <x v="0"/>
    <s v="United States"/>
    <x v="115"/>
    <x v="3"/>
    <n v="28314"/>
    <s v="South"/>
    <s v="OFF-PA-10001892"/>
    <x v="1"/>
    <x v="10"/>
    <s v="Rediform Wirebound &quot;Phone Memo&quot; Message Book, 11 x 5-3/4"/>
    <x v="667"/>
    <x v="4"/>
    <n v="0.2"/>
    <n v="8.8623999999999992"/>
  </r>
  <r>
    <n v="4569"/>
    <x v="2263"/>
    <x v="627"/>
    <d v="2015-11-13T00:00:00"/>
    <x v="1"/>
    <s v="DB-13660"/>
    <s v="Duane Benoit"/>
    <x v="0"/>
    <s v="United States"/>
    <x v="12"/>
    <x v="5"/>
    <n v="77095"/>
    <s v="Central"/>
    <s v="OFF-BI-10003291"/>
    <x v="1"/>
    <x v="8"/>
    <s v="Wilson Jones Leather-Like Binders with DublLock Round Rings"/>
    <x v="3173"/>
    <x v="5"/>
    <n v="0.8"/>
    <n v="-17.285399999999999"/>
  </r>
  <r>
    <n v="4570"/>
    <x v="2264"/>
    <x v="987"/>
    <d v="2014-04-21T00:00:00"/>
    <x v="0"/>
    <s v="NF-18595"/>
    <s v="Nicole Fjeld"/>
    <x v="2"/>
    <s v="United States"/>
    <x v="49"/>
    <x v="1"/>
    <n v="95123"/>
    <s v="West"/>
    <s v="FUR-FU-10004017"/>
    <x v="0"/>
    <x v="5"/>
    <s v="Executive Impressions 13&quot; Chairman Wall Clock"/>
    <x v="2922"/>
    <x v="1"/>
    <n v="0"/>
    <n v="26.649000000000001"/>
  </r>
  <r>
    <n v="4571"/>
    <x v="2265"/>
    <x v="442"/>
    <d v="2015-05-27T00:00:00"/>
    <x v="0"/>
    <s v="NM-18445"/>
    <s v="Nathan Mautz"/>
    <x v="2"/>
    <s v="United States"/>
    <x v="391"/>
    <x v="41"/>
    <n v="67212"/>
    <s v="Central"/>
    <s v="OFF-AR-10002445"/>
    <x v="1"/>
    <x v="6"/>
    <s v="SANFORD Major Accent Highlighters"/>
    <x v="3259"/>
    <x v="1"/>
    <n v="0"/>
    <n v="8.0711999999999993"/>
  </r>
  <r>
    <n v="4572"/>
    <x v="2265"/>
    <x v="442"/>
    <d v="2015-05-27T00:00:00"/>
    <x v="0"/>
    <s v="NM-18445"/>
    <s v="Nathan Mautz"/>
    <x v="2"/>
    <s v="United States"/>
    <x v="391"/>
    <x v="41"/>
    <n v="67212"/>
    <s v="Central"/>
    <s v="OFF-BI-10001718"/>
    <x v="1"/>
    <x v="8"/>
    <s v="GBC DocuBind P50 Personal Binding Machine"/>
    <x v="3346"/>
    <x v="0"/>
    <n v="0"/>
    <n v="60.141199999999998"/>
  </r>
  <r>
    <n v="4573"/>
    <x v="2266"/>
    <x v="729"/>
    <d v="2017-07-21T00:00:00"/>
    <x v="1"/>
    <s v="AB-10255"/>
    <s v="Alejandro Ballentine"/>
    <x v="2"/>
    <s v="United States"/>
    <x v="1"/>
    <x v="1"/>
    <n v="90036"/>
    <s v="West"/>
    <s v="TEC-CO-10004202"/>
    <x v="2"/>
    <x v="16"/>
    <s v="Brother DCP1000 Digital 3 in 1 Multifunction Machine"/>
    <x v="1973"/>
    <x v="0"/>
    <n v="0.2"/>
    <n v="89.997"/>
  </r>
  <r>
    <n v="4574"/>
    <x v="2267"/>
    <x v="939"/>
    <d v="2016-12-18T00:00:00"/>
    <x v="1"/>
    <s v="MG-17650"/>
    <s v="Matthew Grinstein"/>
    <x v="2"/>
    <s v="United States"/>
    <x v="25"/>
    <x v="12"/>
    <n v="49201"/>
    <s v="Central"/>
    <s v="TEC-PH-10002103"/>
    <x v="2"/>
    <x v="7"/>
    <s v="Jabra SPEAK 410"/>
    <x v="2782"/>
    <x v="3"/>
    <n v="0"/>
    <n v="184.22040000000001"/>
  </r>
  <r>
    <n v="4575"/>
    <x v="2267"/>
    <x v="939"/>
    <d v="2016-12-18T00:00:00"/>
    <x v="1"/>
    <s v="MG-17650"/>
    <s v="Matthew Grinstein"/>
    <x v="2"/>
    <s v="United States"/>
    <x v="25"/>
    <x v="12"/>
    <n v="49201"/>
    <s v="Central"/>
    <s v="FUR-FU-10003724"/>
    <x v="0"/>
    <x v="5"/>
    <s v="Westinghouse Clip-On Gooseneck Lamps"/>
    <x v="3347"/>
    <x v="4"/>
    <n v="0"/>
    <n v="8.7048000000000005"/>
  </r>
  <r>
    <n v="4576"/>
    <x v="2267"/>
    <x v="939"/>
    <d v="2016-12-18T00:00:00"/>
    <x v="1"/>
    <s v="MG-17650"/>
    <s v="Matthew Grinstein"/>
    <x v="2"/>
    <s v="United States"/>
    <x v="25"/>
    <x v="12"/>
    <n v="49201"/>
    <s v="Central"/>
    <s v="OFF-AR-10003732"/>
    <x v="1"/>
    <x v="6"/>
    <s v="Newell 333"/>
    <x v="2213"/>
    <x v="2"/>
    <n v="0"/>
    <n v="3.6139999999999999"/>
  </r>
  <r>
    <n v="4577"/>
    <x v="2267"/>
    <x v="939"/>
    <d v="2016-12-18T00:00:00"/>
    <x v="1"/>
    <s v="MG-17650"/>
    <s v="Matthew Grinstein"/>
    <x v="2"/>
    <s v="United States"/>
    <x v="25"/>
    <x v="12"/>
    <n v="49201"/>
    <s v="Central"/>
    <s v="OFF-ST-10000885"/>
    <x v="1"/>
    <x v="4"/>
    <s v="Fellowes Desktop Hanging File Manager"/>
    <x v="3348"/>
    <x v="0"/>
    <n v="0"/>
    <n v="6.7149999999999999"/>
  </r>
  <r>
    <n v="4578"/>
    <x v="2268"/>
    <x v="909"/>
    <d v="2014-04-16T00:00:00"/>
    <x v="1"/>
    <s v="SE-20110"/>
    <s v="Sanjit Engle"/>
    <x v="0"/>
    <s v="United States"/>
    <x v="412"/>
    <x v="45"/>
    <n v="83501"/>
    <s v="West"/>
    <s v="OFF-BI-10004817"/>
    <x v="1"/>
    <x v="8"/>
    <s v="GBC Personal VeloBind Strips"/>
    <x v="2057"/>
    <x v="7"/>
    <n v="0.2"/>
    <n v="3.3544"/>
  </r>
  <r>
    <n v="4579"/>
    <x v="2269"/>
    <x v="988"/>
    <d v="2015-06-15T00:00:00"/>
    <x v="1"/>
    <s v="AG-10765"/>
    <s v="Anthony Garverick"/>
    <x v="2"/>
    <s v="United States"/>
    <x v="409"/>
    <x v="17"/>
    <n v="23666"/>
    <s v="South"/>
    <s v="OFF-BI-10001670"/>
    <x v="1"/>
    <x v="8"/>
    <s v="Vinyl Sectional Post Binders"/>
    <x v="3349"/>
    <x v="1"/>
    <n v="0"/>
    <n v="56.55"/>
  </r>
  <r>
    <n v="4580"/>
    <x v="2270"/>
    <x v="923"/>
    <d v="2014-08-02T00:00:00"/>
    <x v="1"/>
    <s v="AS-10045"/>
    <s v="Aaron Smayling"/>
    <x v="1"/>
    <s v="United States"/>
    <x v="20"/>
    <x v="15"/>
    <n v="10035"/>
    <s v="East"/>
    <s v="OFF-PA-10002709"/>
    <x v="1"/>
    <x v="10"/>
    <s v="Xerox 1956"/>
    <x v="3350"/>
    <x v="10"/>
    <n v="0"/>
    <n v="32.232199999999999"/>
  </r>
  <r>
    <n v="4581"/>
    <x v="2271"/>
    <x v="374"/>
    <d v="2015-08-06T00:00:00"/>
    <x v="1"/>
    <s v="AR-10405"/>
    <s v="Allen Rosenblatt"/>
    <x v="1"/>
    <s v="United States"/>
    <x v="413"/>
    <x v="35"/>
    <n v="39401"/>
    <s v="South"/>
    <s v="TEC-AC-10004469"/>
    <x v="2"/>
    <x v="11"/>
    <s v="Microsoft Sculpt Comfort Mouse"/>
    <x v="3351"/>
    <x v="5"/>
    <n v="0"/>
    <n v="105.468"/>
  </r>
  <r>
    <n v="4582"/>
    <x v="2272"/>
    <x v="251"/>
    <d v="2016-09-22T00:00:00"/>
    <x v="2"/>
    <s v="AP-10720"/>
    <s v="Anne Pryor"/>
    <x v="2"/>
    <s v="United States"/>
    <x v="10"/>
    <x v="9"/>
    <n v="19140"/>
    <s v="East"/>
    <s v="FUR-FU-10003424"/>
    <x v="0"/>
    <x v="5"/>
    <s v="Nu-Dell Oak Frame"/>
    <x v="3352"/>
    <x v="1"/>
    <n v="0.2"/>
    <n v="3.8448000000000002"/>
  </r>
  <r>
    <n v="4583"/>
    <x v="2273"/>
    <x v="224"/>
    <d v="2016-06-12T00:00:00"/>
    <x v="2"/>
    <s v="JB-16000"/>
    <s v="Joy Bell-"/>
    <x v="0"/>
    <s v="United States"/>
    <x v="10"/>
    <x v="9"/>
    <n v="19140"/>
    <s v="East"/>
    <s v="OFF-LA-10003720"/>
    <x v="1"/>
    <x v="2"/>
    <s v="Avery 487"/>
    <x v="3353"/>
    <x v="8"/>
    <n v="0.2"/>
    <n v="7.9703999999999997"/>
  </r>
  <r>
    <n v="4584"/>
    <x v="2274"/>
    <x v="370"/>
    <d v="2016-08-28T00:00:00"/>
    <x v="0"/>
    <s v="TS-21430"/>
    <s v="Tom Stivers"/>
    <x v="1"/>
    <s v="United States"/>
    <x v="1"/>
    <x v="1"/>
    <n v="90045"/>
    <s v="West"/>
    <s v="OFF-AR-10000390"/>
    <x v="1"/>
    <x v="6"/>
    <s v="Newell Chalk Holder"/>
    <x v="338"/>
    <x v="0"/>
    <n v="0"/>
    <n v="3.7995999999999999"/>
  </r>
  <r>
    <n v="4585"/>
    <x v="2275"/>
    <x v="808"/>
    <d v="2017-11-04T00:00:00"/>
    <x v="0"/>
    <s v="NL-18310"/>
    <s v="Nancy Lomonaco"/>
    <x v="2"/>
    <s v="United States"/>
    <x v="414"/>
    <x v="1"/>
    <n v="94526"/>
    <s v="West"/>
    <s v="OFF-EN-10001335"/>
    <x v="1"/>
    <x v="12"/>
    <s v="White Business Envelopes with Contemporary Seam, Recycled White Business Envelopes"/>
    <x v="3354"/>
    <x v="3"/>
    <n v="0"/>
    <n v="38.29"/>
  </r>
  <r>
    <n v="4586"/>
    <x v="2275"/>
    <x v="808"/>
    <d v="2017-11-04T00:00:00"/>
    <x v="0"/>
    <s v="NL-18310"/>
    <s v="Nancy Lomonaco"/>
    <x v="2"/>
    <s v="United States"/>
    <x v="414"/>
    <x v="1"/>
    <n v="94526"/>
    <s v="West"/>
    <s v="OFF-AR-10003469"/>
    <x v="1"/>
    <x v="6"/>
    <s v="Nontoxic Chalk"/>
    <x v="3355"/>
    <x v="2"/>
    <n v="0"/>
    <n v="4.2240000000000002"/>
  </r>
  <r>
    <n v="4587"/>
    <x v="2275"/>
    <x v="808"/>
    <d v="2017-11-04T00:00:00"/>
    <x v="0"/>
    <s v="NL-18310"/>
    <s v="Nancy Lomonaco"/>
    <x v="2"/>
    <s v="United States"/>
    <x v="414"/>
    <x v="1"/>
    <n v="94526"/>
    <s v="West"/>
    <s v="OFF-BI-10003718"/>
    <x v="1"/>
    <x v="8"/>
    <s v="GBC Therma-A-Bind 250T Electric Binding System"/>
    <x v="3356"/>
    <x v="5"/>
    <n v="0.2"/>
    <n v="206.6232"/>
  </r>
  <r>
    <n v="4588"/>
    <x v="2275"/>
    <x v="808"/>
    <d v="2017-11-04T00:00:00"/>
    <x v="0"/>
    <s v="NL-18310"/>
    <s v="Nancy Lomonaco"/>
    <x v="2"/>
    <s v="United States"/>
    <x v="414"/>
    <x v="1"/>
    <n v="94526"/>
    <s v="West"/>
    <s v="OFF-FA-10004838"/>
    <x v="1"/>
    <x v="13"/>
    <s v="Super Bands, 12/Pack"/>
    <x v="2228"/>
    <x v="1"/>
    <n v="0"/>
    <n v="0.16739999999999999"/>
  </r>
  <r>
    <n v="4589"/>
    <x v="2275"/>
    <x v="808"/>
    <d v="2017-11-04T00:00:00"/>
    <x v="0"/>
    <s v="NL-18310"/>
    <s v="Nancy Lomonaco"/>
    <x v="2"/>
    <s v="United States"/>
    <x v="414"/>
    <x v="1"/>
    <n v="94526"/>
    <s v="West"/>
    <s v="FUR-FU-10002508"/>
    <x v="0"/>
    <x v="5"/>
    <s v="Document Clip Frames"/>
    <x v="3357"/>
    <x v="1"/>
    <n v="0"/>
    <n v="10.5084"/>
  </r>
  <r>
    <n v="4590"/>
    <x v="2275"/>
    <x v="808"/>
    <d v="2017-11-04T00:00:00"/>
    <x v="0"/>
    <s v="NL-18310"/>
    <s v="Nancy Lomonaco"/>
    <x v="2"/>
    <s v="United States"/>
    <x v="414"/>
    <x v="1"/>
    <n v="94526"/>
    <s v="West"/>
    <s v="OFF-ST-10001511"/>
    <x v="1"/>
    <x v="4"/>
    <s v="Space Solutions Commercial Steel Shelving"/>
    <x v="3358"/>
    <x v="3"/>
    <n v="0"/>
    <n v="22.627500000000001"/>
  </r>
  <r>
    <n v="4591"/>
    <x v="2276"/>
    <x v="482"/>
    <d v="2016-12-31T00:00:00"/>
    <x v="1"/>
    <s v="MC-18130"/>
    <s v="Mike Caudle"/>
    <x v="1"/>
    <s v="United States"/>
    <x v="1"/>
    <x v="1"/>
    <n v="90004"/>
    <s v="West"/>
    <s v="OFF-SU-10000952"/>
    <x v="1"/>
    <x v="14"/>
    <s v="Fiskars Home &amp; Office Scissors"/>
    <x v="2720"/>
    <x v="0"/>
    <n v="0"/>
    <n v="4.9728000000000003"/>
  </r>
  <r>
    <n v="4592"/>
    <x v="2276"/>
    <x v="482"/>
    <d v="2016-12-31T00:00:00"/>
    <x v="1"/>
    <s v="MC-18130"/>
    <s v="Mike Caudle"/>
    <x v="1"/>
    <s v="United States"/>
    <x v="1"/>
    <x v="1"/>
    <n v="90004"/>
    <s v="West"/>
    <s v="TEC-PH-10002275"/>
    <x v="2"/>
    <x v="7"/>
    <s v="Mitel 5320 IP Phone VoIP phone"/>
    <x v="3081"/>
    <x v="0"/>
    <n v="0.2"/>
    <n v="30.238399999999999"/>
  </r>
  <r>
    <n v="4593"/>
    <x v="2276"/>
    <x v="482"/>
    <d v="2016-12-31T00:00:00"/>
    <x v="1"/>
    <s v="MC-18130"/>
    <s v="Mike Caudle"/>
    <x v="1"/>
    <s v="United States"/>
    <x v="1"/>
    <x v="1"/>
    <n v="90004"/>
    <s v="West"/>
    <s v="FUR-CH-10003535"/>
    <x v="0"/>
    <x v="1"/>
    <s v="Global Armless Task Chair, Royal Blue"/>
    <x v="1741"/>
    <x v="1"/>
    <n v="0.2"/>
    <n v="-5.4882"/>
  </r>
  <r>
    <n v="4594"/>
    <x v="2276"/>
    <x v="482"/>
    <d v="2016-12-31T00:00:00"/>
    <x v="1"/>
    <s v="MC-18130"/>
    <s v="Mike Caudle"/>
    <x v="1"/>
    <s v="United States"/>
    <x v="1"/>
    <x v="1"/>
    <n v="90004"/>
    <s v="West"/>
    <s v="OFF-AP-10004052"/>
    <x v="1"/>
    <x v="9"/>
    <s v="Hoover Replacement Belts For Soft Guard &amp; Commercial Ltweight Upright Vacs, 2/Pk"/>
    <x v="2263"/>
    <x v="0"/>
    <n v="0"/>
    <n v="2.0539999999999998"/>
  </r>
  <r>
    <n v="4595"/>
    <x v="2276"/>
    <x v="482"/>
    <d v="2016-12-31T00:00:00"/>
    <x v="1"/>
    <s v="MC-18130"/>
    <s v="Mike Caudle"/>
    <x v="1"/>
    <s v="United States"/>
    <x v="1"/>
    <x v="1"/>
    <n v="90004"/>
    <s v="West"/>
    <s v="FUR-TA-10003473"/>
    <x v="0"/>
    <x v="3"/>
    <s v="Bretford Rectangular Conference Table Tops"/>
    <x v="3359"/>
    <x v="1"/>
    <n v="0.2"/>
    <n v="33.851700000000001"/>
  </r>
  <r>
    <n v="4596"/>
    <x v="2276"/>
    <x v="482"/>
    <d v="2016-12-31T00:00:00"/>
    <x v="1"/>
    <s v="MC-18130"/>
    <s v="Mike Caudle"/>
    <x v="1"/>
    <s v="United States"/>
    <x v="1"/>
    <x v="1"/>
    <n v="90004"/>
    <s v="West"/>
    <s v="OFF-AR-10001897"/>
    <x v="1"/>
    <x v="6"/>
    <s v="Model L Table or Wall-Mount Pencil Sharpener"/>
    <x v="3360"/>
    <x v="1"/>
    <n v="0"/>
    <n v="15.111599999999999"/>
  </r>
  <r>
    <n v="4597"/>
    <x v="2277"/>
    <x v="5"/>
    <d v="2016-12-10T00:00:00"/>
    <x v="0"/>
    <s v="TC-21475"/>
    <s v="Tony Chapman"/>
    <x v="2"/>
    <s v="United States"/>
    <x v="176"/>
    <x v="40"/>
    <n v="20016"/>
    <s v="East"/>
    <s v="OFF-AR-10000034"/>
    <x v="1"/>
    <x v="6"/>
    <s v="BIC Brite Liner Grip Highlighters, Assorted, 5/Pack"/>
    <x v="3361"/>
    <x v="8"/>
    <n v="0"/>
    <n v="13.2288"/>
  </r>
  <r>
    <n v="4598"/>
    <x v="2278"/>
    <x v="735"/>
    <d v="2017-09-01T00:00:00"/>
    <x v="1"/>
    <s v="MG-17650"/>
    <s v="Matthew Grinstein"/>
    <x v="2"/>
    <s v="United States"/>
    <x v="158"/>
    <x v="6"/>
    <n v="53209"/>
    <s v="Central"/>
    <s v="OFF-SU-10004115"/>
    <x v="1"/>
    <x v="14"/>
    <s v="Acme Stainless Steel Office Snips"/>
    <x v="3362"/>
    <x v="1"/>
    <n v="0"/>
    <n v="5.8887"/>
  </r>
  <r>
    <n v="4599"/>
    <x v="2278"/>
    <x v="735"/>
    <d v="2017-09-01T00:00:00"/>
    <x v="1"/>
    <s v="MG-17650"/>
    <s v="Matthew Grinstein"/>
    <x v="2"/>
    <s v="United States"/>
    <x v="158"/>
    <x v="6"/>
    <n v="53209"/>
    <s v="Central"/>
    <s v="OFF-AP-10001947"/>
    <x v="1"/>
    <x v="9"/>
    <s v="Acco 6 Outlet Guardian Premium Plus Surge Suppressor"/>
    <x v="3363"/>
    <x v="2"/>
    <n v="0"/>
    <n v="26.564"/>
  </r>
  <r>
    <n v="4600"/>
    <x v="2279"/>
    <x v="747"/>
    <d v="2015-07-20T00:00:00"/>
    <x v="1"/>
    <s v="MG-17890"/>
    <s v="Michael Granlund"/>
    <x v="2"/>
    <s v="United States"/>
    <x v="248"/>
    <x v="39"/>
    <n v="21215"/>
    <s v="East"/>
    <s v="FUR-CH-10004853"/>
    <x v="0"/>
    <x v="1"/>
    <s v="Global Manager's Adjustable Task Chair, Storm"/>
    <x v="3364"/>
    <x v="7"/>
    <n v="0"/>
    <n v="43.784199999999998"/>
  </r>
  <r>
    <n v="4601"/>
    <x v="2279"/>
    <x v="747"/>
    <d v="2015-07-20T00:00:00"/>
    <x v="1"/>
    <s v="MG-17890"/>
    <s v="Michael Granlund"/>
    <x v="2"/>
    <s v="United States"/>
    <x v="248"/>
    <x v="39"/>
    <n v="21215"/>
    <s v="East"/>
    <s v="OFF-EN-10000483"/>
    <x v="1"/>
    <x v="12"/>
    <s v="White Envelopes, White Envelopes with Clear Poly Window"/>
    <x v="3365"/>
    <x v="6"/>
    <n v="0"/>
    <n v="63.134999999999998"/>
  </r>
  <r>
    <n v="4602"/>
    <x v="2279"/>
    <x v="747"/>
    <d v="2015-07-20T00:00:00"/>
    <x v="1"/>
    <s v="MG-17890"/>
    <s v="Michael Granlund"/>
    <x v="2"/>
    <s v="United States"/>
    <x v="248"/>
    <x v="39"/>
    <n v="21215"/>
    <s v="East"/>
    <s v="OFF-FA-10001332"/>
    <x v="1"/>
    <x v="13"/>
    <s v="Acco Banker's Clasps, 5 3/4&quot;-Long"/>
    <x v="132"/>
    <x v="4"/>
    <n v="0"/>
    <n v="5.4143999999999997"/>
  </r>
  <r>
    <n v="4603"/>
    <x v="2280"/>
    <x v="989"/>
    <d v="2015-05-29T00:00:00"/>
    <x v="0"/>
    <s v="BF-11170"/>
    <s v="Ben Ferrer"/>
    <x v="2"/>
    <s v="United States"/>
    <x v="108"/>
    <x v="3"/>
    <n v="28540"/>
    <s v="South"/>
    <s v="OFF-PA-10003790"/>
    <x v="1"/>
    <x v="10"/>
    <s v="Xerox 1991"/>
    <x v="3366"/>
    <x v="7"/>
    <n v="0.2"/>
    <n v="5.9383999999999997"/>
  </r>
  <r>
    <n v="4604"/>
    <x v="2280"/>
    <x v="989"/>
    <d v="2015-05-29T00:00:00"/>
    <x v="0"/>
    <s v="BF-11170"/>
    <s v="Ben Ferrer"/>
    <x v="2"/>
    <s v="United States"/>
    <x v="108"/>
    <x v="3"/>
    <n v="28540"/>
    <s v="South"/>
    <s v="OFF-PA-10003134"/>
    <x v="1"/>
    <x v="10"/>
    <s v="Xerox 1937"/>
    <x v="3367"/>
    <x v="4"/>
    <n v="0.2"/>
    <n v="53.8048"/>
  </r>
  <r>
    <n v="4605"/>
    <x v="2280"/>
    <x v="989"/>
    <d v="2015-05-29T00:00:00"/>
    <x v="0"/>
    <s v="BF-11170"/>
    <s v="Ben Ferrer"/>
    <x v="2"/>
    <s v="United States"/>
    <x v="108"/>
    <x v="3"/>
    <n v="28540"/>
    <s v="South"/>
    <s v="OFF-EN-10004459"/>
    <x v="1"/>
    <x v="12"/>
    <s v="Security-Tint Envelopes"/>
    <x v="2059"/>
    <x v="0"/>
    <n v="0.2"/>
    <n v="4.4311999999999996"/>
  </r>
  <r>
    <n v="4606"/>
    <x v="2280"/>
    <x v="989"/>
    <d v="2015-05-29T00:00:00"/>
    <x v="0"/>
    <s v="BF-11170"/>
    <s v="Ben Ferrer"/>
    <x v="2"/>
    <s v="United States"/>
    <x v="108"/>
    <x v="3"/>
    <n v="28540"/>
    <s v="South"/>
    <s v="TEC-AC-10003628"/>
    <x v="2"/>
    <x v="11"/>
    <s v="Logitech 910-002974 M325 Wireless Mouse for Web Scrolling"/>
    <x v="3368"/>
    <x v="3"/>
    <n v="0.2"/>
    <n v="50.383200000000002"/>
  </r>
  <r>
    <n v="4607"/>
    <x v="2281"/>
    <x v="71"/>
    <d v="2015-06-02T00:00:00"/>
    <x v="1"/>
    <s v="MS-17770"/>
    <s v="Maxwell Schwartz"/>
    <x v="0"/>
    <s v="United States"/>
    <x v="30"/>
    <x v="15"/>
    <n v="14609"/>
    <s v="East"/>
    <s v="TEC-PH-10004093"/>
    <x v="2"/>
    <x v="7"/>
    <s v="Panasonic Kx-TS550"/>
    <x v="3369"/>
    <x v="7"/>
    <n v="0"/>
    <n v="13.3371"/>
  </r>
  <r>
    <n v="4608"/>
    <x v="2281"/>
    <x v="71"/>
    <d v="2015-06-02T00:00:00"/>
    <x v="1"/>
    <s v="MS-17770"/>
    <s v="Maxwell Schwartz"/>
    <x v="0"/>
    <s v="United States"/>
    <x v="30"/>
    <x v="15"/>
    <n v="14609"/>
    <s v="East"/>
    <s v="OFF-ST-10001490"/>
    <x v="1"/>
    <x v="4"/>
    <s v="Hot File 7-Pocket, Floor Stand"/>
    <x v="3370"/>
    <x v="1"/>
    <n v="0"/>
    <n v="160.62299999999999"/>
  </r>
  <r>
    <n v="4609"/>
    <x v="2281"/>
    <x v="71"/>
    <d v="2015-06-02T00:00:00"/>
    <x v="1"/>
    <s v="MS-17770"/>
    <s v="Maxwell Schwartz"/>
    <x v="0"/>
    <s v="United States"/>
    <x v="30"/>
    <x v="15"/>
    <n v="14609"/>
    <s v="East"/>
    <s v="OFF-BI-10000605"/>
    <x v="1"/>
    <x v="8"/>
    <s v="Acco Pressboard Covers with Storage Hooks, 9 1/2&quot; x 11&quot;, Executive Red"/>
    <x v="855"/>
    <x v="0"/>
    <n v="0.2"/>
    <n v="2.0573999999999999"/>
  </r>
  <r>
    <n v="4610"/>
    <x v="2281"/>
    <x v="71"/>
    <d v="2015-06-02T00:00:00"/>
    <x v="1"/>
    <s v="MS-17770"/>
    <s v="Maxwell Schwartz"/>
    <x v="0"/>
    <s v="United States"/>
    <x v="30"/>
    <x v="15"/>
    <n v="14609"/>
    <s v="East"/>
    <s v="OFF-PA-10004255"/>
    <x v="1"/>
    <x v="10"/>
    <s v="Xerox 219"/>
    <x v="1544"/>
    <x v="3"/>
    <n v="0"/>
    <n v="21.7728"/>
  </r>
  <r>
    <n v="4611"/>
    <x v="2282"/>
    <x v="45"/>
    <d v="2017-11-14T00:00:00"/>
    <x v="1"/>
    <s v="JE-15745"/>
    <s v="Joel Eaton"/>
    <x v="0"/>
    <s v="United States"/>
    <x v="147"/>
    <x v="1"/>
    <n v="92054"/>
    <s v="West"/>
    <s v="FUR-FU-10000023"/>
    <x v="0"/>
    <x v="5"/>
    <s v="Eldon Wave Desk Accessories"/>
    <x v="346"/>
    <x v="8"/>
    <n v="0"/>
    <n v="20.732800000000001"/>
  </r>
  <r>
    <n v="4612"/>
    <x v="2283"/>
    <x v="990"/>
    <d v="2016-01-26T00:00:00"/>
    <x v="0"/>
    <s v="HG-14965"/>
    <s v="Henry Goldwyn"/>
    <x v="1"/>
    <s v="United States"/>
    <x v="200"/>
    <x v="35"/>
    <n v="39503"/>
    <s v="South"/>
    <s v="OFF-BI-10000285"/>
    <x v="1"/>
    <x v="8"/>
    <s v="XtraLife ClearVue Slant-D Ring Binders by Cardinal"/>
    <x v="3371"/>
    <x v="4"/>
    <n v="0"/>
    <n v="15.68"/>
  </r>
  <r>
    <n v="4613"/>
    <x v="2284"/>
    <x v="413"/>
    <d v="2017-01-06T00:00:00"/>
    <x v="1"/>
    <s v="EP-13915"/>
    <s v="Emily Phan"/>
    <x v="0"/>
    <s v="United States"/>
    <x v="108"/>
    <x v="2"/>
    <n v="32216"/>
    <s v="South"/>
    <s v="OFF-AR-10000588"/>
    <x v="1"/>
    <x v="6"/>
    <s v="Newell 345"/>
    <x v="1634"/>
    <x v="1"/>
    <n v="0.2"/>
    <n v="3.5712000000000002"/>
  </r>
  <r>
    <n v="4614"/>
    <x v="2284"/>
    <x v="413"/>
    <d v="2017-01-06T00:00:00"/>
    <x v="1"/>
    <s v="EP-13915"/>
    <s v="Emily Phan"/>
    <x v="0"/>
    <s v="United States"/>
    <x v="108"/>
    <x v="2"/>
    <n v="32216"/>
    <s v="South"/>
    <s v="OFF-PA-10002250"/>
    <x v="1"/>
    <x v="10"/>
    <s v="Things To Do Today Pad"/>
    <x v="3372"/>
    <x v="2"/>
    <n v="0.2"/>
    <n v="8.218"/>
  </r>
  <r>
    <n v="4615"/>
    <x v="2285"/>
    <x v="64"/>
    <d v="2016-09-10T00:00:00"/>
    <x v="1"/>
    <s v="GH-14410"/>
    <s v="Gary Hansen"/>
    <x v="2"/>
    <s v="United States"/>
    <x v="12"/>
    <x v="5"/>
    <n v="77070"/>
    <s v="Central"/>
    <s v="OFF-AP-10002457"/>
    <x v="1"/>
    <x v="9"/>
    <s v="Eureka The Boss Plus 12-Amp Hard Box Upright Vacuum, Red"/>
    <x v="3373"/>
    <x v="1"/>
    <n v="0.8"/>
    <n v="-166.39349999999999"/>
  </r>
  <r>
    <n v="4616"/>
    <x v="2285"/>
    <x v="64"/>
    <d v="2016-09-10T00:00:00"/>
    <x v="1"/>
    <s v="GH-14410"/>
    <s v="Gary Hansen"/>
    <x v="2"/>
    <s v="United States"/>
    <x v="12"/>
    <x v="5"/>
    <n v="77070"/>
    <s v="Central"/>
    <s v="OFF-FA-10002763"/>
    <x v="1"/>
    <x v="13"/>
    <s v="Advantus Map Pennant Flags and Round Head Tacks"/>
    <x v="2634"/>
    <x v="6"/>
    <n v="0.2"/>
    <n v="4.266"/>
  </r>
  <r>
    <n v="4617"/>
    <x v="2286"/>
    <x v="406"/>
    <d v="2015-09-07T00:00:00"/>
    <x v="0"/>
    <s v="DS-13180"/>
    <s v="David Smith"/>
    <x v="1"/>
    <s v="United States"/>
    <x v="12"/>
    <x v="5"/>
    <n v="77095"/>
    <s v="Central"/>
    <s v="TEC-AC-10000109"/>
    <x v="2"/>
    <x v="11"/>
    <s v="Sony Micro Vault Click 16 GB USB 2.0 Flash Drive"/>
    <x v="3374"/>
    <x v="1"/>
    <n v="0.2"/>
    <n v="6.7187999999999999"/>
  </r>
  <r>
    <n v="4618"/>
    <x v="2287"/>
    <x v="481"/>
    <d v="2015-09-26T00:00:00"/>
    <x v="1"/>
    <s v="TH-21550"/>
    <s v="Tracy Hopkins"/>
    <x v="2"/>
    <s v="United States"/>
    <x v="231"/>
    <x v="31"/>
    <n v="2149"/>
    <s v="East"/>
    <s v="TEC-PH-10002415"/>
    <x v="2"/>
    <x v="7"/>
    <s v="Polycom VoiceStation 500 Conference phone"/>
    <x v="3375"/>
    <x v="0"/>
    <n v="0"/>
    <n v="147.47499999999999"/>
  </r>
  <r>
    <n v="4619"/>
    <x v="2287"/>
    <x v="481"/>
    <d v="2015-09-26T00:00:00"/>
    <x v="1"/>
    <s v="TH-21550"/>
    <s v="Tracy Hopkins"/>
    <x v="2"/>
    <s v="United States"/>
    <x v="231"/>
    <x v="31"/>
    <n v="2149"/>
    <s v="East"/>
    <s v="FUR-CH-10000785"/>
    <x v="0"/>
    <x v="1"/>
    <s v="Global Ergonomic Managers Chair"/>
    <x v="3036"/>
    <x v="1"/>
    <n v="0"/>
    <n v="141.1644"/>
  </r>
  <r>
    <n v="4620"/>
    <x v="2288"/>
    <x v="165"/>
    <d v="2017-12-25T00:00:00"/>
    <x v="2"/>
    <s v="RM-19675"/>
    <s v="Robert Marley"/>
    <x v="2"/>
    <s v="United States"/>
    <x v="1"/>
    <x v="1"/>
    <n v="90049"/>
    <s v="West"/>
    <s v="TEC-CO-10001449"/>
    <x v="2"/>
    <x v="16"/>
    <s v="Hewlett Packard LaserJet 3310 Copier"/>
    <x v="3376"/>
    <x v="5"/>
    <n v="0.2"/>
    <n v="1007.9832"/>
  </r>
  <r>
    <n v="4621"/>
    <x v="2288"/>
    <x v="165"/>
    <d v="2017-12-25T00:00:00"/>
    <x v="2"/>
    <s v="RM-19675"/>
    <s v="Robert Marley"/>
    <x v="2"/>
    <s v="United States"/>
    <x v="1"/>
    <x v="1"/>
    <n v="90049"/>
    <s v="West"/>
    <s v="OFF-BI-10001670"/>
    <x v="1"/>
    <x v="8"/>
    <s v="Vinyl Sectional Post Binders"/>
    <x v="3377"/>
    <x v="1"/>
    <n v="0.2"/>
    <n v="33.93"/>
  </r>
  <r>
    <n v="4622"/>
    <x v="2289"/>
    <x v="348"/>
    <d v="2015-10-08T00:00:00"/>
    <x v="0"/>
    <s v="SF-20965"/>
    <s v="Sylvia Foulston"/>
    <x v="1"/>
    <s v="United States"/>
    <x v="40"/>
    <x v="13"/>
    <n v="19805"/>
    <s v="East"/>
    <s v="OFF-ST-10001328"/>
    <x v="1"/>
    <x v="4"/>
    <s v="Personal Filing Tote with Lid, Black/Gray"/>
    <x v="3378"/>
    <x v="2"/>
    <n v="0"/>
    <n v="21.713999999999999"/>
  </r>
  <r>
    <n v="4623"/>
    <x v="2290"/>
    <x v="428"/>
    <d v="2017-09-14T00:00:00"/>
    <x v="1"/>
    <s v="SO-20335"/>
    <s v="Sean O'Donnell"/>
    <x v="0"/>
    <s v="United States"/>
    <x v="29"/>
    <x v="18"/>
    <n v="38401"/>
    <s v="South"/>
    <s v="OFF-SU-10001225"/>
    <x v="1"/>
    <x v="14"/>
    <s v="Staple remover"/>
    <x v="3379"/>
    <x v="1"/>
    <n v="0.2"/>
    <n v="-1.9872000000000001"/>
  </r>
  <r>
    <n v="4624"/>
    <x v="2290"/>
    <x v="428"/>
    <d v="2017-09-14T00:00:00"/>
    <x v="1"/>
    <s v="SO-20335"/>
    <s v="Sean O'Donnell"/>
    <x v="0"/>
    <s v="United States"/>
    <x v="29"/>
    <x v="18"/>
    <n v="38401"/>
    <s v="South"/>
    <s v="OFF-PA-10000357"/>
    <x v="1"/>
    <x v="10"/>
    <s v="Xerox 1888"/>
    <x v="3380"/>
    <x v="4"/>
    <n v="0.2"/>
    <n v="62.137599999999999"/>
  </r>
  <r>
    <n v="4625"/>
    <x v="2290"/>
    <x v="428"/>
    <d v="2017-09-14T00:00:00"/>
    <x v="1"/>
    <s v="SO-20335"/>
    <s v="Sean O'Donnell"/>
    <x v="0"/>
    <s v="United States"/>
    <x v="29"/>
    <x v="18"/>
    <n v="38401"/>
    <s v="South"/>
    <s v="OFF-ST-10000046"/>
    <x v="1"/>
    <x v="4"/>
    <s v="Fellowes Super Stor/Drawer Files"/>
    <x v="3381"/>
    <x v="0"/>
    <n v="0.2"/>
    <n v="-3.2309999999999999"/>
  </r>
  <r>
    <n v="4626"/>
    <x v="2290"/>
    <x v="428"/>
    <d v="2017-09-14T00:00:00"/>
    <x v="1"/>
    <s v="SO-20335"/>
    <s v="Sean O'Donnell"/>
    <x v="0"/>
    <s v="United States"/>
    <x v="29"/>
    <x v="18"/>
    <n v="38401"/>
    <s v="South"/>
    <s v="FUR-FU-10000023"/>
    <x v="0"/>
    <x v="5"/>
    <s v="Eldon Wave Desk Accessories"/>
    <x v="2127"/>
    <x v="1"/>
    <n v="0.2"/>
    <n v="4.2408000000000001"/>
  </r>
  <r>
    <n v="4627"/>
    <x v="2291"/>
    <x v="373"/>
    <d v="2016-11-18T00:00:00"/>
    <x v="1"/>
    <s v="CK-12760"/>
    <s v="Cyma Kinney"/>
    <x v="1"/>
    <s v="United States"/>
    <x v="20"/>
    <x v="15"/>
    <n v="10011"/>
    <s v="East"/>
    <s v="OFF-ST-10003455"/>
    <x v="1"/>
    <x v="4"/>
    <s v="Tenex File Box, Personal Filing Tote with Lid, Black"/>
    <x v="3378"/>
    <x v="2"/>
    <n v="0"/>
    <n v="20.163"/>
  </r>
  <r>
    <n v="4628"/>
    <x v="2291"/>
    <x v="373"/>
    <d v="2016-11-18T00:00:00"/>
    <x v="1"/>
    <s v="CK-12760"/>
    <s v="Cyma Kinney"/>
    <x v="1"/>
    <s v="United States"/>
    <x v="20"/>
    <x v="15"/>
    <n v="10011"/>
    <s v="East"/>
    <s v="OFF-ST-10000876"/>
    <x v="1"/>
    <x v="4"/>
    <s v="Eldon Simplefile Box Office"/>
    <x v="3382"/>
    <x v="0"/>
    <n v="0"/>
    <n v="6.9664000000000001"/>
  </r>
  <r>
    <n v="4629"/>
    <x v="2291"/>
    <x v="373"/>
    <d v="2016-11-18T00:00:00"/>
    <x v="1"/>
    <s v="CK-12760"/>
    <s v="Cyma Kinney"/>
    <x v="1"/>
    <s v="United States"/>
    <x v="20"/>
    <x v="15"/>
    <n v="10011"/>
    <s v="East"/>
    <s v="OFF-AR-10003582"/>
    <x v="1"/>
    <x v="6"/>
    <s v="Boston Electric Pencil Sharpener, Model 1818, Charcoal Black"/>
    <x v="3383"/>
    <x v="2"/>
    <n v="0"/>
    <n v="39.409999999999997"/>
  </r>
  <r>
    <n v="4630"/>
    <x v="2291"/>
    <x v="373"/>
    <d v="2016-11-18T00:00:00"/>
    <x v="1"/>
    <s v="CK-12760"/>
    <s v="Cyma Kinney"/>
    <x v="1"/>
    <s v="United States"/>
    <x v="20"/>
    <x v="15"/>
    <n v="10011"/>
    <s v="East"/>
    <s v="OFF-ST-10004258"/>
    <x v="1"/>
    <x v="4"/>
    <s v="Portable Personal File Box"/>
    <x v="898"/>
    <x v="1"/>
    <n v="0"/>
    <n v="9.8901000000000003"/>
  </r>
  <r>
    <n v="4631"/>
    <x v="2292"/>
    <x v="52"/>
    <d v="2015-10-15T00:00:00"/>
    <x v="3"/>
    <s v="GA-14725"/>
    <s v="Guy Armstrong"/>
    <x v="0"/>
    <s v="United States"/>
    <x v="340"/>
    <x v="12"/>
    <n v="48858"/>
    <s v="Central"/>
    <s v="FUR-FU-10000719"/>
    <x v="0"/>
    <x v="5"/>
    <s v="DAX Cubicle Frames, 8-1/2 x 11"/>
    <x v="1790"/>
    <x v="0"/>
    <n v="0"/>
    <n v="6.1703999999999999"/>
  </r>
  <r>
    <n v="4632"/>
    <x v="2293"/>
    <x v="646"/>
    <d v="2017-08-08T00:00:00"/>
    <x v="0"/>
    <s v="BD-11725"/>
    <s v="Bruce Degenhardt"/>
    <x v="0"/>
    <s v="United States"/>
    <x v="8"/>
    <x v="1"/>
    <n v="94122"/>
    <s v="West"/>
    <s v="OFF-LA-10001297"/>
    <x v="1"/>
    <x v="2"/>
    <s v="Avery 473"/>
    <x v="2616"/>
    <x v="2"/>
    <n v="0"/>
    <n v="24.84"/>
  </r>
  <r>
    <n v="4633"/>
    <x v="2293"/>
    <x v="646"/>
    <d v="2017-08-08T00:00:00"/>
    <x v="0"/>
    <s v="BD-11725"/>
    <s v="Bruce Degenhardt"/>
    <x v="0"/>
    <s v="United States"/>
    <x v="8"/>
    <x v="1"/>
    <n v="94122"/>
    <s v="West"/>
    <s v="FUR-FU-10000723"/>
    <x v="0"/>
    <x v="5"/>
    <s v="Deflect-o EconoMat Studded, No Bevel Mat for Low Pile Carpeting"/>
    <x v="3384"/>
    <x v="1"/>
    <n v="0"/>
    <n v="11.1564"/>
  </r>
  <r>
    <n v="4634"/>
    <x v="2294"/>
    <x v="291"/>
    <d v="2015-08-26T00:00:00"/>
    <x v="1"/>
    <s v="DS-13180"/>
    <s v="David Smith"/>
    <x v="1"/>
    <s v="United States"/>
    <x v="8"/>
    <x v="1"/>
    <n v="94122"/>
    <s v="West"/>
    <s v="FUR-BO-10003893"/>
    <x v="0"/>
    <x v="0"/>
    <s v="Sauder Camden County Collection Library"/>
    <x v="3385"/>
    <x v="5"/>
    <n v="0.15"/>
    <n v="34.494"/>
  </r>
  <r>
    <n v="4635"/>
    <x v="2294"/>
    <x v="291"/>
    <d v="2015-08-26T00:00:00"/>
    <x v="1"/>
    <s v="DS-13180"/>
    <s v="David Smith"/>
    <x v="1"/>
    <s v="United States"/>
    <x v="8"/>
    <x v="1"/>
    <n v="94122"/>
    <s v="West"/>
    <s v="OFF-ST-10000736"/>
    <x v="1"/>
    <x v="4"/>
    <s v="Carina Double Wide Media Storage Towers in Natural &amp; Black"/>
    <x v="1225"/>
    <x v="7"/>
    <n v="0"/>
    <n v="3.2391999999999999"/>
  </r>
  <r>
    <n v="4636"/>
    <x v="2295"/>
    <x v="846"/>
    <d v="2017-03-17T00:00:00"/>
    <x v="1"/>
    <s v="BS-11380"/>
    <s v="Bill Stewart"/>
    <x v="1"/>
    <s v="United States"/>
    <x v="8"/>
    <x v="1"/>
    <n v="94122"/>
    <s v="West"/>
    <s v="OFF-ST-10000736"/>
    <x v="1"/>
    <x v="4"/>
    <s v="Carina Double Wide Media Storage Towers in Natural &amp; Black"/>
    <x v="420"/>
    <x v="1"/>
    <n v="0"/>
    <n v="9.7175999999999991"/>
  </r>
  <r>
    <n v="4637"/>
    <x v="2296"/>
    <x v="842"/>
    <d v="2017-04-29T00:00:00"/>
    <x v="2"/>
    <s v="AP-10915"/>
    <s v="Arthur Prichep"/>
    <x v="0"/>
    <s v="United States"/>
    <x v="1"/>
    <x v="1"/>
    <n v="90045"/>
    <s v="West"/>
    <s v="OFF-AR-10003373"/>
    <x v="1"/>
    <x v="6"/>
    <s v="Boston School Pro Electric Pencil Sharpener, 1670"/>
    <x v="1832"/>
    <x v="4"/>
    <n v="0"/>
    <n v="33.458399999999997"/>
  </r>
  <r>
    <n v="4638"/>
    <x v="2296"/>
    <x v="842"/>
    <d v="2017-04-29T00:00:00"/>
    <x v="2"/>
    <s v="AP-10915"/>
    <s v="Arthur Prichep"/>
    <x v="0"/>
    <s v="United States"/>
    <x v="1"/>
    <x v="1"/>
    <n v="90045"/>
    <s v="West"/>
    <s v="OFF-AR-10000390"/>
    <x v="1"/>
    <x v="6"/>
    <s v="Newell Chalk Holder"/>
    <x v="708"/>
    <x v="1"/>
    <n v="0"/>
    <n v="5.6993999999999998"/>
  </r>
  <r>
    <n v="4639"/>
    <x v="2296"/>
    <x v="842"/>
    <d v="2017-04-29T00:00:00"/>
    <x v="2"/>
    <s v="AP-10915"/>
    <s v="Arthur Prichep"/>
    <x v="0"/>
    <s v="United States"/>
    <x v="1"/>
    <x v="1"/>
    <n v="90045"/>
    <s v="West"/>
    <s v="OFF-AR-10001725"/>
    <x v="1"/>
    <x v="6"/>
    <s v="Boston Home &amp; Office Model 2000 Electric Pencil Sharpeners"/>
    <x v="2812"/>
    <x v="0"/>
    <n v="0"/>
    <n v="12.298"/>
  </r>
  <r>
    <n v="4640"/>
    <x v="2297"/>
    <x v="108"/>
    <d v="2016-09-16T00:00:00"/>
    <x v="1"/>
    <s v="JF-15565"/>
    <s v="Jill Fjeld"/>
    <x v="0"/>
    <s v="United States"/>
    <x v="311"/>
    <x v="17"/>
    <n v="23602"/>
    <s v="South"/>
    <s v="TEC-CO-10001943"/>
    <x v="2"/>
    <x v="16"/>
    <s v="Canon PC-428 Personal Copier"/>
    <x v="3386"/>
    <x v="8"/>
    <n v="0"/>
    <n v="751.9624"/>
  </r>
  <r>
    <n v="4641"/>
    <x v="2297"/>
    <x v="108"/>
    <d v="2016-09-16T00:00:00"/>
    <x v="1"/>
    <s v="JF-15565"/>
    <s v="Jill Fjeld"/>
    <x v="0"/>
    <s v="United States"/>
    <x v="311"/>
    <x v="17"/>
    <n v="23602"/>
    <s v="South"/>
    <s v="OFF-EN-10002312"/>
    <x v="1"/>
    <x v="12"/>
    <s v="#10 Self-Seal White Envelopes"/>
    <x v="3387"/>
    <x v="7"/>
    <n v="0"/>
    <n v="5.4340999999999999"/>
  </r>
  <r>
    <n v="4642"/>
    <x v="2298"/>
    <x v="760"/>
    <d v="2017-10-24T00:00:00"/>
    <x v="0"/>
    <s v="HA-14905"/>
    <s v="Helen Abelman"/>
    <x v="0"/>
    <s v="United States"/>
    <x v="299"/>
    <x v="22"/>
    <n v="80525"/>
    <s v="West"/>
    <s v="OFF-BI-10000831"/>
    <x v="1"/>
    <x v="8"/>
    <s v="Storex Flexible Poly Binders with Double Pockets"/>
    <x v="754"/>
    <x v="4"/>
    <n v="0.7"/>
    <n v="-2.5344000000000002"/>
  </r>
  <r>
    <n v="4643"/>
    <x v="2298"/>
    <x v="760"/>
    <d v="2017-10-24T00:00:00"/>
    <x v="0"/>
    <s v="HA-14905"/>
    <s v="Helen Abelman"/>
    <x v="0"/>
    <s v="United States"/>
    <x v="299"/>
    <x v="22"/>
    <n v="80525"/>
    <s v="West"/>
    <s v="FUR-CH-10000749"/>
    <x v="0"/>
    <x v="1"/>
    <s v="Office Star - Ergonomic Mid Back Chair with 2-Way Adjustable Arms"/>
    <x v="1077"/>
    <x v="4"/>
    <n v="0.2"/>
    <n v="-28.956800000000001"/>
  </r>
  <r>
    <n v="4644"/>
    <x v="2299"/>
    <x v="991"/>
    <d v="2015-08-06T00:00:00"/>
    <x v="1"/>
    <s v="Co-12640"/>
    <s v="Corey-Lock"/>
    <x v="0"/>
    <s v="United States"/>
    <x v="4"/>
    <x v="4"/>
    <n v="98105"/>
    <s v="West"/>
    <s v="OFF-BI-10002003"/>
    <x v="1"/>
    <x v="8"/>
    <s v="Ibico Presentation Index for Binding Systems"/>
    <x v="2850"/>
    <x v="0"/>
    <n v="0.2"/>
    <n v="2.1492"/>
  </r>
  <r>
    <n v="4645"/>
    <x v="2299"/>
    <x v="991"/>
    <d v="2015-08-06T00:00:00"/>
    <x v="1"/>
    <s v="Co-12640"/>
    <s v="Corey-Lock"/>
    <x v="0"/>
    <s v="United States"/>
    <x v="4"/>
    <x v="4"/>
    <n v="98105"/>
    <s v="West"/>
    <s v="TEC-MA-10001972"/>
    <x v="2"/>
    <x v="15"/>
    <s v="Okidata C331dn Printer"/>
    <x v="2666"/>
    <x v="0"/>
    <n v="0.2"/>
    <n v="41.88"/>
  </r>
  <r>
    <n v="4646"/>
    <x v="2300"/>
    <x v="399"/>
    <d v="2016-08-16T00:00:00"/>
    <x v="1"/>
    <s v="BC-11125"/>
    <s v="Becky Castell"/>
    <x v="2"/>
    <s v="United States"/>
    <x v="20"/>
    <x v="15"/>
    <n v="10011"/>
    <s v="East"/>
    <s v="FUR-CH-10000225"/>
    <x v="0"/>
    <x v="1"/>
    <s v="Global Geo Office Task Chair, Gray"/>
    <x v="3388"/>
    <x v="0"/>
    <n v="0.1"/>
    <n v="-8.0980000000000008"/>
  </r>
  <r>
    <n v="4647"/>
    <x v="2301"/>
    <x v="992"/>
    <d v="2014-06-05T00:00:00"/>
    <x v="1"/>
    <s v="EB-13840"/>
    <s v="Ellis Ballard"/>
    <x v="1"/>
    <s v="United States"/>
    <x v="102"/>
    <x v="17"/>
    <n v="23223"/>
    <s v="South"/>
    <s v="OFF-PA-10001622"/>
    <x v="1"/>
    <x v="10"/>
    <s v="Ampad Poly Cover Wirebound Steno Book, 6&quot; x 9&quot; Assorted Colors, Gregg Ruled"/>
    <x v="3389"/>
    <x v="1"/>
    <n v="0"/>
    <n v="6.1289999999999996"/>
  </r>
  <r>
    <n v="4648"/>
    <x v="2302"/>
    <x v="993"/>
    <d v="2016-05-01T00:00:00"/>
    <x v="1"/>
    <s v="DB-13360"/>
    <s v="Dennis Bolton"/>
    <x v="2"/>
    <s v="United States"/>
    <x v="20"/>
    <x v="15"/>
    <n v="10009"/>
    <s v="East"/>
    <s v="FUR-CH-10004983"/>
    <x v="0"/>
    <x v="1"/>
    <s v="Office Star - Mid Back Dual function Ergonomic High Back Chair with 2-Way Adjustable Arms"/>
    <x v="3390"/>
    <x v="1"/>
    <n v="0.1"/>
    <n v="62.782200000000003"/>
  </r>
  <r>
    <n v="4649"/>
    <x v="2303"/>
    <x v="304"/>
    <d v="2017-05-19T00:00:00"/>
    <x v="1"/>
    <s v="KB-16585"/>
    <s v="Ken Black"/>
    <x v="1"/>
    <s v="United States"/>
    <x v="4"/>
    <x v="4"/>
    <n v="98103"/>
    <s v="West"/>
    <s v="OFF-PA-10003228"/>
    <x v="1"/>
    <x v="10"/>
    <s v="Xerox 1917"/>
    <x v="3391"/>
    <x v="6"/>
    <n v="0"/>
    <n v="206.88929999999999"/>
  </r>
  <r>
    <n v="4650"/>
    <x v="2303"/>
    <x v="304"/>
    <d v="2017-05-19T00:00:00"/>
    <x v="1"/>
    <s v="KB-16585"/>
    <s v="Ken Black"/>
    <x v="1"/>
    <s v="United States"/>
    <x v="4"/>
    <x v="4"/>
    <n v="98103"/>
    <s v="West"/>
    <s v="OFF-SU-10004498"/>
    <x v="1"/>
    <x v="14"/>
    <s v="Martin-Yale Premier Letter Opener"/>
    <x v="3392"/>
    <x v="2"/>
    <n v="0"/>
    <n v="1.9319999999999999"/>
  </r>
  <r>
    <n v="4651"/>
    <x v="2304"/>
    <x v="798"/>
    <d v="2017-04-12T00:00:00"/>
    <x v="1"/>
    <s v="AH-10120"/>
    <s v="Adrian Hane"/>
    <x v="2"/>
    <s v="United States"/>
    <x v="8"/>
    <x v="1"/>
    <n v="94110"/>
    <s v="West"/>
    <s v="OFF-PA-10001878"/>
    <x v="1"/>
    <x v="10"/>
    <s v="Xerox 1891"/>
    <x v="1644"/>
    <x v="2"/>
    <n v="0"/>
    <n v="114.9385"/>
  </r>
  <r>
    <n v="4652"/>
    <x v="2304"/>
    <x v="798"/>
    <d v="2017-04-12T00:00:00"/>
    <x v="1"/>
    <s v="AH-10120"/>
    <s v="Adrian Hane"/>
    <x v="2"/>
    <s v="United States"/>
    <x v="8"/>
    <x v="1"/>
    <n v="94110"/>
    <s v="West"/>
    <s v="OFF-PA-10002923"/>
    <x v="1"/>
    <x v="10"/>
    <s v="Xerox 1942"/>
    <x v="3393"/>
    <x v="4"/>
    <n v="0"/>
    <n v="97.88"/>
  </r>
  <r>
    <n v="4653"/>
    <x v="2305"/>
    <x v="922"/>
    <d v="2017-02-23T00:00:00"/>
    <x v="1"/>
    <s v="GH-14410"/>
    <s v="Gary Hansen"/>
    <x v="2"/>
    <s v="United States"/>
    <x v="275"/>
    <x v="30"/>
    <n v="8861"/>
    <s v="East"/>
    <s v="OFF-PA-10001838"/>
    <x v="1"/>
    <x v="10"/>
    <s v="Adams Telephone Message Book W/Dividers/Space For Phone Numbers, 5 1/4&quot;X8 1/2&quot;, 300/Messages"/>
    <x v="2660"/>
    <x v="0"/>
    <n v="0"/>
    <n v="5.7624000000000004"/>
  </r>
  <r>
    <n v="4654"/>
    <x v="2305"/>
    <x v="922"/>
    <d v="2017-02-23T00:00:00"/>
    <x v="1"/>
    <s v="GH-14410"/>
    <s v="Gary Hansen"/>
    <x v="2"/>
    <s v="United States"/>
    <x v="275"/>
    <x v="30"/>
    <n v="8861"/>
    <s v="East"/>
    <s v="OFF-ST-10003123"/>
    <x v="1"/>
    <x v="4"/>
    <s v="Fellowes Bases and Tops For Staxonsteel/High-Stak Systems"/>
    <x v="3394"/>
    <x v="2"/>
    <n v="0"/>
    <n v="39.948"/>
  </r>
  <r>
    <n v="4655"/>
    <x v="2306"/>
    <x v="92"/>
    <d v="2017-06-26T00:00:00"/>
    <x v="0"/>
    <s v="KT-16480"/>
    <s v="Kean Thornton"/>
    <x v="0"/>
    <s v="United States"/>
    <x v="8"/>
    <x v="1"/>
    <n v="94110"/>
    <s v="West"/>
    <s v="OFF-FA-10001332"/>
    <x v="1"/>
    <x v="13"/>
    <s v="Acco Banker's Clasps, 5 3/4&quot;-Long"/>
    <x v="704"/>
    <x v="7"/>
    <n v="0"/>
    <n v="1.3535999999999999"/>
  </r>
  <r>
    <n v="4656"/>
    <x v="2307"/>
    <x v="952"/>
    <d v="2014-05-10T00:00:00"/>
    <x v="1"/>
    <s v="KH-16330"/>
    <s v="Katharine Harms"/>
    <x v="1"/>
    <s v="United States"/>
    <x v="210"/>
    <x v="10"/>
    <n v="61032"/>
    <s v="Central"/>
    <s v="OFF-ST-10003442"/>
    <x v="1"/>
    <x v="4"/>
    <s v="Eldon Portable Mobile Manager"/>
    <x v="3395"/>
    <x v="0"/>
    <n v="0.2"/>
    <n v="3.9592000000000001"/>
  </r>
  <r>
    <n v="4657"/>
    <x v="2308"/>
    <x v="910"/>
    <d v="2015-05-07T00:00:00"/>
    <x v="1"/>
    <s v="SV-20785"/>
    <s v="Stewart Visinsky"/>
    <x v="0"/>
    <s v="United States"/>
    <x v="10"/>
    <x v="9"/>
    <n v="19140"/>
    <s v="East"/>
    <s v="OFF-AR-10001468"/>
    <x v="1"/>
    <x v="6"/>
    <s v="Sanford Prismacolor Professional Thick Lead Art Pencils, 36-Color Set"/>
    <x v="3396"/>
    <x v="0"/>
    <n v="0.2"/>
    <n v="14.2272"/>
  </r>
  <r>
    <n v="4658"/>
    <x v="2308"/>
    <x v="910"/>
    <d v="2015-05-07T00:00:00"/>
    <x v="1"/>
    <s v="SV-20785"/>
    <s v="Stewart Visinsky"/>
    <x v="0"/>
    <s v="United States"/>
    <x v="10"/>
    <x v="9"/>
    <n v="19140"/>
    <s v="East"/>
    <s v="OFF-AP-10003266"/>
    <x v="1"/>
    <x v="9"/>
    <s v="Holmes Replacement Filter for HEPA Air Cleaner, Large Room"/>
    <x v="769"/>
    <x v="0"/>
    <n v="0.2"/>
    <n v="6.5164"/>
  </r>
  <r>
    <n v="4659"/>
    <x v="2308"/>
    <x v="910"/>
    <d v="2015-05-07T00:00:00"/>
    <x v="1"/>
    <s v="SV-20785"/>
    <s v="Stewart Visinsky"/>
    <x v="0"/>
    <s v="United States"/>
    <x v="10"/>
    <x v="9"/>
    <n v="19140"/>
    <s v="East"/>
    <s v="OFF-PA-10002230"/>
    <x v="1"/>
    <x v="10"/>
    <s v="Xerox 1897"/>
    <x v="885"/>
    <x v="0"/>
    <n v="0.2"/>
    <n v="2.8883999999999999"/>
  </r>
  <r>
    <n v="4660"/>
    <x v="2308"/>
    <x v="910"/>
    <d v="2015-05-07T00:00:00"/>
    <x v="1"/>
    <s v="SV-20785"/>
    <s v="Stewart Visinsky"/>
    <x v="0"/>
    <s v="United States"/>
    <x v="10"/>
    <x v="9"/>
    <n v="19140"/>
    <s v="East"/>
    <s v="OFF-AP-10003622"/>
    <x v="1"/>
    <x v="9"/>
    <s v="Bravo II Megaboss 12-Amp Hard Body Upright, Replacement Belts, 2 Belts per Pack"/>
    <x v="3397"/>
    <x v="3"/>
    <n v="0.2"/>
    <n v="2.0474999999999999"/>
  </r>
  <r>
    <n v="4661"/>
    <x v="2308"/>
    <x v="910"/>
    <d v="2015-05-07T00:00:00"/>
    <x v="1"/>
    <s v="SV-20785"/>
    <s v="Stewart Visinsky"/>
    <x v="0"/>
    <s v="United States"/>
    <x v="10"/>
    <x v="9"/>
    <n v="19140"/>
    <s v="East"/>
    <s v="TEC-AC-10001542"/>
    <x v="2"/>
    <x v="11"/>
    <s v="SanDisk Cruzer 16 GB USB Flash Drive"/>
    <x v="288"/>
    <x v="1"/>
    <n v="0.2"/>
    <n v="-0.34439999999999998"/>
  </r>
  <r>
    <n v="4662"/>
    <x v="2308"/>
    <x v="910"/>
    <d v="2015-05-07T00:00:00"/>
    <x v="1"/>
    <s v="SV-20785"/>
    <s v="Stewart Visinsky"/>
    <x v="0"/>
    <s v="United States"/>
    <x v="10"/>
    <x v="9"/>
    <n v="19140"/>
    <s v="East"/>
    <s v="FUR-CH-10002965"/>
    <x v="0"/>
    <x v="1"/>
    <s v="Global Leather Highback Executive Chair with Pneumatic Height Adjustment, Black"/>
    <x v="2749"/>
    <x v="5"/>
    <n v="0.3"/>
    <n v="-36.176400000000001"/>
  </r>
  <r>
    <n v="4663"/>
    <x v="2308"/>
    <x v="910"/>
    <d v="2015-05-07T00:00:00"/>
    <x v="1"/>
    <s v="SV-20785"/>
    <s v="Stewart Visinsky"/>
    <x v="0"/>
    <s v="United States"/>
    <x v="10"/>
    <x v="9"/>
    <n v="19140"/>
    <s v="East"/>
    <s v="OFF-ST-10000563"/>
    <x v="1"/>
    <x v="4"/>
    <s v="Fellowes Bankers Box Stor/Drawer Steel Plus"/>
    <x v="3398"/>
    <x v="1"/>
    <n v="0.2"/>
    <n v="-9.5939999999999994"/>
  </r>
  <r>
    <n v="4664"/>
    <x v="2309"/>
    <x v="31"/>
    <d v="2016-09-22T00:00:00"/>
    <x v="1"/>
    <s v="PO-18850"/>
    <s v="Patrick O'Brill"/>
    <x v="0"/>
    <s v="United States"/>
    <x v="108"/>
    <x v="2"/>
    <n v="32216"/>
    <s v="South"/>
    <s v="OFF-LA-10002787"/>
    <x v="1"/>
    <x v="2"/>
    <s v="Avery 480"/>
    <x v="3399"/>
    <x v="7"/>
    <n v="0.2"/>
    <n v="1.05"/>
  </r>
  <r>
    <n v="4665"/>
    <x v="2310"/>
    <x v="897"/>
    <d v="2016-09-26T00:00:00"/>
    <x v="1"/>
    <s v="AC-10450"/>
    <s v="Amy Cox"/>
    <x v="0"/>
    <s v="United States"/>
    <x v="95"/>
    <x v="2"/>
    <n v="33024"/>
    <s v="South"/>
    <s v="OFF-BI-10004022"/>
    <x v="1"/>
    <x v="8"/>
    <s v="Acco Suede Grain Vinyl Round Ring Binder"/>
    <x v="3400"/>
    <x v="6"/>
    <n v="0.7"/>
    <n v="-6.0048000000000004"/>
  </r>
  <r>
    <n v="4666"/>
    <x v="2310"/>
    <x v="897"/>
    <d v="2016-09-26T00:00:00"/>
    <x v="1"/>
    <s v="AC-10450"/>
    <s v="Amy Cox"/>
    <x v="0"/>
    <s v="United States"/>
    <x v="95"/>
    <x v="2"/>
    <n v="33024"/>
    <s v="South"/>
    <s v="OFF-LA-10001158"/>
    <x v="1"/>
    <x v="2"/>
    <s v="Avery Address/Shipping Labels for Typewriters, 4&quot; x 2&quot;"/>
    <x v="3319"/>
    <x v="0"/>
    <n v="0.2"/>
    <n v="5.7960000000000003"/>
  </r>
  <r>
    <n v="4667"/>
    <x v="2311"/>
    <x v="994"/>
    <d v="2016-01-17T00:00:00"/>
    <x v="1"/>
    <s v="KB-16585"/>
    <s v="Ken Black"/>
    <x v="1"/>
    <s v="United States"/>
    <x v="4"/>
    <x v="4"/>
    <n v="98115"/>
    <s v="West"/>
    <s v="FUR-FU-10000076"/>
    <x v="0"/>
    <x v="5"/>
    <s v="24-Hour Round Wall Clock"/>
    <x v="705"/>
    <x v="4"/>
    <n v="0"/>
    <n v="34.365600000000001"/>
  </r>
  <r>
    <n v="4668"/>
    <x v="2311"/>
    <x v="994"/>
    <d v="2016-01-17T00:00:00"/>
    <x v="1"/>
    <s v="KB-16585"/>
    <s v="Ken Black"/>
    <x v="1"/>
    <s v="United States"/>
    <x v="4"/>
    <x v="4"/>
    <n v="98115"/>
    <s v="West"/>
    <s v="TEC-AC-10002335"/>
    <x v="2"/>
    <x v="11"/>
    <s v="Logitech Media Keyboard K200"/>
    <x v="3401"/>
    <x v="0"/>
    <n v="0"/>
    <n v="13.296200000000001"/>
  </r>
  <r>
    <n v="4669"/>
    <x v="2312"/>
    <x v="636"/>
    <d v="2017-05-11T00:00:00"/>
    <x v="1"/>
    <s v="DB-13555"/>
    <s v="Dorothy Badders"/>
    <x v="1"/>
    <s v="United States"/>
    <x v="5"/>
    <x v="5"/>
    <n v="76106"/>
    <s v="Central"/>
    <s v="OFF-BI-10002827"/>
    <x v="1"/>
    <x v="8"/>
    <s v="Avery Durable Poly Binders"/>
    <x v="3402"/>
    <x v="12"/>
    <n v="0.8"/>
    <n v="-18.802"/>
  </r>
  <r>
    <n v="4670"/>
    <x v="2312"/>
    <x v="636"/>
    <d v="2017-05-11T00:00:00"/>
    <x v="1"/>
    <s v="DB-13555"/>
    <s v="Dorothy Badders"/>
    <x v="1"/>
    <s v="United States"/>
    <x v="5"/>
    <x v="5"/>
    <n v="76106"/>
    <s v="Central"/>
    <s v="FUR-BO-10001601"/>
    <x v="0"/>
    <x v="0"/>
    <s v="Sauder Mission Library with Doors, Fruitwood Finish"/>
    <x v="3403"/>
    <x v="3"/>
    <n v="0.32"/>
    <n v="-119.1918"/>
  </r>
  <r>
    <n v="4671"/>
    <x v="2312"/>
    <x v="636"/>
    <d v="2017-05-11T00:00:00"/>
    <x v="1"/>
    <s v="DB-13555"/>
    <s v="Dorothy Badders"/>
    <x v="1"/>
    <s v="United States"/>
    <x v="5"/>
    <x v="5"/>
    <n v="76106"/>
    <s v="Central"/>
    <s v="OFF-ST-10001932"/>
    <x v="1"/>
    <x v="4"/>
    <s v="Fellowes Staxonsteel Drawer Files"/>
    <x v="3404"/>
    <x v="2"/>
    <n v="0.2"/>
    <n v="-57.951000000000001"/>
  </r>
  <r>
    <n v="4672"/>
    <x v="2313"/>
    <x v="995"/>
    <d v="2016-08-06T00:00:00"/>
    <x v="1"/>
    <s v="KL-16645"/>
    <s v="Ken Lonsdale"/>
    <x v="0"/>
    <s v="United States"/>
    <x v="66"/>
    <x v="12"/>
    <n v="48205"/>
    <s v="Central"/>
    <s v="OFF-AP-10001005"/>
    <x v="1"/>
    <x v="9"/>
    <s v="Honeywell Quietcare HEPA Air Cleaner"/>
    <x v="3405"/>
    <x v="4"/>
    <n v="0.1"/>
    <n v="72.358000000000004"/>
  </r>
  <r>
    <n v="4673"/>
    <x v="2313"/>
    <x v="995"/>
    <d v="2016-08-06T00:00:00"/>
    <x v="1"/>
    <s v="KL-16645"/>
    <s v="Ken Lonsdale"/>
    <x v="0"/>
    <s v="United States"/>
    <x v="66"/>
    <x v="12"/>
    <n v="48205"/>
    <s v="Central"/>
    <s v="TEC-PH-10004042"/>
    <x v="2"/>
    <x v="7"/>
    <s v="ClearOne Communications CHAT 70 OC Speaker Phone"/>
    <x v="3406"/>
    <x v="4"/>
    <n v="0"/>
    <n v="165.34960000000001"/>
  </r>
  <r>
    <n v="4674"/>
    <x v="2313"/>
    <x v="995"/>
    <d v="2016-08-06T00:00:00"/>
    <x v="1"/>
    <s v="KL-16645"/>
    <s v="Ken Lonsdale"/>
    <x v="0"/>
    <s v="United States"/>
    <x v="66"/>
    <x v="12"/>
    <n v="48205"/>
    <s v="Central"/>
    <s v="TEC-PH-10001079"/>
    <x v="2"/>
    <x v="7"/>
    <s v="Polycom SoundPoint Pro SE-225 Corded phone"/>
    <x v="3407"/>
    <x v="7"/>
    <n v="0"/>
    <n v="33.3172"/>
  </r>
  <r>
    <n v="4675"/>
    <x v="2313"/>
    <x v="995"/>
    <d v="2016-08-06T00:00:00"/>
    <x v="1"/>
    <s v="KL-16645"/>
    <s v="Ken Lonsdale"/>
    <x v="0"/>
    <s v="United States"/>
    <x v="66"/>
    <x v="12"/>
    <n v="48205"/>
    <s v="Central"/>
    <s v="FUR-FU-10002918"/>
    <x v="0"/>
    <x v="5"/>
    <s v="Eldon ClusterMat Chair Mat with Cordless Antistatic Protection"/>
    <x v="1042"/>
    <x v="1"/>
    <n v="0"/>
    <n v="30.023399999999999"/>
  </r>
  <r>
    <n v="4676"/>
    <x v="2314"/>
    <x v="996"/>
    <d v="2017-03-29T00:00:00"/>
    <x v="0"/>
    <s v="AG-10270"/>
    <s v="Alejandro Grove"/>
    <x v="0"/>
    <s v="United States"/>
    <x v="10"/>
    <x v="9"/>
    <n v="19120"/>
    <s v="East"/>
    <s v="FUR-FU-10003832"/>
    <x v="0"/>
    <x v="5"/>
    <s v="Eldon Expressions Punched Metal &amp; Wood Desk Accessories, Black &amp; Cherry"/>
    <x v="1632"/>
    <x v="0"/>
    <n v="0.2"/>
    <n v="1.5007999999999999"/>
  </r>
  <r>
    <n v="4677"/>
    <x v="2315"/>
    <x v="619"/>
    <d v="2014-03-19T00:00:00"/>
    <x v="1"/>
    <s v="JF-15295"/>
    <s v="Jason Fortune-"/>
    <x v="0"/>
    <s v="United States"/>
    <x v="415"/>
    <x v="7"/>
    <n v="84321"/>
    <s v="West"/>
    <s v="OFF-BI-10001617"/>
    <x v="1"/>
    <x v="8"/>
    <s v="GBC Wire Binding Combs"/>
    <x v="3408"/>
    <x v="4"/>
    <n v="0.2"/>
    <n v="11.167199999999999"/>
  </r>
  <r>
    <n v="4678"/>
    <x v="2315"/>
    <x v="619"/>
    <d v="2014-03-19T00:00:00"/>
    <x v="1"/>
    <s v="JF-15295"/>
    <s v="Jason Fortune-"/>
    <x v="0"/>
    <s v="United States"/>
    <x v="415"/>
    <x v="7"/>
    <n v="84321"/>
    <s v="West"/>
    <s v="OFF-ST-10000736"/>
    <x v="1"/>
    <x v="4"/>
    <s v="Carina Double Wide Media Storage Towers in Natural &amp; Black"/>
    <x v="1225"/>
    <x v="7"/>
    <n v="0"/>
    <n v="3.2391999999999999"/>
  </r>
  <r>
    <n v="4679"/>
    <x v="2315"/>
    <x v="619"/>
    <d v="2014-03-19T00:00:00"/>
    <x v="1"/>
    <s v="JF-15295"/>
    <s v="Jason Fortune-"/>
    <x v="0"/>
    <s v="United States"/>
    <x v="415"/>
    <x v="7"/>
    <n v="84321"/>
    <s v="West"/>
    <s v="TEC-AC-10004877"/>
    <x v="2"/>
    <x v="11"/>
    <s v="Imation 30456 USB Flash Drive 8GB"/>
    <x v="137"/>
    <x v="13"/>
    <n v="0"/>
    <n v="6.6239999999999997"/>
  </r>
  <r>
    <n v="4680"/>
    <x v="2315"/>
    <x v="619"/>
    <d v="2014-03-19T00:00:00"/>
    <x v="1"/>
    <s v="JF-15295"/>
    <s v="Jason Fortune-"/>
    <x v="0"/>
    <s v="United States"/>
    <x v="415"/>
    <x v="7"/>
    <n v="84321"/>
    <s v="West"/>
    <s v="OFF-ST-10003221"/>
    <x v="1"/>
    <x v="4"/>
    <s v="Staple magnet"/>
    <x v="788"/>
    <x v="0"/>
    <n v="0"/>
    <n v="5.7671999999999999"/>
  </r>
  <r>
    <n v="4681"/>
    <x v="2315"/>
    <x v="619"/>
    <d v="2014-03-19T00:00:00"/>
    <x v="1"/>
    <s v="JF-15295"/>
    <s v="Jason Fortune-"/>
    <x v="0"/>
    <s v="United States"/>
    <x v="415"/>
    <x v="7"/>
    <n v="84321"/>
    <s v="West"/>
    <s v="OFF-BI-10003007"/>
    <x v="1"/>
    <x v="8"/>
    <s v="Premium Transparent Presentation Covers, No Pattern/Clear, 8 1/2&quot; x 11&quot;"/>
    <x v="3409"/>
    <x v="0"/>
    <n v="0.2"/>
    <n v="20.165600000000001"/>
  </r>
  <r>
    <n v="4682"/>
    <x v="2316"/>
    <x v="216"/>
    <d v="2016-07-18T00:00:00"/>
    <x v="0"/>
    <s v="RE-19450"/>
    <s v="Richard Eichhorn"/>
    <x v="0"/>
    <s v="United States"/>
    <x v="109"/>
    <x v="15"/>
    <n v="13021"/>
    <s v="East"/>
    <s v="OFF-FA-10000936"/>
    <x v="1"/>
    <x v="13"/>
    <s v="Acco Hot Clips Clips to Go"/>
    <x v="3410"/>
    <x v="6"/>
    <n v="0"/>
    <n v="13.3245"/>
  </r>
  <r>
    <n v="4683"/>
    <x v="2317"/>
    <x v="49"/>
    <d v="2016-12-01T00:00:00"/>
    <x v="3"/>
    <s v="MV-18190"/>
    <s v="Mike Vittorini"/>
    <x v="0"/>
    <s v="United States"/>
    <x v="253"/>
    <x v="3"/>
    <n v="27604"/>
    <s v="South"/>
    <s v="TEC-PH-10003811"/>
    <x v="2"/>
    <x v="7"/>
    <s v="Jabra Supreme Plus Driver Edition Headset"/>
    <x v="3411"/>
    <x v="6"/>
    <n v="0.2"/>
    <n v="86.392799999999994"/>
  </r>
  <r>
    <n v="4684"/>
    <x v="2318"/>
    <x v="48"/>
    <d v="2016-09-03T00:00:00"/>
    <x v="1"/>
    <s v="GB-14530"/>
    <s v="George Bell"/>
    <x v="1"/>
    <s v="United States"/>
    <x v="10"/>
    <x v="9"/>
    <n v="19120"/>
    <s v="East"/>
    <s v="FUR-TA-10004152"/>
    <x v="0"/>
    <x v="3"/>
    <s v="Barricks 18&quot; x 48&quot; Non-Folding Utility Table with Bottom Storage Shelf"/>
    <x v="3412"/>
    <x v="4"/>
    <n v="0.4"/>
    <n v="-56.448"/>
  </r>
  <r>
    <n v="4685"/>
    <x v="2318"/>
    <x v="48"/>
    <d v="2016-09-03T00:00:00"/>
    <x v="1"/>
    <s v="GB-14530"/>
    <s v="George Bell"/>
    <x v="1"/>
    <s v="United States"/>
    <x v="10"/>
    <x v="9"/>
    <n v="19120"/>
    <s v="East"/>
    <s v="FUR-BO-10002853"/>
    <x v="0"/>
    <x v="0"/>
    <s v="O'Sullivan 5-Shelf Heavy-Duty Bookcases"/>
    <x v="3413"/>
    <x v="4"/>
    <n v="0.5"/>
    <n v="-81.94"/>
  </r>
  <r>
    <n v="4686"/>
    <x v="2318"/>
    <x v="48"/>
    <d v="2016-09-03T00:00:00"/>
    <x v="1"/>
    <s v="GB-14530"/>
    <s v="George Bell"/>
    <x v="1"/>
    <s v="United States"/>
    <x v="10"/>
    <x v="9"/>
    <n v="19120"/>
    <s v="East"/>
    <s v="OFF-BI-10002071"/>
    <x v="1"/>
    <x v="8"/>
    <s v="Fellowes Black Plastic Comb Bindings"/>
    <x v="3414"/>
    <x v="0"/>
    <n v="0.7"/>
    <n v="-2.7888000000000002"/>
  </r>
  <r>
    <n v="4687"/>
    <x v="2318"/>
    <x v="48"/>
    <d v="2016-09-03T00:00:00"/>
    <x v="1"/>
    <s v="GB-14530"/>
    <s v="George Bell"/>
    <x v="1"/>
    <s v="United States"/>
    <x v="10"/>
    <x v="9"/>
    <n v="19120"/>
    <s v="East"/>
    <s v="OFF-FA-10000053"/>
    <x v="1"/>
    <x v="13"/>
    <s v="Revere Boxed Rubber Bands by Revere"/>
    <x v="1785"/>
    <x v="3"/>
    <n v="0.2"/>
    <n v="-2.3814000000000002"/>
  </r>
  <r>
    <n v="4688"/>
    <x v="2319"/>
    <x v="890"/>
    <d v="2016-06-30T00:00:00"/>
    <x v="1"/>
    <s v="HL-15040"/>
    <s v="Hunter Lopez"/>
    <x v="0"/>
    <s v="United States"/>
    <x v="102"/>
    <x v="14"/>
    <n v="47374"/>
    <s v="Central"/>
    <s v="TEC-PH-10001305"/>
    <x v="2"/>
    <x v="7"/>
    <s v="Panasonic KX TS208W Corded phone"/>
    <x v="3415"/>
    <x v="6"/>
    <n v="0"/>
    <n v="123.45480000000001"/>
  </r>
  <r>
    <n v="4689"/>
    <x v="2320"/>
    <x v="983"/>
    <d v="2017-04-03T00:00:00"/>
    <x v="1"/>
    <s v="BP-11155"/>
    <s v="Becky Pak"/>
    <x v="0"/>
    <s v="United States"/>
    <x v="152"/>
    <x v="9"/>
    <n v="17602"/>
    <s v="East"/>
    <s v="OFF-BI-10001525"/>
    <x v="1"/>
    <x v="8"/>
    <s v="Acco Pressboard Covers with Storage Hooks, 14 7/8&quot; x 11&quot;, Executive Red"/>
    <x v="3416"/>
    <x v="2"/>
    <n v="0.7"/>
    <n v="-4.7625000000000002"/>
  </r>
  <r>
    <n v="4690"/>
    <x v="2321"/>
    <x v="414"/>
    <d v="2014-12-22T00:00:00"/>
    <x v="2"/>
    <s v="CT-11995"/>
    <s v="Carol Triggs"/>
    <x v="0"/>
    <s v="United States"/>
    <x v="93"/>
    <x v="16"/>
    <n v="85705"/>
    <s v="West"/>
    <s v="FUR-FU-10001876"/>
    <x v="0"/>
    <x v="5"/>
    <s v="Computer Room Manger, 14&quot;"/>
    <x v="3417"/>
    <x v="0"/>
    <n v="0.2"/>
    <n v="10.393599999999999"/>
  </r>
  <r>
    <n v="4691"/>
    <x v="2321"/>
    <x v="414"/>
    <d v="2014-12-22T00:00:00"/>
    <x v="2"/>
    <s v="CT-11995"/>
    <s v="Carol Triggs"/>
    <x v="0"/>
    <s v="United States"/>
    <x v="93"/>
    <x v="16"/>
    <n v="85705"/>
    <s v="West"/>
    <s v="TEC-AC-10003628"/>
    <x v="2"/>
    <x v="11"/>
    <s v="Logitech 910-002974 M325 Wireless Mouse for Web Scrolling"/>
    <x v="973"/>
    <x v="1"/>
    <n v="0.2"/>
    <n v="21.5928"/>
  </r>
  <r>
    <n v="4692"/>
    <x v="2321"/>
    <x v="414"/>
    <d v="2014-12-22T00:00:00"/>
    <x v="2"/>
    <s v="CT-11995"/>
    <s v="Carol Triggs"/>
    <x v="0"/>
    <s v="United States"/>
    <x v="93"/>
    <x v="16"/>
    <n v="85705"/>
    <s v="West"/>
    <s v="FUR-CH-10004860"/>
    <x v="0"/>
    <x v="1"/>
    <s v="Global Low Back Tilter Chair"/>
    <x v="2463"/>
    <x v="1"/>
    <n v="0.2"/>
    <n v="-42.4116"/>
  </r>
  <r>
    <n v="4693"/>
    <x v="2321"/>
    <x v="414"/>
    <d v="2014-12-22T00:00:00"/>
    <x v="2"/>
    <s v="CT-11995"/>
    <s v="Carol Triggs"/>
    <x v="0"/>
    <s v="United States"/>
    <x v="93"/>
    <x v="16"/>
    <n v="85705"/>
    <s v="West"/>
    <s v="OFF-PA-10000357"/>
    <x v="1"/>
    <x v="10"/>
    <s v="Xerox 1888"/>
    <x v="1765"/>
    <x v="2"/>
    <n v="0.2"/>
    <n v="77.671999999999997"/>
  </r>
  <r>
    <n v="4694"/>
    <x v="2321"/>
    <x v="414"/>
    <d v="2014-12-22T00:00:00"/>
    <x v="2"/>
    <s v="CT-11995"/>
    <s v="Carol Triggs"/>
    <x v="0"/>
    <s v="United States"/>
    <x v="93"/>
    <x v="16"/>
    <n v="85705"/>
    <s v="West"/>
    <s v="OFF-PA-10003270"/>
    <x v="1"/>
    <x v="10"/>
    <s v="Xerox 1954"/>
    <x v="578"/>
    <x v="0"/>
    <n v="0.2"/>
    <n v="2.64"/>
  </r>
  <r>
    <n v="4695"/>
    <x v="2322"/>
    <x v="997"/>
    <d v="2015-12-17T00:00:00"/>
    <x v="3"/>
    <s v="JL-15835"/>
    <s v="John Lee"/>
    <x v="0"/>
    <s v="United States"/>
    <x v="66"/>
    <x v="12"/>
    <n v="48205"/>
    <s v="Central"/>
    <s v="OFF-BI-10000320"/>
    <x v="1"/>
    <x v="8"/>
    <s v="GBC Plastic Binding Combs"/>
    <x v="3418"/>
    <x v="4"/>
    <n v="0"/>
    <n v="14.4648"/>
  </r>
  <r>
    <n v="4696"/>
    <x v="2322"/>
    <x v="997"/>
    <d v="2015-12-17T00:00:00"/>
    <x v="3"/>
    <s v="JL-15835"/>
    <s v="John Lee"/>
    <x v="0"/>
    <s v="United States"/>
    <x v="66"/>
    <x v="12"/>
    <n v="48205"/>
    <s v="Central"/>
    <s v="FUR-CH-10003846"/>
    <x v="0"/>
    <x v="1"/>
    <s v="Hon Valutask Swivel Chairs"/>
    <x v="3271"/>
    <x v="1"/>
    <n v="0"/>
    <n v="48.470399999999998"/>
  </r>
  <r>
    <n v="4697"/>
    <x v="2322"/>
    <x v="997"/>
    <d v="2015-12-17T00:00:00"/>
    <x v="3"/>
    <s v="JL-15835"/>
    <s v="John Lee"/>
    <x v="0"/>
    <s v="United States"/>
    <x v="66"/>
    <x v="12"/>
    <n v="48205"/>
    <s v="Central"/>
    <s v="FUR-CH-10004875"/>
    <x v="0"/>
    <x v="1"/>
    <s v="Harbour Creations 67200 Series Stacking Chairs"/>
    <x v="3419"/>
    <x v="0"/>
    <n v="0"/>
    <n v="38.437199999999997"/>
  </r>
  <r>
    <n v="4698"/>
    <x v="2322"/>
    <x v="997"/>
    <d v="2015-12-17T00:00:00"/>
    <x v="3"/>
    <s v="JL-15835"/>
    <s v="John Lee"/>
    <x v="0"/>
    <s v="United States"/>
    <x v="66"/>
    <x v="12"/>
    <n v="48205"/>
    <s v="Central"/>
    <s v="FUR-CH-10003817"/>
    <x v="0"/>
    <x v="1"/>
    <s v="Global Value Steno Chair, Gray"/>
    <x v="3420"/>
    <x v="6"/>
    <n v="0"/>
    <n v="136.66499999999999"/>
  </r>
  <r>
    <n v="4699"/>
    <x v="2322"/>
    <x v="997"/>
    <d v="2015-12-17T00:00:00"/>
    <x v="3"/>
    <s v="JL-15835"/>
    <s v="John Lee"/>
    <x v="0"/>
    <s v="United States"/>
    <x v="66"/>
    <x v="12"/>
    <n v="48205"/>
    <s v="Central"/>
    <s v="FUR-FU-10002116"/>
    <x v="0"/>
    <x v="5"/>
    <s v="Tenex Carpeted, Granite-Look or Clear Contemporary Contour Shape Chair Mats"/>
    <x v="3421"/>
    <x v="1"/>
    <n v="0"/>
    <n v="14.8491"/>
  </r>
  <r>
    <n v="4700"/>
    <x v="2323"/>
    <x v="943"/>
    <d v="2017-05-17T00:00:00"/>
    <x v="1"/>
    <s v="JK-16120"/>
    <s v="Julie Kriz"/>
    <x v="2"/>
    <s v="United States"/>
    <x v="89"/>
    <x v="5"/>
    <n v="78745"/>
    <s v="Central"/>
    <s v="OFF-AR-10003481"/>
    <x v="1"/>
    <x v="6"/>
    <s v="Newell 348"/>
    <x v="791"/>
    <x v="0"/>
    <n v="0.2"/>
    <n v="0.59040000000000004"/>
  </r>
  <r>
    <n v="4701"/>
    <x v="2323"/>
    <x v="943"/>
    <d v="2017-05-17T00:00:00"/>
    <x v="1"/>
    <s v="JK-16120"/>
    <s v="Julie Kriz"/>
    <x v="2"/>
    <s v="United States"/>
    <x v="89"/>
    <x v="5"/>
    <n v="78745"/>
    <s v="Central"/>
    <s v="OFF-ST-10004180"/>
    <x v="1"/>
    <x v="4"/>
    <s v="Safco Commercial Shelving"/>
    <x v="3422"/>
    <x v="0"/>
    <n v="0.2"/>
    <n v="-14.8832"/>
  </r>
  <r>
    <n v="4702"/>
    <x v="2323"/>
    <x v="943"/>
    <d v="2017-05-17T00:00:00"/>
    <x v="1"/>
    <s v="JK-16120"/>
    <s v="Julie Kriz"/>
    <x v="2"/>
    <s v="United States"/>
    <x v="89"/>
    <x v="5"/>
    <n v="78745"/>
    <s v="Central"/>
    <s v="OFF-PA-10003657"/>
    <x v="1"/>
    <x v="10"/>
    <s v="Xerox 1927"/>
    <x v="1297"/>
    <x v="0"/>
    <n v="0.2"/>
    <n v="2.14"/>
  </r>
  <r>
    <n v="4703"/>
    <x v="2323"/>
    <x v="943"/>
    <d v="2017-05-17T00:00:00"/>
    <x v="1"/>
    <s v="JK-16120"/>
    <s v="Julie Kriz"/>
    <x v="2"/>
    <s v="United States"/>
    <x v="89"/>
    <x v="5"/>
    <n v="78745"/>
    <s v="Central"/>
    <s v="FUR-FU-10001967"/>
    <x v="0"/>
    <x v="5"/>
    <s v="Telescoping Adjustable Floor Lamp"/>
    <x v="3423"/>
    <x v="7"/>
    <n v="0.6"/>
    <n v="-6.9965000000000002"/>
  </r>
  <r>
    <n v="4704"/>
    <x v="2324"/>
    <x v="890"/>
    <d v="2016-06-28T00:00:00"/>
    <x v="1"/>
    <s v="DH-13075"/>
    <s v="Dave Hallsten"/>
    <x v="1"/>
    <s v="United States"/>
    <x v="12"/>
    <x v="5"/>
    <n v="77095"/>
    <s v="Central"/>
    <s v="OFF-AP-10002082"/>
    <x v="1"/>
    <x v="9"/>
    <s v="Holmes HEPA Air Purifier"/>
    <x v="3424"/>
    <x v="0"/>
    <n v="0.8"/>
    <n v="-19.602"/>
  </r>
  <r>
    <n v="4705"/>
    <x v="2325"/>
    <x v="624"/>
    <d v="2016-05-18T00:00:00"/>
    <x v="2"/>
    <s v="AG-10900"/>
    <s v="Arthur Gainer"/>
    <x v="0"/>
    <s v="United States"/>
    <x v="416"/>
    <x v="29"/>
    <n v="6708"/>
    <s v="East"/>
    <s v="OFF-SU-10000381"/>
    <x v="1"/>
    <x v="14"/>
    <s v="Acme Forged Steel Scissors with Black Enamel Handles"/>
    <x v="3425"/>
    <x v="3"/>
    <n v="0"/>
    <n v="18.8993"/>
  </r>
  <r>
    <n v="4706"/>
    <x v="2325"/>
    <x v="624"/>
    <d v="2016-05-18T00:00:00"/>
    <x v="2"/>
    <s v="AG-10900"/>
    <s v="Arthur Gainer"/>
    <x v="0"/>
    <s v="United States"/>
    <x v="416"/>
    <x v="29"/>
    <n v="6708"/>
    <s v="East"/>
    <s v="OFF-LA-10002475"/>
    <x v="1"/>
    <x v="2"/>
    <s v="Avery 519"/>
    <x v="2"/>
    <x v="0"/>
    <n v="0"/>
    <n v="6.8714000000000004"/>
  </r>
  <r>
    <n v="4707"/>
    <x v="2325"/>
    <x v="624"/>
    <d v="2016-05-18T00:00:00"/>
    <x v="2"/>
    <s v="AG-10900"/>
    <s v="Arthur Gainer"/>
    <x v="0"/>
    <s v="United States"/>
    <x v="416"/>
    <x v="29"/>
    <n v="6708"/>
    <s v="East"/>
    <s v="FUR-FU-10003975"/>
    <x v="0"/>
    <x v="5"/>
    <s v="Eldon Advantage Chair Mats for Low to Medium Pile Carpets"/>
    <x v="3426"/>
    <x v="4"/>
    <n v="0"/>
    <n v="17.324000000000002"/>
  </r>
  <r>
    <n v="4708"/>
    <x v="2326"/>
    <x v="222"/>
    <d v="2017-06-30T00:00:00"/>
    <x v="2"/>
    <s v="WB-21850"/>
    <s v="William Brown"/>
    <x v="0"/>
    <s v="United States"/>
    <x v="1"/>
    <x v="1"/>
    <n v="90049"/>
    <s v="West"/>
    <s v="OFF-BI-10003091"/>
    <x v="1"/>
    <x v="8"/>
    <s v="GBC DocuBind TL200 Manual Binding Machine"/>
    <x v="1630"/>
    <x v="2"/>
    <n v="0.2"/>
    <n v="302.37299999999999"/>
  </r>
  <r>
    <n v="4709"/>
    <x v="2326"/>
    <x v="222"/>
    <d v="2017-06-30T00:00:00"/>
    <x v="2"/>
    <s v="WB-21850"/>
    <s v="William Brown"/>
    <x v="0"/>
    <s v="United States"/>
    <x v="1"/>
    <x v="1"/>
    <n v="90049"/>
    <s v="West"/>
    <s v="OFF-ST-10002974"/>
    <x v="1"/>
    <x v="4"/>
    <s v="Trav-L-File Heavy-Duty Shuttle II, Black"/>
    <x v="3427"/>
    <x v="1"/>
    <n v="0"/>
    <n v="39.213000000000001"/>
  </r>
  <r>
    <n v="4710"/>
    <x v="2326"/>
    <x v="222"/>
    <d v="2017-06-30T00:00:00"/>
    <x v="2"/>
    <s v="WB-21850"/>
    <s v="William Brown"/>
    <x v="0"/>
    <s v="United States"/>
    <x v="1"/>
    <x v="1"/>
    <n v="90049"/>
    <s v="West"/>
    <s v="OFF-AR-10000255"/>
    <x v="1"/>
    <x v="6"/>
    <s v="Newell 328"/>
    <x v="2582"/>
    <x v="0"/>
    <n v="0"/>
    <n v="3.0367999999999999"/>
  </r>
  <r>
    <n v="4711"/>
    <x v="2326"/>
    <x v="222"/>
    <d v="2017-06-30T00:00:00"/>
    <x v="2"/>
    <s v="WB-21850"/>
    <s v="William Brown"/>
    <x v="0"/>
    <s v="United States"/>
    <x v="1"/>
    <x v="1"/>
    <n v="90049"/>
    <s v="West"/>
    <s v="TEC-AC-10001284"/>
    <x v="2"/>
    <x v="11"/>
    <s v="Enermax Briskie RF Wireless Keyboard and Mouse Combo"/>
    <x v="1030"/>
    <x v="1"/>
    <n v="0"/>
    <n v="22.4316"/>
  </r>
  <r>
    <n v="4712"/>
    <x v="2327"/>
    <x v="691"/>
    <d v="2014-03-31T00:00:00"/>
    <x v="3"/>
    <s v="JO-15280"/>
    <s v="Jas O'Carroll"/>
    <x v="0"/>
    <s v="United States"/>
    <x v="10"/>
    <x v="9"/>
    <n v="19120"/>
    <s v="East"/>
    <s v="OFF-BI-10003529"/>
    <x v="1"/>
    <x v="8"/>
    <s v="Avery Round Ring Poly Binders"/>
    <x v="3428"/>
    <x v="7"/>
    <n v="0.7"/>
    <n v="-0.59640000000000004"/>
  </r>
  <r>
    <n v="4713"/>
    <x v="2328"/>
    <x v="757"/>
    <d v="2014-12-21T00:00:00"/>
    <x v="1"/>
    <s v="EJ-13720"/>
    <s v="Ed Jacobs"/>
    <x v="0"/>
    <s v="United States"/>
    <x v="114"/>
    <x v="5"/>
    <n v="77340"/>
    <s v="Central"/>
    <s v="OFF-PA-10000029"/>
    <x v="1"/>
    <x v="10"/>
    <s v="Xerox 224"/>
    <x v="1566"/>
    <x v="3"/>
    <n v="0.2"/>
    <n v="12.700799999999999"/>
  </r>
  <r>
    <n v="4714"/>
    <x v="2328"/>
    <x v="757"/>
    <d v="2014-12-21T00:00:00"/>
    <x v="1"/>
    <s v="EJ-13720"/>
    <s v="Ed Jacobs"/>
    <x v="0"/>
    <s v="United States"/>
    <x v="114"/>
    <x v="5"/>
    <n v="77340"/>
    <s v="Central"/>
    <s v="FUR-FU-10002116"/>
    <x v="0"/>
    <x v="5"/>
    <s v="Tenex Carpeted, Granite-Look or Clear Contemporary Contour Shape Chair Mats"/>
    <x v="3429"/>
    <x v="0"/>
    <n v="0.6"/>
    <n v="-74.952600000000004"/>
  </r>
  <r>
    <n v="4715"/>
    <x v="2329"/>
    <x v="796"/>
    <d v="2017-05-20T00:00:00"/>
    <x v="2"/>
    <s v="AB-10105"/>
    <s v="Adrian Barton"/>
    <x v="0"/>
    <s v="United States"/>
    <x v="32"/>
    <x v="21"/>
    <n v="97206"/>
    <s v="West"/>
    <s v="TEC-PH-10002200"/>
    <x v="2"/>
    <x v="7"/>
    <s v="Aastra 6757i CT Wireless VoIP phone"/>
    <x v="3430"/>
    <x v="0"/>
    <n v="0.2"/>
    <n v="38.779200000000003"/>
  </r>
  <r>
    <n v="4716"/>
    <x v="2330"/>
    <x v="793"/>
    <d v="2015-05-16T00:00:00"/>
    <x v="1"/>
    <s v="LT-16765"/>
    <s v="Larry Tron"/>
    <x v="0"/>
    <s v="United States"/>
    <x v="103"/>
    <x v="22"/>
    <n v="80027"/>
    <s v="West"/>
    <s v="TEC-PH-10000441"/>
    <x v="2"/>
    <x v="7"/>
    <s v="VTech DS6151"/>
    <x v="1212"/>
    <x v="0"/>
    <n v="0.2"/>
    <n v="20.1584"/>
  </r>
  <r>
    <n v="4717"/>
    <x v="2331"/>
    <x v="734"/>
    <d v="2017-12-07T00:00:00"/>
    <x v="0"/>
    <s v="CM-12655"/>
    <s v="Corinna Mitchell"/>
    <x v="2"/>
    <s v="United States"/>
    <x v="4"/>
    <x v="4"/>
    <n v="98115"/>
    <s v="West"/>
    <s v="FUR-TA-10002958"/>
    <x v="0"/>
    <x v="3"/>
    <s v="Bevis Oval Conference Table, Walnut"/>
    <x v="3431"/>
    <x v="0"/>
    <n v="0"/>
    <n v="88.733199999999997"/>
  </r>
  <r>
    <n v="4718"/>
    <x v="2332"/>
    <x v="295"/>
    <d v="2015-12-17T00:00:00"/>
    <x v="1"/>
    <s v="EM-13960"/>
    <s v="Eric Murdock"/>
    <x v="0"/>
    <s v="United States"/>
    <x v="248"/>
    <x v="39"/>
    <n v="21215"/>
    <s v="East"/>
    <s v="OFF-AR-10001662"/>
    <x v="1"/>
    <x v="6"/>
    <s v="Rogers Handheld Barrel Pencil Sharpener"/>
    <x v="3432"/>
    <x v="1"/>
    <n v="0"/>
    <n v="2.2193999999999998"/>
  </r>
  <r>
    <n v="4719"/>
    <x v="2333"/>
    <x v="998"/>
    <d v="2015-10-11T00:00:00"/>
    <x v="2"/>
    <s v="DJ-13420"/>
    <s v="Denny Joy"/>
    <x v="1"/>
    <s v="United States"/>
    <x v="8"/>
    <x v="1"/>
    <n v="94109"/>
    <s v="West"/>
    <s v="OFF-PA-10004101"/>
    <x v="1"/>
    <x v="10"/>
    <s v="Xerox 1894"/>
    <x v="1544"/>
    <x v="3"/>
    <n v="0"/>
    <n v="21.7728"/>
  </r>
  <r>
    <n v="4720"/>
    <x v="2334"/>
    <x v="24"/>
    <d v="2015-04-20T00:00:00"/>
    <x v="0"/>
    <s v="DE-13255"/>
    <s v="Deanra Eno"/>
    <x v="2"/>
    <s v="United States"/>
    <x v="1"/>
    <x v="1"/>
    <n v="90004"/>
    <s v="West"/>
    <s v="OFF-ST-10002756"/>
    <x v="1"/>
    <x v="4"/>
    <s v="Tennsco Stur-D-Stor Boltless Shelving, 5 Shelves, 24&quot; Deep, Sand"/>
    <x v="3433"/>
    <x v="3"/>
    <n v="0"/>
    <n v="9.4717000000000002"/>
  </r>
  <r>
    <n v="4721"/>
    <x v="2334"/>
    <x v="24"/>
    <d v="2015-04-20T00:00:00"/>
    <x v="0"/>
    <s v="DE-13255"/>
    <s v="Deanra Eno"/>
    <x v="2"/>
    <s v="United States"/>
    <x v="1"/>
    <x v="1"/>
    <n v="90004"/>
    <s v="West"/>
    <s v="OFF-PA-10000483"/>
    <x v="1"/>
    <x v="10"/>
    <s v="Xerox 19"/>
    <x v="1156"/>
    <x v="0"/>
    <n v="0"/>
    <n v="27.882000000000001"/>
  </r>
  <r>
    <n v="4722"/>
    <x v="2335"/>
    <x v="159"/>
    <d v="2014-06-11T00:00:00"/>
    <x v="0"/>
    <s v="NR-18550"/>
    <s v="Nick Radford"/>
    <x v="0"/>
    <s v="United States"/>
    <x v="34"/>
    <x v="10"/>
    <n v="60505"/>
    <s v="Central"/>
    <s v="FUR-TA-10002041"/>
    <x v="0"/>
    <x v="3"/>
    <s v="Bevis Round Conference Table Top, X-Base"/>
    <x v="3434"/>
    <x v="1"/>
    <n v="0.5"/>
    <n v="-209.76929999999999"/>
  </r>
  <r>
    <n v="4723"/>
    <x v="2336"/>
    <x v="853"/>
    <d v="2017-09-07T00:00:00"/>
    <x v="1"/>
    <s v="CK-12325"/>
    <s v="Christine Kargatis"/>
    <x v="2"/>
    <s v="United States"/>
    <x v="4"/>
    <x v="4"/>
    <n v="98103"/>
    <s v="West"/>
    <s v="OFF-AR-10001166"/>
    <x v="1"/>
    <x v="6"/>
    <s v="Staples in misc. colors"/>
    <x v="3435"/>
    <x v="7"/>
    <n v="0"/>
    <n v="2.9561999999999999"/>
  </r>
  <r>
    <n v="4724"/>
    <x v="2337"/>
    <x v="730"/>
    <d v="2016-05-22T00:00:00"/>
    <x v="3"/>
    <s v="JF-15490"/>
    <s v="Jeremy Farry"/>
    <x v="0"/>
    <s v="United States"/>
    <x v="417"/>
    <x v="32"/>
    <n v="30605"/>
    <s v="South"/>
    <s v="OFF-LA-10004345"/>
    <x v="1"/>
    <x v="2"/>
    <s v="Avery 493"/>
    <x v="1646"/>
    <x v="1"/>
    <n v="0"/>
    <n v="7.2176999999999998"/>
  </r>
  <r>
    <n v="4725"/>
    <x v="2338"/>
    <x v="583"/>
    <d v="2016-11-15T00:00:00"/>
    <x v="1"/>
    <s v="LB-16795"/>
    <s v="Laurel Beltran"/>
    <x v="2"/>
    <s v="United States"/>
    <x v="264"/>
    <x v="2"/>
    <n v="32712"/>
    <s v="South"/>
    <s v="OFF-BI-10002852"/>
    <x v="1"/>
    <x v="8"/>
    <s v="Ibico Standard Transparent Covers"/>
    <x v="3436"/>
    <x v="0"/>
    <n v="0.7"/>
    <n v="-6.9215999999999998"/>
  </r>
  <r>
    <n v="4726"/>
    <x v="2338"/>
    <x v="583"/>
    <d v="2016-11-15T00:00:00"/>
    <x v="1"/>
    <s v="LB-16795"/>
    <s v="Laurel Beltran"/>
    <x v="2"/>
    <s v="United States"/>
    <x v="264"/>
    <x v="2"/>
    <n v="32712"/>
    <s v="South"/>
    <s v="OFF-AP-10001058"/>
    <x v="1"/>
    <x v="9"/>
    <s v="Sanyo 2.5 Cubic Foot Mid-Size Office Refrigerators"/>
    <x v="3437"/>
    <x v="1"/>
    <n v="0.2"/>
    <n v="50.3658"/>
  </r>
  <r>
    <n v="4727"/>
    <x v="2339"/>
    <x v="641"/>
    <d v="2014-11-29T00:00:00"/>
    <x v="0"/>
    <s v="MP-18175"/>
    <s v="Mike Pelletier"/>
    <x v="2"/>
    <s v="United States"/>
    <x v="20"/>
    <x v="15"/>
    <n v="10009"/>
    <s v="East"/>
    <s v="OFF-ST-10003470"/>
    <x v="1"/>
    <x v="4"/>
    <s v="Tennsco Snap-Together Open Shelving Units, Starter Sets and Add-On Units"/>
    <x v="2068"/>
    <x v="4"/>
    <n v="0"/>
    <n v="55.896000000000001"/>
  </r>
  <r>
    <n v="4728"/>
    <x v="2339"/>
    <x v="641"/>
    <d v="2014-11-29T00:00:00"/>
    <x v="0"/>
    <s v="MP-18175"/>
    <s v="Mike Pelletier"/>
    <x v="2"/>
    <s v="United States"/>
    <x v="20"/>
    <x v="15"/>
    <n v="10009"/>
    <s v="East"/>
    <s v="FUR-BO-10003159"/>
    <x v="0"/>
    <x v="0"/>
    <s v="Sauder Camden County Collection Libraries, Planked Cherry Finish"/>
    <x v="3438"/>
    <x v="1"/>
    <n v="0.2"/>
    <n v="-37.943399999999997"/>
  </r>
  <r>
    <n v="4729"/>
    <x v="2340"/>
    <x v="845"/>
    <d v="2014-11-12T00:00:00"/>
    <x v="1"/>
    <s v="LH-16900"/>
    <s v="Lena Hernandez"/>
    <x v="0"/>
    <s v="United States"/>
    <x v="8"/>
    <x v="1"/>
    <n v="94110"/>
    <s v="West"/>
    <s v="OFF-BI-10003684"/>
    <x v="1"/>
    <x v="8"/>
    <s v="Wilson Jones Legal Size Ring Binders"/>
    <x v="3439"/>
    <x v="3"/>
    <n v="0.2"/>
    <n v="46.179000000000002"/>
  </r>
  <r>
    <n v="4730"/>
    <x v="2341"/>
    <x v="427"/>
    <d v="2016-07-23T00:00:00"/>
    <x v="0"/>
    <s v="SV-20935"/>
    <s v="Susan Vittorini"/>
    <x v="0"/>
    <s v="United States"/>
    <x v="61"/>
    <x v="5"/>
    <n v="75217"/>
    <s v="Central"/>
    <s v="TEC-AC-10000487"/>
    <x v="2"/>
    <x v="11"/>
    <s v="SanDisk Cruzer 4 GB USB Flash Drive"/>
    <x v="3440"/>
    <x v="1"/>
    <n v="0.2"/>
    <n v="3.3098999999999998"/>
  </r>
  <r>
    <n v="4731"/>
    <x v="2342"/>
    <x v="368"/>
    <d v="2015-03-31T00:00:00"/>
    <x v="0"/>
    <s v="RB-19435"/>
    <s v="Richard Bierner"/>
    <x v="0"/>
    <s v="United States"/>
    <x v="70"/>
    <x v="1"/>
    <n v="92105"/>
    <s v="West"/>
    <s v="OFF-PA-10001736"/>
    <x v="1"/>
    <x v="10"/>
    <s v="Xerox 1880"/>
    <x v="3441"/>
    <x v="5"/>
    <n v="0"/>
    <n v="99.940799999999996"/>
  </r>
  <r>
    <n v="4732"/>
    <x v="2342"/>
    <x v="368"/>
    <d v="2015-03-31T00:00:00"/>
    <x v="0"/>
    <s v="RB-19435"/>
    <s v="Richard Bierner"/>
    <x v="0"/>
    <s v="United States"/>
    <x v="70"/>
    <x v="1"/>
    <n v="92105"/>
    <s v="West"/>
    <s v="OFF-PA-10001609"/>
    <x v="1"/>
    <x v="10"/>
    <s v="Tops Wirebound Message Log Books"/>
    <x v="3442"/>
    <x v="1"/>
    <n v="0"/>
    <n v="4.5401999999999996"/>
  </r>
  <r>
    <n v="4733"/>
    <x v="2342"/>
    <x v="368"/>
    <d v="2015-03-31T00:00:00"/>
    <x v="0"/>
    <s v="RB-19435"/>
    <s v="Richard Bierner"/>
    <x v="0"/>
    <s v="United States"/>
    <x v="70"/>
    <x v="1"/>
    <n v="92105"/>
    <s v="West"/>
    <s v="TEC-AC-10003116"/>
    <x v="2"/>
    <x v="11"/>
    <s v="Memorex Froggy Flash Drive 8 GB"/>
    <x v="3443"/>
    <x v="1"/>
    <n v="0"/>
    <n v="20.767499999999998"/>
  </r>
  <r>
    <n v="4734"/>
    <x v="2342"/>
    <x v="368"/>
    <d v="2015-03-31T00:00:00"/>
    <x v="0"/>
    <s v="RB-19435"/>
    <s v="Richard Bierner"/>
    <x v="0"/>
    <s v="United States"/>
    <x v="70"/>
    <x v="1"/>
    <n v="92105"/>
    <s v="West"/>
    <s v="FUR-FU-10004586"/>
    <x v="0"/>
    <x v="5"/>
    <s v="G.E. Longer-Life Indoor Recessed Floodlight Bulbs"/>
    <x v="544"/>
    <x v="1"/>
    <n v="0"/>
    <n v="9.5616000000000003"/>
  </r>
  <r>
    <n v="4735"/>
    <x v="2343"/>
    <x v="281"/>
    <d v="2016-04-12T00:00:00"/>
    <x v="1"/>
    <s v="Dl-13600"/>
    <s v="Dorris liebe"/>
    <x v="1"/>
    <s v="United States"/>
    <x v="20"/>
    <x v="15"/>
    <n v="10035"/>
    <s v="East"/>
    <s v="FUR-CH-10000454"/>
    <x v="0"/>
    <x v="1"/>
    <s v="Hon Deluxe Fabric Upholstered Stacking Chairs, Rounded Back"/>
    <x v="3444"/>
    <x v="1"/>
    <n v="0.1"/>
    <n v="146.38800000000001"/>
  </r>
  <r>
    <n v="4736"/>
    <x v="2344"/>
    <x v="385"/>
    <d v="2015-06-19T00:00:00"/>
    <x v="1"/>
    <s v="PS-19045"/>
    <s v="Penelope Sewall"/>
    <x v="2"/>
    <s v="United States"/>
    <x v="412"/>
    <x v="43"/>
    <n v="4240"/>
    <s v="East"/>
    <s v="OFF-BI-10004970"/>
    <x v="1"/>
    <x v="8"/>
    <s v="ACCOHIDE 3-Ring Binder, Blue, 1&quot;"/>
    <x v="338"/>
    <x v="0"/>
    <n v="0"/>
    <n v="3.8822000000000001"/>
  </r>
  <r>
    <n v="4737"/>
    <x v="2344"/>
    <x v="385"/>
    <d v="2015-06-19T00:00:00"/>
    <x v="1"/>
    <s v="PS-19045"/>
    <s v="Penelope Sewall"/>
    <x v="2"/>
    <s v="United States"/>
    <x v="412"/>
    <x v="43"/>
    <n v="4240"/>
    <s v="East"/>
    <s v="OFF-BI-10002824"/>
    <x v="1"/>
    <x v="8"/>
    <s v="Recycled Easel Ring Binders"/>
    <x v="3445"/>
    <x v="0"/>
    <n v="0"/>
    <n v="13.428000000000001"/>
  </r>
  <r>
    <n v="4738"/>
    <x v="2344"/>
    <x v="385"/>
    <d v="2015-06-19T00:00:00"/>
    <x v="1"/>
    <s v="PS-19045"/>
    <s v="Penelope Sewall"/>
    <x v="2"/>
    <s v="United States"/>
    <x v="412"/>
    <x v="43"/>
    <n v="4240"/>
    <s v="East"/>
    <s v="TEC-AC-10003657"/>
    <x v="2"/>
    <x v="11"/>
    <s v="Lenovo 17-Key USB Numeric Keypad"/>
    <x v="3446"/>
    <x v="0"/>
    <n v="0"/>
    <n v="14.9556"/>
  </r>
  <r>
    <n v="4739"/>
    <x v="2345"/>
    <x v="954"/>
    <d v="2015-02-24T00:00:00"/>
    <x v="1"/>
    <s v="GT-14755"/>
    <s v="Guy Thornton"/>
    <x v="0"/>
    <s v="United States"/>
    <x v="85"/>
    <x v="1"/>
    <n v="90805"/>
    <s v="West"/>
    <s v="OFF-LA-10003510"/>
    <x v="1"/>
    <x v="2"/>
    <s v="Avery 4027 File Folder Labels for Dot Matrix Printers, 5000 Labels per Box, White"/>
    <x v="3447"/>
    <x v="0"/>
    <n v="0"/>
    <n v="28.087599999999998"/>
  </r>
  <r>
    <n v="4740"/>
    <x v="2345"/>
    <x v="954"/>
    <d v="2015-02-24T00:00:00"/>
    <x v="1"/>
    <s v="GT-14755"/>
    <s v="Guy Thornton"/>
    <x v="0"/>
    <s v="United States"/>
    <x v="85"/>
    <x v="1"/>
    <n v="90805"/>
    <s v="West"/>
    <s v="FUR-TA-10001676"/>
    <x v="0"/>
    <x v="3"/>
    <s v="Hon 61000 Series Interactive Training Tables"/>
    <x v="3448"/>
    <x v="7"/>
    <n v="0.2"/>
    <n v="-0.88859999999999995"/>
  </r>
  <r>
    <n v="4741"/>
    <x v="2346"/>
    <x v="105"/>
    <d v="2017-11-16T00:00:00"/>
    <x v="1"/>
    <s v="CS-12355"/>
    <s v="Christine Sundaresam"/>
    <x v="0"/>
    <s v="United States"/>
    <x v="4"/>
    <x v="4"/>
    <n v="98115"/>
    <s v="West"/>
    <s v="OFF-LA-10004853"/>
    <x v="1"/>
    <x v="2"/>
    <s v="Avery 483"/>
    <x v="739"/>
    <x v="0"/>
    <n v="0"/>
    <n v="4.5815999999999999"/>
  </r>
  <r>
    <n v="4742"/>
    <x v="2346"/>
    <x v="105"/>
    <d v="2017-11-16T00:00:00"/>
    <x v="1"/>
    <s v="CS-12355"/>
    <s v="Christine Sundaresam"/>
    <x v="0"/>
    <s v="United States"/>
    <x v="4"/>
    <x v="4"/>
    <n v="98115"/>
    <s v="West"/>
    <s v="OFF-AR-10000315"/>
    <x v="1"/>
    <x v="6"/>
    <s v="Dixon Ticonderoga Maple Cedar Pencil, #2"/>
    <x v="3214"/>
    <x v="1"/>
    <n v="0"/>
    <n v="2.3025000000000002"/>
  </r>
  <r>
    <n v="4743"/>
    <x v="2346"/>
    <x v="105"/>
    <d v="2017-11-16T00:00:00"/>
    <x v="1"/>
    <s v="CS-12355"/>
    <s v="Christine Sundaresam"/>
    <x v="0"/>
    <s v="United States"/>
    <x v="4"/>
    <x v="4"/>
    <n v="98115"/>
    <s v="West"/>
    <s v="OFF-SU-10000381"/>
    <x v="1"/>
    <x v="14"/>
    <s v="Acme Forged Steel Scissors with Black Enamel Handles"/>
    <x v="1048"/>
    <x v="1"/>
    <n v="0"/>
    <n v="8.0997000000000003"/>
  </r>
  <r>
    <n v="4744"/>
    <x v="2347"/>
    <x v="916"/>
    <d v="2017-03-05T00:00:00"/>
    <x v="3"/>
    <s v="JD-16060"/>
    <s v="Julia Dunbar"/>
    <x v="0"/>
    <s v="United States"/>
    <x v="30"/>
    <x v="11"/>
    <n v="55901"/>
    <s v="Central"/>
    <s v="OFF-FA-10002763"/>
    <x v="1"/>
    <x v="13"/>
    <s v="Advantus Map Pennant Flags and Round Head Tacks"/>
    <x v="2263"/>
    <x v="0"/>
    <n v="0"/>
    <n v="2.528"/>
  </r>
  <r>
    <n v="4745"/>
    <x v="2347"/>
    <x v="916"/>
    <d v="2017-03-05T00:00:00"/>
    <x v="3"/>
    <s v="JD-16060"/>
    <s v="Julia Dunbar"/>
    <x v="0"/>
    <s v="United States"/>
    <x v="30"/>
    <x v="11"/>
    <n v="55901"/>
    <s v="Central"/>
    <s v="OFF-ST-10000877"/>
    <x v="1"/>
    <x v="4"/>
    <s v="Recycled Steel Personal File for Standard File Folders"/>
    <x v="3449"/>
    <x v="4"/>
    <n v="0"/>
    <n v="57.501600000000003"/>
  </r>
  <r>
    <n v="4746"/>
    <x v="2347"/>
    <x v="916"/>
    <d v="2017-03-05T00:00:00"/>
    <x v="3"/>
    <s v="JD-16060"/>
    <s v="Julia Dunbar"/>
    <x v="0"/>
    <s v="United States"/>
    <x v="30"/>
    <x v="11"/>
    <n v="55901"/>
    <s v="Central"/>
    <s v="OFF-BI-10001071"/>
    <x v="1"/>
    <x v="8"/>
    <s v="GBC ProClick Punch Binding System"/>
    <x v="3346"/>
    <x v="0"/>
    <n v="0"/>
    <n v="62.700400000000002"/>
  </r>
  <r>
    <n v="4747"/>
    <x v="2347"/>
    <x v="916"/>
    <d v="2017-03-05T00:00:00"/>
    <x v="3"/>
    <s v="JD-16060"/>
    <s v="Julia Dunbar"/>
    <x v="0"/>
    <s v="United States"/>
    <x v="30"/>
    <x v="11"/>
    <n v="55901"/>
    <s v="Central"/>
    <s v="OFF-BI-10001097"/>
    <x v="1"/>
    <x v="8"/>
    <s v="Avery Hole Reinforcements"/>
    <x v="3450"/>
    <x v="1"/>
    <n v="0"/>
    <n v="9.1580999999999992"/>
  </r>
  <r>
    <n v="4748"/>
    <x v="2348"/>
    <x v="840"/>
    <d v="2016-03-03T00:00:00"/>
    <x v="3"/>
    <s v="TS-21160"/>
    <s v="Theresa Swint"/>
    <x v="1"/>
    <s v="United States"/>
    <x v="8"/>
    <x v="1"/>
    <n v="94110"/>
    <s v="West"/>
    <s v="OFF-SU-10004782"/>
    <x v="1"/>
    <x v="14"/>
    <s v="Elite 5&quot; Scissors"/>
    <x v="3451"/>
    <x v="1"/>
    <n v="0"/>
    <n v="7.6050000000000004"/>
  </r>
  <r>
    <n v="4749"/>
    <x v="2348"/>
    <x v="840"/>
    <d v="2016-03-03T00:00:00"/>
    <x v="3"/>
    <s v="TS-21160"/>
    <s v="Theresa Swint"/>
    <x v="1"/>
    <s v="United States"/>
    <x v="8"/>
    <x v="1"/>
    <n v="94110"/>
    <s v="West"/>
    <s v="FUR-FU-10000672"/>
    <x v="0"/>
    <x v="5"/>
    <s v="Executive Impressions 10&quot; Spectator Wall Clock"/>
    <x v="2629"/>
    <x v="1"/>
    <n v="0"/>
    <n v="11.995200000000001"/>
  </r>
  <r>
    <n v="4750"/>
    <x v="2349"/>
    <x v="435"/>
    <d v="2016-12-25T00:00:00"/>
    <x v="2"/>
    <s v="BV-11245"/>
    <s v="Benjamin Venier"/>
    <x v="1"/>
    <s v="United States"/>
    <x v="4"/>
    <x v="4"/>
    <n v="98103"/>
    <s v="West"/>
    <s v="OFF-PA-10002986"/>
    <x v="1"/>
    <x v="10"/>
    <s v="Xerox 1898"/>
    <x v="653"/>
    <x v="2"/>
    <n v="0"/>
    <n v="16.032"/>
  </r>
  <r>
    <n v="4751"/>
    <x v="2350"/>
    <x v="877"/>
    <d v="2016-10-09T00:00:00"/>
    <x v="2"/>
    <s v="DL-13495"/>
    <s v="Dionis Lloyd"/>
    <x v="1"/>
    <s v="United States"/>
    <x v="258"/>
    <x v="4"/>
    <n v="99207"/>
    <s v="West"/>
    <s v="TEC-MA-10001972"/>
    <x v="2"/>
    <x v="15"/>
    <s v="Okidata C331dn Printer"/>
    <x v="2471"/>
    <x v="1"/>
    <n v="0.2"/>
    <n v="62.82"/>
  </r>
  <r>
    <n v="4752"/>
    <x v="2351"/>
    <x v="10"/>
    <d v="2016-12-13T00:00:00"/>
    <x v="1"/>
    <s v="EB-13870"/>
    <s v="Emily Burns"/>
    <x v="0"/>
    <s v="United States"/>
    <x v="47"/>
    <x v="18"/>
    <n v="37064"/>
    <s v="South"/>
    <s v="TEC-PH-10000169"/>
    <x v="2"/>
    <x v="7"/>
    <s v="ARKON Windshield Dashboard Air Vent Car Mount Holder"/>
    <x v="1374"/>
    <x v="1"/>
    <n v="0.2"/>
    <n v="-9.1530000000000005"/>
  </r>
  <r>
    <n v="4753"/>
    <x v="2352"/>
    <x v="225"/>
    <d v="2017-11-24T00:00:00"/>
    <x v="1"/>
    <s v="ES-14020"/>
    <s v="Erica Smith"/>
    <x v="0"/>
    <s v="United States"/>
    <x v="25"/>
    <x v="18"/>
    <n v="38301"/>
    <s v="South"/>
    <s v="FUR-CH-10001482"/>
    <x v="0"/>
    <x v="1"/>
    <s v="Office Star - Mesh Screen back chair with Vinyl seat"/>
    <x v="3452"/>
    <x v="0"/>
    <n v="0.2"/>
    <n v="-23.5764"/>
  </r>
  <r>
    <n v="4754"/>
    <x v="2353"/>
    <x v="295"/>
    <d v="2015-12-16T00:00:00"/>
    <x v="1"/>
    <s v="JB-15925"/>
    <s v="Joni Blumstein"/>
    <x v="0"/>
    <s v="United States"/>
    <x v="89"/>
    <x v="5"/>
    <n v="78745"/>
    <s v="Central"/>
    <s v="TEC-AC-10002018"/>
    <x v="2"/>
    <x v="11"/>
    <s v="AmazonBasics 3-Button USB Wired Mouse"/>
    <x v="4"/>
    <x v="4"/>
    <n v="0.2"/>
    <n v="6.4307999999999996"/>
  </r>
  <r>
    <n v="4755"/>
    <x v="2354"/>
    <x v="447"/>
    <d v="2017-02-08T00:00:00"/>
    <x v="1"/>
    <s v="SC-20380"/>
    <s v="Shahid Collister"/>
    <x v="0"/>
    <s v="United States"/>
    <x v="95"/>
    <x v="2"/>
    <n v="33024"/>
    <s v="South"/>
    <s v="OFF-BI-10000301"/>
    <x v="1"/>
    <x v="8"/>
    <s v="GBC Instant Report Kit"/>
    <x v="2350"/>
    <x v="0"/>
    <n v="0.7"/>
    <n v="-2.5880000000000001"/>
  </r>
  <r>
    <n v="4756"/>
    <x v="2354"/>
    <x v="447"/>
    <d v="2017-02-08T00:00:00"/>
    <x v="1"/>
    <s v="SC-20380"/>
    <s v="Shahid Collister"/>
    <x v="0"/>
    <s v="United States"/>
    <x v="95"/>
    <x v="2"/>
    <n v="33024"/>
    <s v="South"/>
    <s v="OFF-PA-10004381"/>
    <x v="1"/>
    <x v="10"/>
    <s v="14-7/8 x 11 Blue Bar Computer Printout Paper"/>
    <x v="905"/>
    <x v="1"/>
    <n v="0.2"/>
    <n v="40.3536"/>
  </r>
  <r>
    <n v="4757"/>
    <x v="2355"/>
    <x v="296"/>
    <d v="2017-09-25T00:00:00"/>
    <x v="1"/>
    <s v="EB-13870"/>
    <s v="Emily Burns"/>
    <x v="0"/>
    <s v="United States"/>
    <x v="10"/>
    <x v="9"/>
    <n v="19143"/>
    <s v="East"/>
    <s v="OFF-BI-10004141"/>
    <x v="1"/>
    <x v="8"/>
    <s v="Insertable Tab Indexes For Data Binders"/>
    <x v="3453"/>
    <x v="0"/>
    <n v="0.7"/>
    <n v="-1.5264"/>
  </r>
  <r>
    <n v="4758"/>
    <x v="2356"/>
    <x v="504"/>
    <d v="2017-05-05T00:00:00"/>
    <x v="1"/>
    <s v="TC-21475"/>
    <s v="Tony Chapman"/>
    <x v="2"/>
    <s v="United States"/>
    <x v="414"/>
    <x v="10"/>
    <n v="61832"/>
    <s v="Central"/>
    <s v="OFF-BI-10001575"/>
    <x v="1"/>
    <x v="8"/>
    <s v="GBC Linen Binding Covers"/>
    <x v="3454"/>
    <x v="3"/>
    <n v="0.8"/>
    <n v="-69.395200000000003"/>
  </r>
  <r>
    <n v="4759"/>
    <x v="2357"/>
    <x v="935"/>
    <d v="2014-11-07T00:00:00"/>
    <x v="1"/>
    <s v="SG-20605"/>
    <s v="Speros Goranitis"/>
    <x v="0"/>
    <s v="United States"/>
    <x v="20"/>
    <x v="15"/>
    <n v="10009"/>
    <s v="East"/>
    <s v="TEC-PH-10000984"/>
    <x v="2"/>
    <x v="7"/>
    <s v="Panasonic KX-TG9471B"/>
    <x v="2243"/>
    <x v="4"/>
    <n v="0"/>
    <n v="219.50880000000001"/>
  </r>
  <r>
    <n v="4760"/>
    <x v="2357"/>
    <x v="935"/>
    <d v="2014-11-07T00:00:00"/>
    <x v="1"/>
    <s v="SG-20605"/>
    <s v="Speros Goranitis"/>
    <x v="0"/>
    <s v="United States"/>
    <x v="20"/>
    <x v="15"/>
    <n v="10009"/>
    <s v="East"/>
    <s v="OFF-BI-10000666"/>
    <x v="1"/>
    <x v="8"/>
    <s v="Surelock Post Binders"/>
    <x v="780"/>
    <x v="0"/>
    <n v="0.2"/>
    <n v="18.335999999999999"/>
  </r>
  <r>
    <n v="4761"/>
    <x v="2357"/>
    <x v="935"/>
    <d v="2014-11-07T00:00:00"/>
    <x v="1"/>
    <s v="SG-20605"/>
    <s v="Speros Goranitis"/>
    <x v="0"/>
    <s v="United States"/>
    <x v="20"/>
    <x v="15"/>
    <n v="10009"/>
    <s v="East"/>
    <s v="OFF-BI-10003712"/>
    <x v="1"/>
    <x v="8"/>
    <s v="Acco Pressboard Covers with Storage Hooks, 14 7/8&quot; x 11&quot;, Light Blue"/>
    <x v="3455"/>
    <x v="0"/>
    <n v="0.2"/>
    <n v="2.8477999999999999"/>
  </r>
  <r>
    <n v="4762"/>
    <x v="2358"/>
    <x v="945"/>
    <d v="2017-01-04T00:00:00"/>
    <x v="1"/>
    <s v="BM-11785"/>
    <s v="Bryan Mills"/>
    <x v="0"/>
    <s v="United States"/>
    <x v="38"/>
    <x v="24"/>
    <n v="43229"/>
    <s v="East"/>
    <s v="OFF-LA-10003720"/>
    <x v="1"/>
    <x v="2"/>
    <s v="Avery 487"/>
    <x v="2144"/>
    <x v="0"/>
    <n v="0.2"/>
    <n v="1.9925999999999999"/>
  </r>
  <r>
    <n v="4763"/>
    <x v="2358"/>
    <x v="945"/>
    <d v="2017-01-04T00:00:00"/>
    <x v="1"/>
    <s v="BM-11785"/>
    <s v="Bryan Mills"/>
    <x v="0"/>
    <s v="United States"/>
    <x v="38"/>
    <x v="24"/>
    <n v="43229"/>
    <s v="East"/>
    <s v="OFF-SU-10001664"/>
    <x v="1"/>
    <x v="14"/>
    <s v="Acme Office Executive Series Stainless Steel Trimmers"/>
    <x v="3456"/>
    <x v="0"/>
    <n v="0.2"/>
    <n v="1.0284"/>
  </r>
  <r>
    <n v="4764"/>
    <x v="2359"/>
    <x v="328"/>
    <d v="2014-09-21T00:00:00"/>
    <x v="1"/>
    <s v="NR-18550"/>
    <s v="Nick Radford"/>
    <x v="0"/>
    <s v="United States"/>
    <x v="374"/>
    <x v="1"/>
    <n v="91911"/>
    <s v="West"/>
    <s v="OFF-EN-10001453"/>
    <x v="1"/>
    <x v="12"/>
    <s v="Tyvek Interoffice Envelopes, 9 1/2&quot; x 12 1/2&quot;, 100/Box"/>
    <x v="1091"/>
    <x v="1"/>
    <n v="0"/>
    <n v="85.981800000000007"/>
  </r>
  <r>
    <n v="4765"/>
    <x v="2360"/>
    <x v="221"/>
    <d v="2017-11-27T00:00:00"/>
    <x v="2"/>
    <s v="PG-18820"/>
    <s v="Patrick Gardner"/>
    <x v="0"/>
    <s v="United States"/>
    <x v="8"/>
    <x v="1"/>
    <n v="94110"/>
    <s v="West"/>
    <s v="OFF-AR-10001860"/>
    <x v="1"/>
    <x v="6"/>
    <s v="BIC Liqua Brite Liner"/>
    <x v="3457"/>
    <x v="4"/>
    <n v="0"/>
    <n v="9.9936000000000007"/>
  </r>
  <r>
    <n v="4766"/>
    <x v="2361"/>
    <x v="999"/>
    <d v="2015-04-28T00:00:00"/>
    <x v="1"/>
    <s v="DB-13270"/>
    <s v="Deborah Brumfield"/>
    <x v="2"/>
    <s v="United States"/>
    <x v="20"/>
    <x v="15"/>
    <n v="10009"/>
    <s v="East"/>
    <s v="OFF-AR-10001044"/>
    <x v="1"/>
    <x v="6"/>
    <s v="BOSTON Ranger #55 Pencil Sharpener, Black"/>
    <x v="2416"/>
    <x v="7"/>
    <n v="0"/>
    <n v="7.5370999999999997"/>
  </r>
  <r>
    <n v="4767"/>
    <x v="2362"/>
    <x v="1000"/>
    <d v="2015-03-12T00:00:00"/>
    <x v="2"/>
    <s v="NS-18640"/>
    <s v="Noel Staavos"/>
    <x v="1"/>
    <s v="United States"/>
    <x v="52"/>
    <x v="5"/>
    <n v="78207"/>
    <s v="Central"/>
    <s v="TEC-AC-10002473"/>
    <x v="2"/>
    <x v="11"/>
    <s v="Maxell 4.7GB DVD-R"/>
    <x v="3458"/>
    <x v="2"/>
    <n v="0.2"/>
    <n v="29.798999999999999"/>
  </r>
  <r>
    <n v="4768"/>
    <x v="2362"/>
    <x v="1000"/>
    <d v="2015-03-12T00:00:00"/>
    <x v="2"/>
    <s v="NS-18640"/>
    <s v="Noel Staavos"/>
    <x v="1"/>
    <s v="United States"/>
    <x v="52"/>
    <x v="5"/>
    <n v="78207"/>
    <s v="Central"/>
    <s v="TEC-PH-10001809"/>
    <x v="2"/>
    <x v="7"/>
    <s v="Panasonic KX T7736-B Digital phone"/>
    <x v="3459"/>
    <x v="1"/>
    <n v="0.2"/>
    <n v="22.4925"/>
  </r>
  <r>
    <n v="4769"/>
    <x v="2363"/>
    <x v="455"/>
    <d v="2017-06-03T00:00:00"/>
    <x v="3"/>
    <s v="CS-11860"/>
    <s v="Cari Schnelling"/>
    <x v="0"/>
    <s v="United States"/>
    <x v="108"/>
    <x v="3"/>
    <n v="28540"/>
    <s v="South"/>
    <s v="OFF-PA-10004733"/>
    <x v="1"/>
    <x v="10"/>
    <s v="Things To Do Today Spiral Book"/>
    <x v="863"/>
    <x v="4"/>
    <n v="0.2"/>
    <n v="9.1872000000000007"/>
  </r>
  <r>
    <n v="4770"/>
    <x v="2364"/>
    <x v="251"/>
    <d v="2016-09-24T00:00:00"/>
    <x v="0"/>
    <s v="CC-12430"/>
    <s v="Chuck Clark"/>
    <x v="2"/>
    <s v="United States"/>
    <x v="8"/>
    <x v="1"/>
    <n v="94109"/>
    <s v="West"/>
    <s v="OFF-BI-10003355"/>
    <x v="1"/>
    <x v="8"/>
    <s v="Cardinal Holdit Business Card Pockets"/>
    <x v="1627"/>
    <x v="1"/>
    <n v="0.2"/>
    <n v="4.1832000000000003"/>
  </r>
  <r>
    <n v="4771"/>
    <x v="2364"/>
    <x v="251"/>
    <d v="2016-09-24T00:00:00"/>
    <x v="0"/>
    <s v="CC-12430"/>
    <s v="Chuck Clark"/>
    <x v="2"/>
    <s v="United States"/>
    <x v="8"/>
    <x v="1"/>
    <n v="94109"/>
    <s v="West"/>
    <s v="OFF-SU-10001212"/>
    <x v="1"/>
    <x v="14"/>
    <s v="Kleencut Forged Office Shears by Acme United Corporation"/>
    <x v="869"/>
    <x v="1"/>
    <n v="0"/>
    <n v="1.8720000000000001"/>
  </r>
  <r>
    <n v="4772"/>
    <x v="2365"/>
    <x v="656"/>
    <d v="2014-11-03T00:00:00"/>
    <x v="0"/>
    <s v="AC-10450"/>
    <s v="Amy Cox"/>
    <x v="0"/>
    <s v="United States"/>
    <x v="418"/>
    <x v="16"/>
    <n v="85323"/>
    <s v="West"/>
    <s v="TEC-PH-10000486"/>
    <x v="2"/>
    <x v="7"/>
    <s v="Plantronics HL10 Handset Lifter"/>
    <x v="3460"/>
    <x v="8"/>
    <n v="0.2"/>
    <n v="83.512799999999999"/>
  </r>
  <r>
    <n v="4773"/>
    <x v="2366"/>
    <x v="51"/>
    <d v="2017-11-27T00:00:00"/>
    <x v="1"/>
    <s v="CM-12385"/>
    <s v="Christopher Martinez"/>
    <x v="0"/>
    <s v="United States"/>
    <x v="22"/>
    <x v="10"/>
    <n v="60610"/>
    <s v="Central"/>
    <s v="FUR-FU-10004909"/>
    <x v="0"/>
    <x v="5"/>
    <s v="Contemporary Wood/Metal Frame"/>
    <x v="3461"/>
    <x v="7"/>
    <n v="0.6"/>
    <n v="-4.04"/>
  </r>
  <r>
    <n v="4774"/>
    <x v="2366"/>
    <x v="51"/>
    <d v="2017-11-27T00:00:00"/>
    <x v="1"/>
    <s v="CM-12385"/>
    <s v="Christopher Martinez"/>
    <x v="0"/>
    <s v="United States"/>
    <x v="22"/>
    <x v="10"/>
    <n v="60610"/>
    <s v="Central"/>
    <s v="OFF-LA-10001613"/>
    <x v="1"/>
    <x v="2"/>
    <s v="Avery File Folder Labels"/>
    <x v="132"/>
    <x v="2"/>
    <n v="0.2"/>
    <n v="4.1760000000000002"/>
  </r>
  <r>
    <n v="4775"/>
    <x v="2366"/>
    <x v="51"/>
    <d v="2017-11-27T00:00:00"/>
    <x v="1"/>
    <s v="CM-12385"/>
    <s v="Christopher Martinez"/>
    <x v="0"/>
    <s v="United States"/>
    <x v="22"/>
    <x v="10"/>
    <n v="60610"/>
    <s v="Central"/>
    <s v="TEC-PH-10004447"/>
    <x v="2"/>
    <x v="7"/>
    <s v="Toshiba IPT2010-SD IP Telephone"/>
    <x v="2643"/>
    <x v="0"/>
    <n v="0.2"/>
    <n v="16.678799999999999"/>
  </r>
  <r>
    <n v="4776"/>
    <x v="2367"/>
    <x v="673"/>
    <d v="2017-11-21T00:00:00"/>
    <x v="1"/>
    <s v="EK-13795"/>
    <s v="Eileen Kiefer"/>
    <x v="2"/>
    <s v="United States"/>
    <x v="194"/>
    <x v="1"/>
    <n v="92025"/>
    <s v="West"/>
    <s v="OFF-AR-10000255"/>
    <x v="1"/>
    <x v="6"/>
    <s v="Newell 328"/>
    <x v="368"/>
    <x v="4"/>
    <n v="0"/>
    <n v="6.0735999999999999"/>
  </r>
  <r>
    <n v="4777"/>
    <x v="2368"/>
    <x v="317"/>
    <d v="2016-02-23T00:00:00"/>
    <x v="0"/>
    <s v="CK-12760"/>
    <s v="Cyma Kinney"/>
    <x v="1"/>
    <s v="United States"/>
    <x v="85"/>
    <x v="15"/>
    <n v="11561"/>
    <s v="East"/>
    <s v="OFF-LA-10004425"/>
    <x v="1"/>
    <x v="2"/>
    <s v="Staple-on labels"/>
    <x v="1298"/>
    <x v="1"/>
    <n v="0"/>
    <n v="4.0749000000000004"/>
  </r>
  <r>
    <n v="4778"/>
    <x v="2368"/>
    <x v="317"/>
    <d v="2016-02-23T00:00:00"/>
    <x v="0"/>
    <s v="CK-12760"/>
    <s v="Cyma Kinney"/>
    <x v="1"/>
    <s v="United States"/>
    <x v="85"/>
    <x v="15"/>
    <n v="11561"/>
    <s v="East"/>
    <s v="OFF-SU-10001664"/>
    <x v="1"/>
    <x v="14"/>
    <s v="Acme Office Executive Series Stainless Steel Trimmers"/>
    <x v="3462"/>
    <x v="1"/>
    <n v="0"/>
    <n v="6.6845999999999997"/>
  </r>
  <r>
    <n v="4779"/>
    <x v="2369"/>
    <x v="659"/>
    <d v="2017-11-11T00:00:00"/>
    <x v="1"/>
    <s v="PK-19075"/>
    <s v="Pete Kriz"/>
    <x v="0"/>
    <s v="United States"/>
    <x v="46"/>
    <x v="13"/>
    <n v="19711"/>
    <s v="East"/>
    <s v="OFF-AP-10000696"/>
    <x v="1"/>
    <x v="9"/>
    <s v="Holmes Odor Grabber"/>
    <x v="3463"/>
    <x v="3"/>
    <n v="0"/>
    <n v="33.310200000000002"/>
  </r>
  <r>
    <n v="4780"/>
    <x v="2370"/>
    <x v="1001"/>
    <d v="2014-07-10T00:00:00"/>
    <x v="2"/>
    <s v="MH-18025"/>
    <s v="Michelle Huthwaite"/>
    <x v="0"/>
    <s v="United States"/>
    <x v="198"/>
    <x v="15"/>
    <n v="14215"/>
    <s v="East"/>
    <s v="FUR-CH-10002647"/>
    <x v="0"/>
    <x v="1"/>
    <s v="Situations Contoured Folding Chairs, 4/Set"/>
    <x v="3464"/>
    <x v="7"/>
    <n v="0.1"/>
    <n v="10.647"/>
  </r>
  <r>
    <n v="4781"/>
    <x v="2371"/>
    <x v="845"/>
    <d v="2014-11-12T00:00:00"/>
    <x v="1"/>
    <s v="SC-20725"/>
    <s v="Steven Cartwright"/>
    <x v="0"/>
    <s v="United States"/>
    <x v="12"/>
    <x v="5"/>
    <n v="77070"/>
    <s v="Central"/>
    <s v="FUR-CH-10002758"/>
    <x v="0"/>
    <x v="1"/>
    <s v="Hon Deluxe Fabric Upholstered Stacking Chairs, Squared Back"/>
    <x v="3465"/>
    <x v="4"/>
    <n v="0.3"/>
    <n v="0"/>
  </r>
  <r>
    <n v="4782"/>
    <x v="2371"/>
    <x v="845"/>
    <d v="2014-11-12T00:00:00"/>
    <x v="1"/>
    <s v="SC-20725"/>
    <s v="Steven Cartwright"/>
    <x v="0"/>
    <s v="United States"/>
    <x v="12"/>
    <x v="5"/>
    <n v="77070"/>
    <s v="Central"/>
    <s v="OFF-BI-10000201"/>
    <x v="1"/>
    <x v="8"/>
    <s v="Avery Triangle Shaped Sheet Lifters, Black, 2/Pack"/>
    <x v="3466"/>
    <x v="1"/>
    <n v="0.8"/>
    <n v="-2.214"/>
  </r>
  <r>
    <n v="4783"/>
    <x v="2371"/>
    <x v="845"/>
    <d v="2014-11-12T00:00:00"/>
    <x v="1"/>
    <s v="SC-20725"/>
    <s v="Steven Cartwright"/>
    <x v="0"/>
    <s v="United States"/>
    <x v="12"/>
    <x v="5"/>
    <n v="77070"/>
    <s v="Central"/>
    <s v="OFF-SU-10004115"/>
    <x v="1"/>
    <x v="14"/>
    <s v="Acme Stainless Steel Office Snips"/>
    <x v="3467"/>
    <x v="3"/>
    <n v="0.2"/>
    <n v="3.5623"/>
  </r>
  <r>
    <n v="4784"/>
    <x v="2372"/>
    <x v="480"/>
    <d v="2017-02-01T00:00:00"/>
    <x v="1"/>
    <s v="GB-14575"/>
    <s v="Giulietta Baptist"/>
    <x v="0"/>
    <s v="United States"/>
    <x v="391"/>
    <x v="41"/>
    <n v="67212"/>
    <s v="Central"/>
    <s v="OFF-PA-10000806"/>
    <x v="1"/>
    <x v="10"/>
    <s v="Xerox 1934"/>
    <x v="999"/>
    <x v="2"/>
    <n v="0"/>
    <n v="137.15100000000001"/>
  </r>
  <r>
    <n v="4785"/>
    <x v="2373"/>
    <x v="555"/>
    <d v="2015-12-16T00:00:00"/>
    <x v="1"/>
    <s v="IM-15070"/>
    <s v="Irene Maddox"/>
    <x v="0"/>
    <s v="United States"/>
    <x v="77"/>
    <x v="22"/>
    <n v="80906"/>
    <s v="West"/>
    <s v="OFF-AR-10001473"/>
    <x v="1"/>
    <x v="6"/>
    <s v="Newell 313"/>
    <x v="1317"/>
    <x v="2"/>
    <n v="0.2"/>
    <n v="1.1479999999999999"/>
  </r>
  <r>
    <n v="4786"/>
    <x v="2373"/>
    <x v="555"/>
    <d v="2015-12-16T00:00:00"/>
    <x v="1"/>
    <s v="IM-15070"/>
    <s v="Irene Maddox"/>
    <x v="0"/>
    <s v="United States"/>
    <x v="77"/>
    <x v="22"/>
    <n v="80906"/>
    <s v="West"/>
    <s v="FUR-BO-10003450"/>
    <x v="0"/>
    <x v="0"/>
    <s v="Bush Westfield Collection Bookcases, Dark Cherry Finish"/>
    <x v="3468"/>
    <x v="4"/>
    <n v="0.7"/>
    <n v="-143.79040000000001"/>
  </r>
  <r>
    <n v="4787"/>
    <x v="2373"/>
    <x v="555"/>
    <d v="2015-12-16T00:00:00"/>
    <x v="1"/>
    <s v="IM-15070"/>
    <s v="Irene Maddox"/>
    <x v="0"/>
    <s v="United States"/>
    <x v="77"/>
    <x v="22"/>
    <n v="80906"/>
    <s v="West"/>
    <s v="OFF-AR-10001545"/>
    <x v="1"/>
    <x v="6"/>
    <s v="Newell 326"/>
    <x v="1700"/>
    <x v="1"/>
    <n v="0.2"/>
    <n v="0.47520000000000001"/>
  </r>
  <r>
    <n v="4788"/>
    <x v="2373"/>
    <x v="555"/>
    <d v="2015-12-16T00:00:00"/>
    <x v="1"/>
    <s v="IM-15070"/>
    <s v="Irene Maddox"/>
    <x v="0"/>
    <s v="United States"/>
    <x v="77"/>
    <x v="22"/>
    <n v="80906"/>
    <s v="West"/>
    <s v="TEC-AC-10004396"/>
    <x v="2"/>
    <x v="11"/>
    <s v="Logitech Keyboard K120"/>
    <x v="3469"/>
    <x v="4"/>
    <n v="0.2"/>
    <n v="-6.5339999999999998"/>
  </r>
  <r>
    <n v="4789"/>
    <x v="2373"/>
    <x v="555"/>
    <d v="2015-12-16T00:00:00"/>
    <x v="1"/>
    <s v="IM-15070"/>
    <s v="Irene Maddox"/>
    <x v="0"/>
    <s v="United States"/>
    <x v="77"/>
    <x v="22"/>
    <n v="80906"/>
    <s v="West"/>
    <s v="FUR-FU-10002456"/>
    <x v="0"/>
    <x v="5"/>
    <s v="Master Caster Door Stop, Large Neon Orange"/>
    <x v="3470"/>
    <x v="6"/>
    <n v="0.2"/>
    <n v="15.069599999999999"/>
  </r>
  <r>
    <n v="4790"/>
    <x v="2373"/>
    <x v="555"/>
    <d v="2015-12-16T00:00:00"/>
    <x v="1"/>
    <s v="IM-15070"/>
    <s v="Irene Maddox"/>
    <x v="0"/>
    <s v="United States"/>
    <x v="77"/>
    <x v="22"/>
    <n v="80906"/>
    <s v="West"/>
    <s v="FUR-FU-10001473"/>
    <x v="0"/>
    <x v="5"/>
    <s v="DAX Wood Document Frame"/>
    <x v="3471"/>
    <x v="2"/>
    <n v="0.2"/>
    <n v="10.984"/>
  </r>
  <r>
    <n v="4791"/>
    <x v="2373"/>
    <x v="555"/>
    <d v="2015-12-16T00:00:00"/>
    <x v="1"/>
    <s v="IM-15070"/>
    <s v="Irene Maddox"/>
    <x v="0"/>
    <s v="United States"/>
    <x v="77"/>
    <x v="22"/>
    <n v="80906"/>
    <s v="West"/>
    <s v="FUR-TA-10000849"/>
    <x v="0"/>
    <x v="3"/>
    <s v="Bevis Rectangular Conference Tables"/>
    <x v="3472"/>
    <x v="2"/>
    <n v="0.5"/>
    <n v="-248.166"/>
  </r>
  <r>
    <n v="4792"/>
    <x v="2373"/>
    <x v="555"/>
    <d v="2015-12-16T00:00:00"/>
    <x v="1"/>
    <s v="IM-15070"/>
    <s v="Irene Maddox"/>
    <x v="0"/>
    <s v="United States"/>
    <x v="77"/>
    <x v="22"/>
    <n v="80906"/>
    <s v="West"/>
    <s v="OFF-PA-10001166"/>
    <x v="1"/>
    <x v="10"/>
    <s v="Xerox 1932"/>
    <x v="629"/>
    <x v="1"/>
    <n v="0.2"/>
    <n v="28.706399999999999"/>
  </r>
  <r>
    <n v="4793"/>
    <x v="2373"/>
    <x v="555"/>
    <d v="2015-12-16T00:00:00"/>
    <x v="1"/>
    <s v="IM-15070"/>
    <s v="Irene Maddox"/>
    <x v="0"/>
    <s v="United States"/>
    <x v="77"/>
    <x v="22"/>
    <n v="80906"/>
    <s v="West"/>
    <s v="OFF-PA-10003256"/>
    <x v="1"/>
    <x v="10"/>
    <s v="Avery Personal Creations Heavyweight Cards"/>
    <x v="3473"/>
    <x v="1"/>
    <n v="0.2"/>
    <n v="9.6936"/>
  </r>
  <r>
    <n v="4794"/>
    <x v="2374"/>
    <x v="685"/>
    <d v="2015-07-04T00:00:00"/>
    <x v="1"/>
    <s v="MM-18055"/>
    <s v="Michelle Moray"/>
    <x v="0"/>
    <s v="United States"/>
    <x v="20"/>
    <x v="15"/>
    <n v="10011"/>
    <s v="East"/>
    <s v="OFF-PA-10002870"/>
    <x v="1"/>
    <x v="10"/>
    <s v="Ampad Phone Message Book, Recycled, 400 Message Capacity, 5 ¾” x 11”"/>
    <x v="1589"/>
    <x v="4"/>
    <n v="0"/>
    <n v="11.231999999999999"/>
  </r>
  <r>
    <n v="4795"/>
    <x v="2375"/>
    <x v="199"/>
    <d v="2015-03-23T00:00:00"/>
    <x v="1"/>
    <s v="MF-18250"/>
    <s v="Monica Federle"/>
    <x v="1"/>
    <s v="United States"/>
    <x v="1"/>
    <x v="1"/>
    <n v="90036"/>
    <s v="West"/>
    <s v="FUR-FU-10001215"/>
    <x v="0"/>
    <x v="5"/>
    <s v="Howard Miller 11-1/2&quot; Diameter Brentwood Wall Clock"/>
    <x v="3474"/>
    <x v="7"/>
    <n v="0"/>
    <n v="18.114599999999999"/>
  </r>
  <r>
    <n v="4796"/>
    <x v="2376"/>
    <x v="863"/>
    <d v="2015-08-17T00:00:00"/>
    <x v="1"/>
    <s v="CK-12595"/>
    <s v="Clytie Kelty"/>
    <x v="0"/>
    <s v="United States"/>
    <x v="419"/>
    <x v="32"/>
    <n v="30062"/>
    <s v="South"/>
    <s v="OFF-BI-10004187"/>
    <x v="1"/>
    <x v="8"/>
    <s v="3-ring staple pack"/>
    <x v="713"/>
    <x v="1"/>
    <n v="0"/>
    <n v="2.7071999999999998"/>
  </r>
  <r>
    <n v="4797"/>
    <x v="2377"/>
    <x v="675"/>
    <d v="2016-05-19T00:00:00"/>
    <x v="1"/>
    <s v="MK-17905"/>
    <s v="Michael Kennedy"/>
    <x v="1"/>
    <s v="United States"/>
    <x v="108"/>
    <x v="2"/>
    <n v="32216"/>
    <s v="South"/>
    <s v="OFF-BI-10001718"/>
    <x v="1"/>
    <x v="8"/>
    <s v="GBC DocuBind P50 Personal Binding Machine"/>
    <x v="3475"/>
    <x v="1"/>
    <n v="0.7"/>
    <n v="-44.1462"/>
  </r>
  <r>
    <n v="4798"/>
    <x v="2377"/>
    <x v="675"/>
    <d v="2016-05-19T00:00:00"/>
    <x v="1"/>
    <s v="MK-17905"/>
    <s v="Michael Kennedy"/>
    <x v="1"/>
    <s v="United States"/>
    <x v="108"/>
    <x v="2"/>
    <n v="32216"/>
    <s v="South"/>
    <s v="OFF-PA-10004983"/>
    <x v="1"/>
    <x v="10"/>
    <s v="Xerox 23"/>
    <x v="276"/>
    <x v="5"/>
    <n v="0.2"/>
    <n v="10.8864"/>
  </r>
  <r>
    <n v="4799"/>
    <x v="2377"/>
    <x v="675"/>
    <d v="2016-05-19T00:00:00"/>
    <x v="1"/>
    <s v="MK-17905"/>
    <s v="Michael Kennedy"/>
    <x v="1"/>
    <s v="United States"/>
    <x v="108"/>
    <x v="2"/>
    <n v="32216"/>
    <s v="South"/>
    <s v="FUR-FU-10002396"/>
    <x v="0"/>
    <x v="5"/>
    <s v="DAX Copper Panel Document Frame, 5 x 7 Size"/>
    <x v="3476"/>
    <x v="1"/>
    <n v="0.2"/>
    <n v="8.3027999999999995"/>
  </r>
  <r>
    <n v="4800"/>
    <x v="2377"/>
    <x v="675"/>
    <d v="2016-05-19T00:00:00"/>
    <x v="1"/>
    <s v="MK-17905"/>
    <s v="Michael Kennedy"/>
    <x v="1"/>
    <s v="United States"/>
    <x v="108"/>
    <x v="2"/>
    <n v="32216"/>
    <s v="South"/>
    <s v="TEC-PH-10003988"/>
    <x v="2"/>
    <x v="7"/>
    <s v="LF Elite 3D Dazzle Designer Hard Case Cover, Lf Stylus Pen and Wiper For Apple Iphone 5c Mini Lite"/>
    <x v="3477"/>
    <x v="2"/>
    <n v="0.2"/>
    <n v="4.3600000000000003"/>
  </r>
  <r>
    <n v="4801"/>
    <x v="2377"/>
    <x v="675"/>
    <d v="2016-05-19T00:00:00"/>
    <x v="1"/>
    <s v="MK-17905"/>
    <s v="Michael Kennedy"/>
    <x v="1"/>
    <s v="United States"/>
    <x v="108"/>
    <x v="2"/>
    <n v="32216"/>
    <s v="South"/>
    <s v="OFF-AR-10002467"/>
    <x v="1"/>
    <x v="6"/>
    <s v="Dixon Ticonderoga Pencils"/>
    <x v="408"/>
    <x v="0"/>
    <n v="0.2"/>
    <n v="0.41720000000000002"/>
  </r>
  <r>
    <n v="4802"/>
    <x v="2377"/>
    <x v="675"/>
    <d v="2016-05-19T00:00:00"/>
    <x v="1"/>
    <s v="MK-17905"/>
    <s v="Michael Kennedy"/>
    <x v="1"/>
    <s v="United States"/>
    <x v="108"/>
    <x v="2"/>
    <n v="32216"/>
    <s v="South"/>
    <s v="OFF-BI-10004002"/>
    <x v="1"/>
    <x v="8"/>
    <s v="Wilson Jones International Size A4 Ring Binders"/>
    <x v="3478"/>
    <x v="0"/>
    <n v="0.7"/>
    <n v="-7.6120000000000001"/>
  </r>
  <r>
    <n v="4803"/>
    <x v="2377"/>
    <x v="675"/>
    <d v="2016-05-19T00:00:00"/>
    <x v="1"/>
    <s v="MK-17905"/>
    <s v="Michael Kennedy"/>
    <x v="1"/>
    <s v="United States"/>
    <x v="108"/>
    <x v="2"/>
    <n v="32216"/>
    <s v="South"/>
    <s v="OFF-BI-10002309"/>
    <x v="1"/>
    <x v="8"/>
    <s v="Avery Heavy-Duty EZD  Binder With Locking Rings"/>
    <x v="2513"/>
    <x v="8"/>
    <n v="0.7"/>
    <n v="-9.8208000000000002"/>
  </r>
  <r>
    <n v="4804"/>
    <x v="2378"/>
    <x v="1002"/>
    <d v="2017-07-17T00:00:00"/>
    <x v="0"/>
    <s v="MH-17455"/>
    <s v="Mark Hamilton"/>
    <x v="0"/>
    <s v="United States"/>
    <x v="10"/>
    <x v="9"/>
    <n v="19140"/>
    <s v="East"/>
    <s v="TEC-PH-10003885"/>
    <x v="2"/>
    <x v="7"/>
    <s v="Cisco SPA508G"/>
    <x v="3479"/>
    <x v="7"/>
    <n v="0.4"/>
    <n v="-7.2588999999999997"/>
  </r>
  <r>
    <n v="4805"/>
    <x v="2378"/>
    <x v="1002"/>
    <d v="2017-07-17T00:00:00"/>
    <x v="0"/>
    <s v="MH-17455"/>
    <s v="Mark Hamilton"/>
    <x v="0"/>
    <s v="United States"/>
    <x v="10"/>
    <x v="9"/>
    <n v="19140"/>
    <s v="East"/>
    <s v="FUR-FU-10002501"/>
    <x v="0"/>
    <x v="5"/>
    <s v="Nu-Dell Executive Frame"/>
    <x v="3480"/>
    <x v="6"/>
    <n v="0.2"/>
    <n v="19.339200000000002"/>
  </r>
  <r>
    <n v="4806"/>
    <x v="2379"/>
    <x v="6"/>
    <d v="2015-11-25T00:00:00"/>
    <x v="0"/>
    <s v="NG-18430"/>
    <s v="Nathan Gelder"/>
    <x v="0"/>
    <s v="United States"/>
    <x v="1"/>
    <x v="1"/>
    <n v="90008"/>
    <s v="West"/>
    <s v="OFF-PA-10000176"/>
    <x v="1"/>
    <x v="10"/>
    <s v="Xerox 1887"/>
    <x v="2428"/>
    <x v="0"/>
    <n v="0"/>
    <n v="18.211200000000002"/>
  </r>
  <r>
    <n v="4807"/>
    <x v="2379"/>
    <x v="6"/>
    <d v="2015-11-25T00:00:00"/>
    <x v="0"/>
    <s v="NG-18430"/>
    <s v="Nathan Gelder"/>
    <x v="0"/>
    <s v="United States"/>
    <x v="1"/>
    <x v="1"/>
    <n v="90008"/>
    <s v="West"/>
    <s v="OFF-PA-10000327"/>
    <x v="1"/>
    <x v="10"/>
    <s v="Xerox 1971"/>
    <x v="3481"/>
    <x v="12"/>
    <n v="0"/>
    <n v="19.260000000000002"/>
  </r>
  <r>
    <n v="4808"/>
    <x v="2379"/>
    <x v="6"/>
    <d v="2015-11-25T00:00:00"/>
    <x v="0"/>
    <s v="NG-18430"/>
    <s v="Nathan Gelder"/>
    <x v="0"/>
    <s v="United States"/>
    <x v="1"/>
    <x v="1"/>
    <n v="90008"/>
    <s v="West"/>
    <s v="OFF-ST-10004634"/>
    <x v="1"/>
    <x v="4"/>
    <s v="Personal Folder Holder, Ebony"/>
    <x v="683"/>
    <x v="1"/>
    <n v="0"/>
    <n v="10.089"/>
  </r>
  <r>
    <n v="4809"/>
    <x v="2380"/>
    <x v="533"/>
    <d v="2014-11-28T00:00:00"/>
    <x v="1"/>
    <s v="PB-19210"/>
    <s v="Phillip Breyer"/>
    <x v="1"/>
    <s v="United States"/>
    <x v="10"/>
    <x v="9"/>
    <n v="19134"/>
    <s v="East"/>
    <s v="OFF-EN-10003040"/>
    <x v="1"/>
    <x v="12"/>
    <s v="Quality Park Security Envelopes"/>
    <x v="3482"/>
    <x v="1"/>
    <n v="0.2"/>
    <n v="21.197700000000001"/>
  </r>
  <r>
    <n v="4810"/>
    <x v="2381"/>
    <x v="17"/>
    <d v="2015-12-30T00:00:00"/>
    <x v="2"/>
    <s v="RE-19450"/>
    <s v="Richard Eichhorn"/>
    <x v="0"/>
    <s v="United States"/>
    <x v="342"/>
    <x v="6"/>
    <n v="54703"/>
    <s v="Central"/>
    <s v="OFF-PA-10003228"/>
    <x v="1"/>
    <x v="10"/>
    <s v="Xerox 1917"/>
    <x v="3483"/>
    <x v="4"/>
    <n v="0"/>
    <n v="91.950800000000001"/>
  </r>
  <r>
    <n v="4811"/>
    <x v="2381"/>
    <x v="17"/>
    <d v="2015-12-30T00:00:00"/>
    <x v="2"/>
    <s v="RE-19450"/>
    <s v="Richard Eichhorn"/>
    <x v="0"/>
    <s v="United States"/>
    <x v="342"/>
    <x v="6"/>
    <n v="54703"/>
    <s v="Central"/>
    <s v="TEC-PH-10004345"/>
    <x v="2"/>
    <x v="7"/>
    <s v="Cisco SPA 502G IP Phone"/>
    <x v="3484"/>
    <x v="0"/>
    <n v="0"/>
    <n v="71.97"/>
  </r>
  <r>
    <n v="4812"/>
    <x v="2382"/>
    <x v="696"/>
    <d v="2016-11-19T00:00:00"/>
    <x v="0"/>
    <s v="EB-14110"/>
    <s v="Eugene Barchas"/>
    <x v="0"/>
    <s v="United States"/>
    <x v="10"/>
    <x v="9"/>
    <n v="19134"/>
    <s v="East"/>
    <s v="FUR-CH-10000785"/>
    <x v="0"/>
    <x v="1"/>
    <s v="Global Ergonomic Managers Chair"/>
    <x v="3485"/>
    <x v="1"/>
    <n v="0.3"/>
    <n v="-21.717600000000001"/>
  </r>
  <r>
    <n v="4813"/>
    <x v="2382"/>
    <x v="696"/>
    <d v="2016-11-19T00:00:00"/>
    <x v="0"/>
    <s v="EB-14110"/>
    <s v="Eugene Barchas"/>
    <x v="0"/>
    <s v="United States"/>
    <x v="10"/>
    <x v="9"/>
    <n v="19134"/>
    <s v="East"/>
    <s v="TEC-CO-10004115"/>
    <x v="2"/>
    <x v="16"/>
    <s v="Sharp AL-1530CS Digital Copier"/>
    <x v="384"/>
    <x v="4"/>
    <n v="0.4"/>
    <n v="179.99639999999999"/>
  </r>
  <r>
    <n v="4814"/>
    <x v="2382"/>
    <x v="696"/>
    <d v="2016-11-19T00:00:00"/>
    <x v="0"/>
    <s v="EB-14110"/>
    <s v="Eugene Barchas"/>
    <x v="0"/>
    <s v="United States"/>
    <x v="10"/>
    <x v="9"/>
    <n v="19134"/>
    <s v="East"/>
    <s v="FUR-FU-10002813"/>
    <x v="0"/>
    <x v="5"/>
    <s v="DAX Contemporary Wood Frame with Silver Metal Mat, Desktop, 11 x 14 Size"/>
    <x v="3486"/>
    <x v="1"/>
    <n v="0.2"/>
    <n v="9.7151999999999994"/>
  </r>
  <r>
    <n v="4815"/>
    <x v="2383"/>
    <x v="541"/>
    <d v="2016-05-10T00:00:00"/>
    <x v="2"/>
    <s v="TB-21625"/>
    <s v="Trudy Brown"/>
    <x v="0"/>
    <s v="United States"/>
    <x v="1"/>
    <x v="1"/>
    <n v="90004"/>
    <s v="West"/>
    <s v="OFF-PA-10002751"/>
    <x v="1"/>
    <x v="10"/>
    <s v="Xerox 1920"/>
    <x v="1444"/>
    <x v="1"/>
    <n v="0"/>
    <n v="8.0730000000000004"/>
  </r>
  <r>
    <n v="4816"/>
    <x v="2384"/>
    <x v="58"/>
    <d v="2014-12-31T00:00:00"/>
    <x v="1"/>
    <s v="MG-17695"/>
    <s v="Maureen Gnade"/>
    <x v="0"/>
    <s v="United States"/>
    <x v="10"/>
    <x v="9"/>
    <n v="19134"/>
    <s v="East"/>
    <s v="OFF-PA-10004569"/>
    <x v="1"/>
    <x v="10"/>
    <s v="Wirebound Message Books, Two 4 1/4&quot; x 5&quot; Forms per Page"/>
    <x v="3487"/>
    <x v="1"/>
    <n v="0.2"/>
    <n v="6.1641000000000004"/>
  </r>
  <r>
    <n v="4817"/>
    <x v="2384"/>
    <x v="58"/>
    <d v="2014-12-31T00:00:00"/>
    <x v="1"/>
    <s v="MG-17695"/>
    <s v="Maureen Gnade"/>
    <x v="0"/>
    <s v="United States"/>
    <x v="10"/>
    <x v="9"/>
    <n v="19134"/>
    <s v="East"/>
    <s v="OFF-AP-10002998"/>
    <x v="1"/>
    <x v="9"/>
    <s v="Holmes 99% HEPA Air Purifier"/>
    <x v="3488"/>
    <x v="0"/>
    <n v="0.2"/>
    <n v="5.6315999999999997"/>
  </r>
  <r>
    <n v="4818"/>
    <x v="2384"/>
    <x v="58"/>
    <d v="2014-12-31T00:00:00"/>
    <x v="1"/>
    <s v="MG-17695"/>
    <s v="Maureen Gnade"/>
    <x v="0"/>
    <s v="United States"/>
    <x v="10"/>
    <x v="9"/>
    <n v="19134"/>
    <s v="East"/>
    <s v="OFF-AP-10003287"/>
    <x v="1"/>
    <x v="9"/>
    <s v="Tripp Lite TLP810NET Broadband Surge for Modem/Fax"/>
    <x v="3489"/>
    <x v="0"/>
    <n v="0.2"/>
    <n v="8.1552000000000007"/>
  </r>
  <r>
    <n v="4819"/>
    <x v="2384"/>
    <x v="58"/>
    <d v="2014-12-31T00:00:00"/>
    <x v="1"/>
    <s v="MG-17695"/>
    <s v="Maureen Gnade"/>
    <x v="0"/>
    <s v="United States"/>
    <x v="10"/>
    <x v="9"/>
    <n v="19134"/>
    <s v="East"/>
    <s v="OFF-ST-10001370"/>
    <x v="1"/>
    <x v="4"/>
    <s v="Sensible Storage WireTech Storage Systems"/>
    <x v="3490"/>
    <x v="4"/>
    <n v="0.2"/>
    <n v="-42.588000000000001"/>
  </r>
  <r>
    <n v="4820"/>
    <x v="2385"/>
    <x v="110"/>
    <d v="2017-06-14T00:00:00"/>
    <x v="1"/>
    <s v="LW-17125"/>
    <s v="Liz Willingham"/>
    <x v="0"/>
    <s v="United States"/>
    <x v="165"/>
    <x v="29"/>
    <n v="6360"/>
    <s v="East"/>
    <s v="OFF-BI-10004040"/>
    <x v="1"/>
    <x v="8"/>
    <s v="Wilson Jones Impact Binders"/>
    <x v="3491"/>
    <x v="0"/>
    <n v="0"/>
    <n v="5.0763999999999996"/>
  </r>
  <r>
    <n v="4821"/>
    <x v="2386"/>
    <x v="1003"/>
    <d v="2015-04-11T00:00:00"/>
    <x v="1"/>
    <s v="PF-19120"/>
    <s v="Peter Fuller"/>
    <x v="0"/>
    <s v="United States"/>
    <x v="52"/>
    <x v="5"/>
    <n v="78207"/>
    <s v="Central"/>
    <s v="OFF-AP-10002651"/>
    <x v="1"/>
    <x v="9"/>
    <s v="Hoover Upright Vacuum With Dirt Cup"/>
    <x v="3492"/>
    <x v="8"/>
    <n v="0.8"/>
    <n v="-1181.2824000000001"/>
  </r>
  <r>
    <n v="4822"/>
    <x v="2386"/>
    <x v="1003"/>
    <d v="2015-04-11T00:00:00"/>
    <x v="1"/>
    <s v="PF-19120"/>
    <s v="Peter Fuller"/>
    <x v="0"/>
    <s v="United States"/>
    <x v="52"/>
    <x v="5"/>
    <n v="78207"/>
    <s v="Central"/>
    <s v="TEC-AC-10002402"/>
    <x v="2"/>
    <x v="11"/>
    <s v="Razer Kraken PRO Over Ear PC and Music Headset"/>
    <x v="3050"/>
    <x v="5"/>
    <n v="0.2"/>
    <n v="47.994"/>
  </r>
  <r>
    <n v="4823"/>
    <x v="2387"/>
    <x v="212"/>
    <d v="2016-07-11T00:00:00"/>
    <x v="3"/>
    <s v="NZ-18565"/>
    <s v="Nick Zandusky"/>
    <x v="2"/>
    <s v="United States"/>
    <x v="420"/>
    <x v="16"/>
    <n v="85364"/>
    <s v="West"/>
    <s v="OFF-BI-10001658"/>
    <x v="1"/>
    <x v="8"/>
    <s v="GBC Standard Therm-A-Bind Covers"/>
    <x v="3493"/>
    <x v="5"/>
    <n v="0.7"/>
    <n v="-35.884799999999998"/>
  </r>
  <r>
    <n v="4824"/>
    <x v="2388"/>
    <x v="831"/>
    <d v="2016-11-26T00:00:00"/>
    <x v="1"/>
    <s v="CK-12205"/>
    <s v="Chloris Kastensmidt"/>
    <x v="0"/>
    <s v="United States"/>
    <x v="38"/>
    <x v="24"/>
    <n v="43229"/>
    <s v="East"/>
    <s v="TEC-MA-10000752"/>
    <x v="2"/>
    <x v="15"/>
    <s v="Texas Instrument TI-15 Fraction Calculator"/>
    <x v="3494"/>
    <x v="3"/>
    <n v="0.7"/>
    <n v="-24.276"/>
  </r>
  <r>
    <n v="4825"/>
    <x v="2388"/>
    <x v="831"/>
    <d v="2016-11-26T00:00:00"/>
    <x v="1"/>
    <s v="CK-12205"/>
    <s v="Chloris Kastensmidt"/>
    <x v="0"/>
    <s v="United States"/>
    <x v="38"/>
    <x v="24"/>
    <n v="43229"/>
    <s v="East"/>
    <s v="FUR-CH-10003817"/>
    <x v="0"/>
    <x v="1"/>
    <s v="Global Value Steno Chair, Gray"/>
    <x v="3495"/>
    <x v="1"/>
    <n v="0.3"/>
    <n v="-9.1110000000000007"/>
  </r>
  <r>
    <n v="4826"/>
    <x v="2388"/>
    <x v="831"/>
    <d v="2016-11-26T00:00:00"/>
    <x v="1"/>
    <s v="CK-12205"/>
    <s v="Chloris Kastensmidt"/>
    <x v="0"/>
    <s v="United States"/>
    <x v="38"/>
    <x v="24"/>
    <n v="43229"/>
    <s v="East"/>
    <s v="FUR-FU-10001876"/>
    <x v="0"/>
    <x v="5"/>
    <s v="Computer Room Manger, 14&quot;"/>
    <x v="2486"/>
    <x v="1"/>
    <n v="0.2"/>
    <n v="15.590400000000001"/>
  </r>
  <r>
    <n v="4827"/>
    <x v="2389"/>
    <x v="105"/>
    <d v="2017-11-15T00:00:00"/>
    <x v="2"/>
    <s v="JE-15610"/>
    <s v="Jim Epp"/>
    <x v="1"/>
    <s v="United States"/>
    <x v="1"/>
    <x v="1"/>
    <n v="90036"/>
    <s v="West"/>
    <s v="OFF-BI-10003460"/>
    <x v="1"/>
    <x v="8"/>
    <s v="Acco 3-Hole Punch"/>
    <x v="260"/>
    <x v="4"/>
    <n v="0.2"/>
    <n v="4.9055999999999997"/>
  </r>
  <r>
    <n v="4828"/>
    <x v="2390"/>
    <x v="301"/>
    <d v="2014-11-08T00:00:00"/>
    <x v="1"/>
    <s v="JO-15145"/>
    <s v="Jack O'Briant"/>
    <x v="1"/>
    <s v="United States"/>
    <x v="102"/>
    <x v="0"/>
    <n v="40475"/>
    <s v="South"/>
    <s v="OFF-ST-10000464"/>
    <x v="1"/>
    <x v="4"/>
    <s v="Multi-Use Personal File Cart and Caster Set, Three Stacking Bins"/>
    <x v="2803"/>
    <x v="0"/>
    <n v="0"/>
    <n v="19.465599999999998"/>
  </r>
  <r>
    <n v="4829"/>
    <x v="2390"/>
    <x v="301"/>
    <d v="2014-11-08T00:00:00"/>
    <x v="1"/>
    <s v="JO-15145"/>
    <s v="Jack O'Briant"/>
    <x v="1"/>
    <s v="United States"/>
    <x v="102"/>
    <x v="0"/>
    <n v="40475"/>
    <s v="South"/>
    <s v="OFF-AR-10001919"/>
    <x v="1"/>
    <x v="6"/>
    <s v="OIC #2 Pencils, Medium Soft"/>
    <x v="713"/>
    <x v="1"/>
    <n v="0"/>
    <n v="1.6355999999999999"/>
  </r>
  <r>
    <n v="4830"/>
    <x v="2391"/>
    <x v="666"/>
    <d v="2016-05-21T00:00:00"/>
    <x v="1"/>
    <s v="TT-21220"/>
    <s v="Thomas Thornton"/>
    <x v="0"/>
    <s v="United States"/>
    <x v="20"/>
    <x v="15"/>
    <n v="10035"/>
    <s v="East"/>
    <s v="OFF-BI-10002393"/>
    <x v="1"/>
    <x v="8"/>
    <s v="Binder Posts"/>
    <x v="2638"/>
    <x v="1"/>
    <n v="0.2"/>
    <n v="4.4771999999999998"/>
  </r>
  <r>
    <n v="4831"/>
    <x v="2392"/>
    <x v="845"/>
    <d v="2014-11-12T00:00:00"/>
    <x v="1"/>
    <s v="MS-17365"/>
    <s v="Maribeth Schnelling"/>
    <x v="0"/>
    <s v="United States"/>
    <x v="421"/>
    <x v="6"/>
    <n v="54401"/>
    <s v="Central"/>
    <s v="OFF-AP-10001293"/>
    <x v="1"/>
    <x v="9"/>
    <s v="Belkin 8 Outlet Surge Protector"/>
    <x v="3496"/>
    <x v="5"/>
    <n v="0"/>
    <n v="68.846400000000003"/>
  </r>
  <r>
    <n v="4832"/>
    <x v="2392"/>
    <x v="845"/>
    <d v="2014-11-12T00:00:00"/>
    <x v="1"/>
    <s v="MS-17365"/>
    <s v="Maribeth Schnelling"/>
    <x v="0"/>
    <s v="United States"/>
    <x v="421"/>
    <x v="6"/>
    <n v="54401"/>
    <s v="Central"/>
    <s v="OFF-ST-10004258"/>
    <x v="1"/>
    <x v="4"/>
    <s v="Portable Personal File Box"/>
    <x v="898"/>
    <x v="1"/>
    <n v="0"/>
    <n v="9.8901000000000003"/>
  </r>
  <r>
    <n v="4833"/>
    <x v="2392"/>
    <x v="845"/>
    <d v="2014-11-12T00:00:00"/>
    <x v="1"/>
    <s v="MS-17365"/>
    <s v="Maribeth Schnelling"/>
    <x v="0"/>
    <s v="United States"/>
    <x v="421"/>
    <x v="6"/>
    <n v="54401"/>
    <s v="Central"/>
    <s v="OFF-ST-10002214"/>
    <x v="1"/>
    <x v="4"/>
    <s v="X-Rack File for Hanging Folders"/>
    <x v="2383"/>
    <x v="0"/>
    <n v="0"/>
    <n v="5.8708"/>
  </r>
  <r>
    <n v="4834"/>
    <x v="2392"/>
    <x v="845"/>
    <d v="2014-11-12T00:00:00"/>
    <x v="1"/>
    <s v="MS-17365"/>
    <s v="Maribeth Schnelling"/>
    <x v="0"/>
    <s v="United States"/>
    <x v="421"/>
    <x v="6"/>
    <n v="54401"/>
    <s v="Central"/>
    <s v="OFF-BI-10004970"/>
    <x v="1"/>
    <x v="8"/>
    <s v="ACCOHIDE 3-Ring Binder, Blue, 1&quot;"/>
    <x v="708"/>
    <x v="1"/>
    <n v="0"/>
    <n v="5.8232999999999997"/>
  </r>
  <r>
    <n v="4835"/>
    <x v="2393"/>
    <x v="361"/>
    <d v="2017-10-10T00:00:00"/>
    <x v="1"/>
    <s v="MP-18175"/>
    <s v="Mike Pelletier"/>
    <x v="2"/>
    <s v="United States"/>
    <x v="8"/>
    <x v="1"/>
    <n v="94110"/>
    <s v="West"/>
    <s v="OFF-BI-10002571"/>
    <x v="1"/>
    <x v="8"/>
    <s v="Avery Framed View Binder, EZD Ring (Locking), Navy, 1 1/2&quot;"/>
    <x v="3009"/>
    <x v="2"/>
    <n v="0.2"/>
    <n v="13.473000000000001"/>
  </r>
  <r>
    <n v="4836"/>
    <x v="2393"/>
    <x v="361"/>
    <d v="2017-10-10T00:00:00"/>
    <x v="1"/>
    <s v="MP-18175"/>
    <s v="Mike Pelletier"/>
    <x v="2"/>
    <s v="United States"/>
    <x v="8"/>
    <x v="1"/>
    <n v="94110"/>
    <s v="West"/>
    <s v="OFF-PA-10002581"/>
    <x v="1"/>
    <x v="10"/>
    <s v="Xerox 1951"/>
    <x v="1156"/>
    <x v="0"/>
    <n v="0"/>
    <n v="27.882000000000001"/>
  </r>
  <r>
    <n v="4837"/>
    <x v="2393"/>
    <x v="361"/>
    <d v="2017-10-10T00:00:00"/>
    <x v="1"/>
    <s v="MP-18175"/>
    <s v="Mike Pelletier"/>
    <x v="2"/>
    <s v="United States"/>
    <x v="8"/>
    <x v="1"/>
    <n v="94110"/>
    <s v="West"/>
    <s v="OFF-BI-10001097"/>
    <x v="1"/>
    <x v="8"/>
    <s v="Avery Hole Reinforcements"/>
    <x v="950"/>
    <x v="4"/>
    <n v="0.2"/>
    <n v="7.2267999999999999"/>
  </r>
  <r>
    <n v="4838"/>
    <x v="2394"/>
    <x v="702"/>
    <d v="2017-06-03T00:00:00"/>
    <x v="2"/>
    <s v="FH-14350"/>
    <s v="Fred Harton"/>
    <x v="0"/>
    <s v="United States"/>
    <x v="65"/>
    <x v="24"/>
    <n v="43017"/>
    <s v="East"/>
    <s v="OFF-BI-10003429"/>
    <x v="1"/>
    <x v="8"/>
    <s v="Cardinal HOLDit! Binder Insert Strips,Extra Strips"/>
    <x v="3497"/>
    <x v="0"/>
    <n v="0.7"/>
    <n v="-2.6585999999999999"/>
  </r>
  <r>
    <n v="4839"/>
    <x v="2394"/>
    <x v="702"/>
    <d v="2017-06-03T00:00:00"/>
    <x v="2"/>
    <s v="FH-14350"/>
    <s v="Fred Harton"/>
    <x v="0"/>
    <s v="United States"/>
    <x v="65"/>
    <x v="24"/>
    <n v="43017"/>
    <s v="East"/>
    <s v="OFF-PA-10000682"/>
    <x v="1"/>
    <x v="10"/>
    <s v="Xerox 1924"/>
    <x v="3498"/>
    <x v="5"/>
    <n v="0.2"/>
    <n v="10.0572"/>
  </r>
  <r>
    <n v="4840"/>
    <x v="2394"/>
    <x v="702"/>
    <d v="2017-06-03T00:00:00"/>
    <x v="2"/>
    <s v="FH-14350"/>
    <s v="Fred Harton"/>
    <x v="0"/>
    <s v="United States"/>
    <x v="65"/>
    <x v="24"/>
    <n v="43017"/>
    <s v="East"/>
    <s v="TEC-PH-10001700"/>
    <x v="2"/>
    <x v="7"/>
    <s v="Panasonic KX-TG6844B Expandable Digital Cordless Telephone"/>
    <x v="3097"/>
    <x v="4"/>
    <n v="0.4"/>
    <n v="-34.314799999999998"/>
  </r>
  <r>
    <n v="4841"/>
    <x v="2395"/>
    <x v="225"/>
    <d v="2017-11-25T00:00:00"/>
    <x v="1"/>
    <s v="SC-20050"/>
    <s v="Sample Company A"/>
    <x v="2"/>
    <s v="United States"/>
    <x v="0"/>
    <x v="0"/>
    <n v="42420"/>
    <s v="South"/>
    <s v="FUR-FU-10000629"/>
    <x v="0"/>
    <x v="5"/>
    <s v="9-3/4 Diameter Round Wall Clock"/>
    <x v="3499"/>
    <x v="0"/>
    <n v="0"/>
    <n v="11.583600000000001"/>
  </r>
  <r>
    <n v="4842"/>
    <x v="2396"/>
    <x v="443"/>
    <d v="2016-12-28T00:00:00"/>
    <x v="1"/>
    <s v="NM-18520"/>
    <s v="Neoma Murray"/>
    <x v="0"/>
    <s v="United States"/>
    <x v="256"/>
    <x v="24"/>
    <n v="43402"/>
    <s v="East"/>
    <s v="OFF-BI-10001267"/>
    <x v="1"/>
    <x v="8"/>
    <s v="Universal Recycled Hanging Pressboard Report Binders, Letter Size"/>
    <x v="3500"/>
    <x v="1"/>
    <n v="0.7"/>
    <n v="-4.0721999999999996"/>
  </r>
  <r>
    <n v="4843"/>
    <x v="2397"/>
    <x v="365"/>
    <d v="2017-10-04T00:00:00"/>
    <x v="1"/>
    <s v="JO-15280"/>
    <s v="Jas O'Carroll"/>
    <x v="0"/>
    <s v="United States"/>
    <x v="26"/>
    <x v="18"/>
    <n v="38109"/>
    <s v="South"/>
    <s v="OFF-ST-10001418"/>
    <x v="1"/>
    <x v="4"/>
    <s v="Carina Media Storage Towers in Natural &amp; Black"/>
    <x v="3501"/>
    <x v="2"/>
    <n v="0.2"/>
    <n v="-54.881999999999998"/>
  </r>
  <r>
    <n v="4844"/>
    <x v="2398"/>
    <x v="77"/>
    <d v="2016-11-09T00:00:00"/>
    <x v="2"/>
    <s v="CC-12475"/>
    <s v="Cindy Chapman"/>
    <x v="0"/>
    <s v="United States"/>
    <x v="80"/>
    <x v="30"/>
    <n v="8701"/>
    <s v="East"/>
    <s v="OFF-FA-10004968"/>
    <x v="1"/>
    <x v="13"/>
    <s v="Rubber Band Ball"/>
    <x v="3502"/>
    <x v="4"/>
    <n v="0"/>
    <n v="0.29920000000000002"/>
  </r>
  <r>
    <n v="4845"/>
    <x v="2399"/>
    <x v="527"/>
    <d v="2014-04-05T00:00:00"/>
    <x v="2"/>
    <s v="MZ-17515"/>
    <s v="Mary Zewe"/>
    <x v="1"/>
    <s v="United States"/>
    <x v="1"/>
    <x v="1"/>
    <n v="90008"/>
    <s v="West"/>
    <s v="OFF-BI-10004140"/>
    <x v="1"/>
    <x v="8"/>
    <s v="Avery Non-Stick Binders"/>
    <x v="1576"/>
    <x v="0"/>
    <n v="0.2"/>
    <n v="2.2450000000000001"/>
  </r>
  <r>
    <n v="4846"/>
    <x v="2400"/>
    <x v="862"/>
    <d v="2015-07-26T00:00:00"/>
    <x v="0"/>
    <s v="MS-17830"/>
    <s v="Melanie Seite"/>
    <x v="0"/>
    <s v="United States"/>
    <x v="30"/>
    <x v="15"/>
    <n v="14609"/>
    <s v="East"/>
    <s v="OFF-BI-10003460"/>
    <x v="1"/>
    <x v="8"/>
    <s v="Acco 3-Hole Punch"/>
    <x v="3503"/>
    <x v="1"/>
    <n v="0.2"/>
    <n v="3.6791999999999998"/>
  </r>
  <r>
    <n v="4847"/>
    <x v="2401"/>
    <x v="402"/>
    <d v="2014-06-27T00:00:00"/>
    <x v="0"/>
    <s v="GK-14620"/>
    <s v="Grace Kelly"/>
    <x v="1"/>
    <s v="United States"/>
    <x v="127"/>
    <x v="21"/>
    <n v="97301"/>
    <s v="West"/>
    <s v="TEC-PH-10002115"/>
    <x v="2"/>
    <x v="7"/>
    <s v="Plantronics 81402"/>
    <x v="1259"/>
    <x v="2"/>
    <n v="0.2"/>
    <n v="19.797000000000001"/>
  </r>
  <r>
    <n v="4848"/>
    <x v="2401"/>
    <x v="402"/>
    <d v="2014-06-27T00:00:00"/>
    <x v="0"/>
    <s v="GK-14620"/>
    <s v="Grace Kelly"/>
    <x v="1"/>
    <s v="United States"/>
    <x v="127"/>
    <x v="21"/>
    <n v="97301"/>
    <s v="West"/>
    <s v="OFF-AR-10003478"/>
    <x v="1"/>
    <x v="6"/>
    <s v="Avery Hi-Liter EverBold Pen Style Fluorescent Highlighters, 4/Pack"/>
    <x v="3504"/>
    <x v="10"/>
    <n v="0.2"/>
    <n v="17.908000000000001"/>
  </r>
  <r>
    <n v="4849"/>
    <x v="2401"/>
    <x v="402"/>
    <d v="2014-06-27T00:00:00"/>
    <x v="0"/>
    <s v="GK-14620"/>
    <s v="Grace Kelly"/>
    <x v="1"/>
    <s v="United States"/>
    <x v="127"/>
    <x v="21"/>
    <n v="97301"/>
    <s v="West"/>
    <s v="OFF-AR-10000475"/>
    <x v="1"/>
    <x v="6"/>
    <s v="Hunt BOSTON Vista Battery-Operated Pencil Sharpener, Black"/>
    <x v="1719"/>
    <x v="7"/>
    <n v="0.2"/>
    <n v="0.81620000000000004"/>
  </r>
  <r>
    <n v="4850"/>
    <x v="2402"/>
    <x v="78"/>
    <d v="2014-09-14T00:00:00"/>
    <x v="1"/>
    <s v="MC-17275"/>
    <s v="Marc Crier"/>
    <x v="0"/>
    <s v="United States"/>
    <x v="422"/>
    <x v="4"/>
    <n v="99301"/>
    <s v="West"/>
    <s v="OFF-AR-10003045"/>
    <x v="1"/>
    <x v="6"/>
    <s v="Prang Colored Pencils"/>
    <x v="486"/>
    <x v="0"/>
    <n v="0"/>
    <n v="2.6459999999999999"/>
  </r>
  <r>
    <n v="4851"/>
    <x v="2402"/>
    <x v="78"/>
    <d v="2014-09-14T00:00:00"/>
    <x v="1"/>
    <s v="MC-17275"/>
    <s v="Marc Crier"/>
    <x v="0"/>
    <s v="United States"/>
    <x v="422"/>
    <x v="4"/>
    <n v="99301"/>
    <s v="West"/>
    <s v="FUR-CH-10000454"/>
    <x v="0"/>
    <x v="1"/>
    <s v="Hon Deluxe Fabric Upholstered Stacking Chairs, Rounded Back"/>
    <x v="3505"/>
    <x v="2"/>
    <n v="0.2"/>
    <n v="121.99"/>
  </r>
  <r>
    <n v="4852"/>
    <x v="2402"/>
    <x v="78"/>
    <d v="2014-09-14T00:00:00"/>
    <x v="1"/>
    <s v="MC-17275"/>
    <s v="Marc Crier"/>
    <x v="0"/>
    <s v="United States"/>
    <x v="422"/>
    <x v="4"/>
    <n v="99301"/>
    <s v="West"/>
    <s v="OFF-AR-10000380"/>
    <x v="1"/>
    <x v="6"/>
    <s v="Hunt PowerHouse Electric Pencil Sharpener, Blue"/>
    <x v="3506"/>
    <x v="8"/>
    <n v="0"/>
    <n v="91.152000000000001"/>
  </r>
  <r>
    <n v="4853"/>
    <x v="2402"/>
    <x v="78"/>
    <d v="2014-09-14T00:00:00"/>
    <x v="1"/>
    <s v="MC-17275"/>
    <s v="Marc Crier"/>
    <x v="0"/>
    <s v="United States"/>
    <x v="422"/>
    <x v="4"/>
    <n v="99301"/>
    <s v="West"/>
    <s v="OFF-ST-10000736"/>
    <x v="1"/>
    <x v="4"/>
    <s v="Carina Double Wide Media Storage Towers in Natural &amp; Black"/>
    <x v="1056"/>
    <x v="5"/>
    <n v="0"/>
    <n v="19.435199999999998"/>
  </r>
  <r>
    <n v="4854"/>
    <x v="2403"/>
    <x v="432"/>
    <d v="2014-12-15T00:00:00"/>
    <x v="0"/>
    <s v="LH-17155"/>
    <s v="Logan Haushalter"/>
    <x v="0"/>
    <s v="United States"/>
    <x v="182"/>
    <x v="1"/>
    <n v="94601"/>
    <s v="West"/>
    <s v="FUR-FU-10004270"/>
    <x v="0"/>
    <x v="5"/>
    <s v="Eldon Image Series Desk Accessories, Burgundy"/>
    <x v="3507"/>
    <x v="1"/>
    <n v="0"/>
    <n v="4.5144000000000002"/>
  </r>
  <r>
    <n v="4855"/>
    <x v="2403"/>
    <x v="432"/>
    <d v="2014-12-15T00:00:00"/>
    <x v="0"/>
    <s v="LH-17155"/>
    <s v="Logan Haushalter"/>
    <x v="0"/>
    <s v="United States"/>
    <x v="182"/>
    <x v="1"/>
    <n v="94601"/>
    <s v="West"/>
    <s v="OFF-ST-10000617"/>
    <x v="1"/>
    <x v="4"/>
    <s v="Woodgrain Magazine Files by Perma"/>
    <x v="3010"/>
    <x v="1"/>
    <n v="0"/>
    <n v="0.62580000000000002"/>
  </r>
  <r>
    <n v="4856"/>
    <x v="2403"/>
    <x v="432"/>
    <d v="2014-12-15T00:00:00"/>
    <x v="0"/>
    <s v="LH-17155"/>
    <s v="Logan Haushalter"/>
    <x v="0"/>
    <s v="United States"/>
    <x v="182"/>
    <x v="1"/>
    <n v="94601"/>
    <s v="West"/>
    <s v="FUR-FU-10001706"/>
    <x v="0"/>
    <x v="5"/>
    <s v="Longer-Life Soft White Bulbs"/>
    <x v="354"/>
    <x v="1"/>
    <n v="0"/>
    <n v="4.4352"/>
  </r>
  <r>
    <n v="4857"/>
    <x v="2404"/>
    <x v="1004"/>
    <d v="2015-01-17T00:00:00"/>
    <x v="1"/>
    <s v="PB-19150"/>
    <s v="Philip Brown"/>
    <x v="0"/>
    <s v="United States"/>
    <x v="1"/>
    <x v="1"/>
    <n v="90004"/>
    <s v="West"/>
    <s v="OFF-BI-10003364"/>
    <x v="1"/>
    <x v="8"/>
    <s v="Binding Machine Supplies"/>
    <x v="817"/>
    <x v="1"/>
    <n v="0.2"/>
    <n v="24.502800000000001"/>
  </r>
  <r>
    <n v="4858"/>
    <x v="2404"/>
    <x v="1004"/>
    <d v="2015-01-17T00:00:00"/>
    <x v="1"/>
    <s v="PB-19150"/>
    <s v="Philip Brown"/>
    <x v="0"/>
    <s v="United States"/>
    <x v="1"/>
    <x v="1"/>
    <n v="90004"/>
    <s v="West"/>
    <s v="FUR-FU-10001861"/>
    <x v="0"/>
    <x v="5"/>
    <s v="Floodlight Indoor Halogen Bulbs, 1 Bulb per Pack, 60 Watts"/>
    <x v="291"/>
    <x v="4"/>
    <n v="0"/>
    <n v="38.024000000000001"/>
  </r>
  <r>
    <n v="4859"/>
    <x v="2404"/>
    <x v="1004"/>
    <d v="2015-01-17T00:00:00"/>
    <x v="1"/>
    <s v="PB-19150"/>
    <s v="Philip Brown"/>
    <x v="0"/>
    <s v="United States"/>
    <x v="1"/>
    <x v="1"/>
    <n v="90004"/>
    <s v="West"/>
    <s v="FUR-FU-10004845"/>
    <x v="0"/>
    <x v="5"/>
    <s v="Deflect-o EconoMat Nonstudded, No Bevel Mat"/>
    <x v="3508"/>
    <x v="6"/>
    <n v="0"/>
    <n v="92.97"/>
  </r>
  <r>
    <n v="4860"/>
    <x v="2405"/>
    <x v="934"/>
    <d v="2017-12-19T00:00:00"/>
    <x v="1"/>
    <s v="SS-20140"/>
    <s v="Saphhira Shifley"/>
    <x v="1"/>
    <s v="United States"/>
    <x v="423"/>
    <x v="10"/>
    <n v="60302"/>
    <s v="Central"/>
    <s v="OFF-AR-10000823"/>
    <x v="1"/>
    <x v="6"/>
    <s v="Newell 307"/>
    <x v="1315"/>
    <x v="3"/>
    <n v="0.2"/>
    <n v="1.0192000000000001"/>
  </r>
  <r>
    <n v="4861"/>
    <x v="2406"/>
    <x v="122"/>
    <d v="2016-12-24T00:00:00"/>
    <x v="1"/>
    <s v="GK-14620"/>
    <s v="Grace Kelly"/>
    <x v="1"/>
    <s v="United States"/>
    <x v="73"/>
    <x v="30"/>
    <n v="7960"/>
    <s v="East"/>
    <s v="OFF-BI-10001359"/>
    <x v="1"/>
    <x v="8"/>
    <s v="GBC DocuBind TL300 Electric Binding System"/>
    <x v="1612"/>
    <x v="0"/>
    <n v="0"/>
    <n v="843.17060000000004"/>
  </r>
  <r>
    <n v="4862"/>
    <x v="2407"/>
    <x v="909"/>
    <d v="2014-04-16T00:00:00"/>
    <x v="0"/>
    <s v="GM-14455"/>
    <s v="Gary Mitchum"/>
    <x v="2"/>
    <s v="United States"/>
    <x v="89"/>
    <x v="5"/>
    <n v="78745"/>
    <s v="Central"/>
    <s v="TEC-PH-10001835"/>
    <x v="2"/>
    <x v="7"/>
    <s v="Jawbone JAMBOX Wireless Bluetooth Speaker"/>
    <x v="3509"/>
    <x v="5"/>
    <n v="0.2"/>
    <n v="265.42320000000001"/>
  </r>
  <r>
    <n v="4863"/>
    <x v="2408"/>
    <x v="338"/>
    <d v="2016-11-14T00:00:00"/>
    <x v="1"/>
    <s v="SH-19975"/>
    <s v="Sally Hughsby"/>
    <x v="1"/>
    <s v="United States"/>
    <x v="20"/>
    <x v="15"/>
    <n v="10011"/>
    <s v="East"/>
    <s v="OFF-BI-10001191"/>
    <x v="1"/>
    <x v="8"/>
    <s v="Canvas Sectional Post Binders"/>
    <x v="3510"/>
    <x v="7"/>
    <n v="0.2"/>
    <n v="7.3834"/>
  </r>
  <r>
    <n v="4864"/>
    <x v="2408"/>
    <x v="338"/>
    <d v="2016-11-14T00:00:00"/>
    <x v="1"/>
    <s v="SH-19975"/>
    <s v="Sally Hughsby"/>
    <x v="1"/>
    <s v="United States"/>
    <x v="20"/>
    <x v="15"/>
    <n v="10011"/>
    <s v="East"/>
    <s v="OFF-BI-10003982"/>
    <x v="1"/>
    <x v="8"/>
    <s v="Wilson Jones Century Plastic Molded Ring Binders"/>
    <x v="3511"/>
    <x v="1"/>
    <n v="0.2"/>
    <n v="16.823699999999999"/>
  </r>
  <r>
    <n v="4865"/>
    <x v="2409"/>
    <x v="335"/>
    <d v="2017-06-30T00:00:00"/>
    <x v="1"/>
    <s v="SC-20725"/>
    <s v="Steven Cartwright"/>
    <x v="0"/>
    <s v="United States"/>
    <x v="20"/>
    <x v="15"/>
    <n v="10024"/>
    <s v="East"/>
    <s v="TEC-PH-10001425"/>
    <x v="2"/>
    <x v="7"/>
    <s v="Mophie Juice Pack Helium for iPhone"/>
    <x v="758"/>
    <x v="1"/>
    <n v="0"/>
    <n v="67.191599999999994"/>
  </r>
  <r>
    <n v="4866"/>
    <x v="2410"/>
    <x v="38"/>
    <d v="2017-11-18T00:00:00"/>
    <x v="1"/>
    <s v="TT-21070"/>
    <s v="Ted Trevino"/>
    <x v="0"/>
    <s v="United States"/>
    <x v="4"/>
    <x v="4"/>
    <n v="98103"/>
    <s v="West"/>
    <s v="FUR-CH-10001215"/>
    <x v="0"/>
    <x v="1"/>
    <s v="Global Troy Executive Leather Low-Back Tilter"/>
    <x v="3512"/>
    <x v="5"/>
    <n v="0.2"/>
    <n v="150.29400000000001"/>
  </r>
  <r>
    <n v="4867"/>
    <x v="2410"/>
    <x v="38"/>
    <d v="2017-11-18T00:00:00"/>
    <x v="1"/>
    <s v="TT-21070"/>
    <s v="Ted Trevino"/>
    <x v="0"/>
    <s v="United States"/>
    <x v="4"/>
    <x v="4"/>
    <n v="98103"/>
    <s v="West"/>
    <s v="OFF-BI-10001718"/>
    <x v="1"/>
    <x v="8"/>
    <s v="GBC DocuBind P50 Personal Binding Machine"/>
    <x v="3513"/>
    <x v="10"/>
    <n v="0.2"/>
    <n v="190.0206"/>
  </r>
  <r>
    <n v="4868"/>
    <x v="2410"/>
    <x v="38"/>
    <d v="2017-11-18T00:00:00"/>
    <x v="1"/>
    <s v="TT-21070"/>
    <s v="Ted Trevino"/>
    <x v="0"/>
    <s v="United States"/>
    <x v="4"/>
    <x v="4"/>
    <n v="98103"/>
    <s v="West"/>
    <s v="OFF-ST-10000991"/>
    <x v="1"/>
    <x v="4"/>
    <s v="Space Solutions HD Industrial Steel Shelving."/>
    <x v="3129"/>
    <x v="1"/>
    <n v="0"/>
    <n v="10.347300000000001"/>
  </r>
  <r>
    <n v="4869"/>
    <x v="2410"/>
    <x v="38"/>
    <d v="2017-11-18T00:00:00"/>
    <x v="1"/>
    <s v="TT-21070"/>
    <s v="Ted Trevino"/>
    <x v="0"/>
    <s v="United States"/>
    <x v="4"/>
    <x v="4"/>
    <n v="98103"/>
    <s v="West"/>
    <s v="OFF-LA-10001613"/>
    <x v="1"/>
    <x v="2"/>
    <s v="Avery File Folder Labels"/>
    <x v="874"/>
    <x v="1"/>
    <n v="0"/>
    <n v="4.2336"/>
  </r>
  <r>
    <n v="4870"/>
    <x v="2411"/>
    <x v="221"/>
    <d v="2017-11-29T00:00:00"/>
    <x v="1"/>
    <s v="SC-20440"/>
    <s v="Shaun Chance"/>
    <x v="1"/>
    <s v="United States"/>
    <x v="152"/>
    <x v="9"/>
    <n v="17602"/>
    <s v="East"/>
    <s v="TEC-PH-10003437"/>
    <x v="2"/>
    <x v="7"/>
    <s v="Blue Parrot B250XT Professional Grade Wireless Bluetooth Headset with"/>
    <x v="3514"/>
    <x v="0"/>
    <n v="0.4"/>
    <n v="-14.997999999999999"/>
  </r>
  <r>
    <n v="4871"/>
    <x v="2411"/>
    <x v="221"/>
    <d v="2017-11-29T00:00:00"/>
    <x v="1"/>
    <s v="SC-20440"/>
    <s v="Shaun Chance"/>
    <x v="1"/>
    <s v="United States"/>
    <x v="152"/>
    <x v="9"/>
    <n v="17602"/>
    <s v="East"/>
    <s v="OFF-PA-10000675"/>
    <x v="1"/>
    <x v="10"/>
    <s v="Xerox 1919"/>
    <x v="2299"/>
    <x v="3"/>
    <n v="0.2"/>
    <n v="83.209699999999998"/>
  </r>
  <r>
    <n v="4872"/>
    <x v="2412"/>
    <x v="979"/>
    <d v="2017-05-27T00:00:00"/>
    <x v="1"/>
    <s v="KL-16645"/>
    <s v="Ken Lonsdale"/>
    <x v="0"/>
    <s v="United States"/>
    <x v="12"/>
    <x v="5"/>
    <n v="77095"/>
    <s v="Central"/>
    <s v="OFF-FA-10000840"/>
    <x v="1"/>
    <x v="13"/>
    <s v="OIC Thumb-Tacks"/>
    <x v="3515"/>
    <x v="0"/>
    <n v="0.2"/>
    <n v="0.61560000000000004"/>
  </r>
  <r>
    <n v="4873"/>
    <x v="2412"/>
    <x v="979"/>
    <d v="2017-05-27T00:00:00"/>
    <x v="1"/>
    <s v="KL-16645"/>
    <s v="Ken Lonsdale"/>
    <x v="0"/>
    <s v="United States"/>
    <x v="12"/>
    <x v="5"/>
    <n v="77095"/>
    <s v="Central"/>
    <s v="OFF-AP-10001947"/>
    <x v="1"/>
    <x v="9"/>
    <s v="Acco 6 Outlet Guardian Premium Plus Surge Suppressor"/>
    <x v="3516"/>
    <x v="2"/>
    <n v="0.8"/>
    <n v="-46.716000000000001"/>
  </r>
  <r>
    <n v="4874"/>
    <x v="2412"/>
    <x v="979"/>
    <d v="2017-05-27T00:00:00"/>
    <x v="1"/>
    <s v="KL-16645"/>
    <s v="Ken Lonsdale"/>
    <x v="0"/>
    <s v="United States"/>
    <x v="12"/>
    <x v="5"/>
    <n v="77095"/>
    <s v="Central"/>
    <s v="OFF-ST-10002301"/>
    <x v="1"/>
    <x v="4"/>
    <s v="Tennsco Commercial Shelving"/>
    <x v="3517"/>
    <x v="1"/>
    <n v="0.2"/>
    <n v="-11.5938"/>
  </r>
  <r>
    <n v="4875"/>
    <x v="2412"/>
    <x v="979"/>
    <d v="2017-05-27T00:00:00"/>
    <x v="1"/>
    <s v="KL-16645"/>
    <s v="Ken Lonsdale"/>
    <x v="0"/>
    <s v="United States"/>
    <x v="12"/>
    <x v="5"/>
    <n v="77095"/>
    <s v="Central"/>
    <s v="OFF-BI-10001922"/>
    <x v="1"/>
    <x v="8"/>
    <s v="Storex Dura Pro Binders"/>
    <x v="1452"/>
    <x v="7"/>
    <n v="0.8"/>
    <n v="-1.9601999999999999"/>
  </r>
  <r>
    <n v="4876"/>
    <x v="2413"/>
    <x v="266"/>
    <d v="2014-12-07T00:00:00"/>
    <x v="1"/>
    <s v="KN-16390"/>
    <s v="Katherine Nockton"/>
    <x v="1"/>
    <s v="United States"/>
    <x v="38"/>
    <x v="24"/>
    <n v="43229"/>
    <s v="East"/>
    <s v="TEC-AC-10001267"/>
    <x v="2"/>
    <x v="11"/>
    <s v="Imation 32GB Pocket Pro USB 3.0 Flash Drive - 32 GB - Black - 1 P ..."/>
    <x v="596"/>
    <x v="2"/>
    <n v="0.2"/>
    <n v="29.95"/>
  </r>
  <r>
    <n v="4877"/>
    <x v="2414"/>
    <x v="462"/>
    <d v="2014-10-09T00:00:00"/>
    <x v="1"/>
    <s v="SL-20155"/>
    <s v="Sara Luxemburg"/>
    <x v="2"/>
    <s v="United States"/>
    <x v="28"/>
    <x v="3"/>
    <n v="27707"/>
    <s v="South"/>
    <s v="OFF-ST-10000532"/>
    <x v="1"/>
    <x v="4"/>
    <s v="Advantus Rolling Drawer Organizers"/>
    <x v="3518"/>
    <x v="0"/>
    <n v="0.2"/>
    <n v="4.6176000000000004"/>
  </r>
  <r>
    <n v="4878"/>
    <x v="2414"/>
    <x v="462"/>
    <d v="2014-10-09T00:00:00"/>
    <x v="1"/>
    <s v="SL-20155"/>
    <s v="Sara Luxemburg"/>
    <x v="2"/>
    <s v="United States"/>
    <x v="28"/>
    <x v="3"/>
    <n v="27707"/>
    <s v="South"/>
    <s v="OFF-AR-10002335"/>
    <x v="1"/>
    <x v="6"/>
    <s v="DIXON Oriole Pencils"/>
    <x v="3519"/>
    <x v="1"/>
    <n v="0.2"/>
    <n v="0.46439999999999998"/>
  </r>
  <r>
    <n v="4879"/>
    <x v="2415"/>
    <x v="875"/>
    <d v="2016-07-31T00:00:00"/>
    <x v="2"/>
    <s v="PW-19240"/>
    <s v="Pierre Wener"/>
    <x v="0"/>
    <s v="United States"/>
    <x v="424"/>
    <x v="2"/>
    <n v="32503"/>
    <s v="South"/>
    <s v="OFF-BI-10000201"/>
    <x v="1"/>
    <x v="8"/>
    <s v="Avery Triangle Shaped Sheet Lifters, Black, 2/Pack"/>
    <x v="3520"/>
    <x v="1"/>
    <n v="0.7"/>
    <n v="-1.476"/>
  </r>
  <r>
    <n v="4880"/>
    <x v="2416"/>
    <x v="808"/>
    <d v="2017-11-05T00:00:00"/>
    <x v="0"/>
    <s v="TB-21175"/>
    <s v="Thomas Boland"/>
    <x v="1"/>
    <s v="United States"/>
    <x v="0"/>
    <x v="0"/>
    <n v="42420"/>
    <s v="South"/>
    <s v="OFF-EN-10004846"/>
    <x v="1"/>
    <x v="12"/>
    <s v="Letter or Legal Size Expandable Poly String Tie Envelopes"/>
    <x v="3521"/>
    <x v="0"/>
    <n v="0"/>
    <n v="2.6067999999999998"/>
  </r>
  <r>
    <n v="4881"/>
    <x v="2416"/>
    <x v="808"/>
    <d v="2017-11-05T00:00:00"/>
    <x v="0"/>
    <s v="TB-21175"/>
    <s v="Thomas Boland"/>
    <x v="1"/>
    <s v="United States"/>
    <x v="0"/>
    <x v="0"/>
    <n v="42420"/>
    <s v="South"/>
    <s v="FUR-CH-10000454"/>
    <x v="0"/>
    <x v="1"/>
    <s v="Hon Deluxe Fabric Upholstered Stacking Chairs, Rounded Back"/>
    <x v="3505"/>
    <x v="4"/>
    <n v="0"/>
    <n v="292.77600000000001"/>
  </r>
  <r>
    <n v="4882"/>
    <x v="2416"/>
    <x v="808"/>
    <d v="2017-11-05T00:00:00"/>
    <x v="0"/>
    <s v="TB-21175"/>
    <s v="Thomas Boland"/>
    <x v="1"/>
    <s v="United States"/>
    <x v="0"/>
    <x v="0"/>
    <n v="42420"/>
    <s v="South"/>
    <s v="TEC-AC-10004145"/>
    <x v="2"/>
    <x v="11"/>
    <s v="Logitech diNovo Edge Keyboard"/>
    <x v="3522"/>
    <x v="6"/>
    <n v="0"/>
    <n v="517.47929999999997"/>
  </r>
  <r>
    <n v="4883"/>
    <x v="2416"/>
    <x v="808"/>
    <d v="2017-11-05T00:00:00"/>
    <x v="0"/>
    <s v="TB-21175"/>
    <s v="Thomas Boland"/>
    <x v="1"/>
    <s v="United States"/>
    <x v="0"/>
    <x v="0"/>
    <n v="42420"/>
    <s v="South"/>
    <s v="OFF-ST-10001580"/>
    <x v="1"/>
    <x v="4"/>
    <s v="Super Decoflex Portable Personal File"/>
    <x v="3523"/>
    <x v="4"/>
    <n v="0"/>
    <n v="16.7776"/>
  </r>
  <r>
    <n v="4884"/>
    <x v="2417"/>
    <x v="144"/>
    <d v="2017-03-15T00:00:00"/>
    <x v="1"/>
    <s v="AH-10210"/>
    <s v="Alan Hwang"/>
    <x v="0"/>
    <s v="United States"/>
    <x v="125"/>
    <x v="1"/>
    <n v="92804"/>
    <s v="West"/>
    <s v="OFF-BI-10003876"/>
    <x v="1"/>
    <x v="8"/>
    <s v="Green Canvas Binder for 8-1/2&quot; x 14&quot; Sheets"/>
    <x v="3524"/>
    <x v="2"/>
    <n v="0.2"/>
    <n v="64.2"/>
  </r>
  <r>
    <n v="4885"/>
    <x v="2417"/>
    <x v="144"/>
    <d v="2017-03-15T00:00:00"/>
    <x v="1"/>
    <s v="AH-10210"/>
    <s v="Alan Hwang"/>
    <x v="0"/>
    <s v="United States"/>
    <x v="125"/>
    <x v="1"/>
    <n v="92804"/>
    <s v="West"/>
    <s v="OFF-AR-10001972"/>
    <x v="1"/>
    <x v="6"/>
    <s v="Newell 323"/>
    <x v="3525"/>
    <x v="0"/>
    <n v="0"/>
    <n v="0.87360000000000004"/>
  </r>
  <r>
    <n v="4886"/>
    <x v="2418"/>
    <x v="757"/>
    <d v="2014-12-20T00:00:00"/>
    <x v="1"/>
    <s v="SC-20695"/>
    <s v="Steve Chapman"/>
    <x v="1"/>
    <s v="United States"/>
    <x v="66"/>
    <x v="12"/>
    <n v="48227"/>
    <s v="Central"/>
    <s v="OFF-PA-10000595"/>
    <x v="1"/>
    <x v="10"/>
    <s v="Xerox 1929"/>
    <x v="1147"/>
    <x v="2"/>
    <n v="0"/>
    <n v="52.531999999999996"/>
  </r>
  <r>
    <n v="4887"/>
    <x v="2419"/>
    <x v="85"/>
    <d v="2016-12-01T00:00:00"/>
    <x v="0"/>
    <s v="RF-19345"/>
    <s v="Randy Ferguson"/>
    <x v="1"/>
    <s v="United States"/>
    <x v="419"/>
    <x v="32"/>
    <n v="30062"/>
    <s v="South"/>
    <s v="FUR-CH-10004477"/>
    <x v="0"/>
    <x v="1"/>
    <s v="Global Push Button Manager's Chair, Indigo"/>
    <x v="3526"/>
    <x v="1"/>
    <n v="0"/>
    <n v="52.974299999999999"/>
  </r>
  <r>
    <n v="4888"/>
    <x v="2419"/>
    <x v="85"/>
    <d v="2016-12-01T00:00:00"/>
    <x v="0"/>
    <s v="RF-19345"/>
    <s v="Randy Ferguson"/>
    <x v="1"/>
    <s v="United States"/>
    <x v="419"/>
    <x v="32"/>
    <n v="30062"/>
    <s v="South"/>
    <s v="TEC-AC-10003441"/>
    <x v="2"/>
    <x v="11"/>
    <s v="Kingston Digital DataTraveler 32GB USB 2.0"/>
    <x v="3527"/>
    <x v="5"/>
    <n v="0"/>
    <n v="6.1020000000000003"/>
  </r>
  <r>
    <n v="4889"/>
    <x v="2419"/>
    <x v="85"/>
    <d v="2016-12-01T00:00:00"/>
    <x v="0"/>
    <s v="RF-19345"/>
    <s v="Randy Ferguson"/>
    <x v="1"/>
    <s v="United States"/>
    <x v="419"/>
    <x v="32"/>
    <n v="30062"/>
    <s v="South"/>
    <s v="OFF-ST-10004459"/>
    <x v="1"/>
    <x v="4"/>
    <s v="Tennsco Single-Tier Lockers"/>
    <x v="490"/>
    <x v="1"/>
    <n v="0"/>
    <n v="56.301000000000002"/>
  </r>
  <r>
    <n v="4890"/>
    <x v="2419"/>
    <x v="85"/>
    <d v="2016-12-01T00:00:00"/>
    <x v="0"/>
    <s v="RF-19345"/>
    <s v="Randy Ferguson"/>
    <x v="1"/>
    <s v="United States"/>
    <x v="419"/>
    <x v="32"/>
    <n v="30062"/>
    <s v="South"/>
    <s v="OFF-ST-10003805"/>
    <x v="1"/>
    <x v="4"/>
    <s v="24 Capacity Maxi Data Binder Racks, Pearl"/>
    <x v="3528"/>
    <x v="5"/>
    <n v="0"/>
    <n v="315.82499999999999"/>
  </r>
  <r>
    <n v="4891"/>
    <x v="2420"/>
    <x v="443"/>
    <d v="2016-12-30T00:00:00"/>
    <x v="1"/>
    <s v="EH-13765"/>
    <s v="Edward Hooks"/>
    <x v="1"/>
    <s v="United States"/>
    <x v="4"/>
    <x v="4"/>
    <n v="98103"/>
    <s v="West"/>
    <s v="OFF-AR-10001246"/>
    <x v="1"/>
    <x v="6"/>
    <s v="Newell 317"/>
    <x v="138"/>
    <x v="1"/>
    <n v="0"/>
    <n v="2.5577999999999999"/>
  </r>
  <r>
    <n v="4892"/>
    <x v="2420"/>
    <x v="443"/>
    <d v="2016-12-30T00:00:00"/>
    <x v="1"/>
    <s v="EH-13765"/>
    <s v="Edward Hooks"/>
    <x v="1"/>
    <s v="United States"/>
    <x v="4"/>
    <x v="4"/>
    <n v="98103"/>
    <s v="West"/>
    <s v="OFF-PA-10001295"/>
    <x v="1"/>
    <x v="10"/>
    <s v="Computer Printout Paper with Letter-Trim Perforations"/>
    <x v="2428"/>
    <x v="0"/>
    <n v="0"/>
    <n v="18.211200000000002"/>
  </r>
  <r>
    <n v="4893"/>
    <x v="2420"/>
    <x v="443"/>
    <d v="2016-12-30T00:00:00"/>
    <x v="1"/>
    <s v="EH-13765"/>
    <s v="Edward Hooks"/>
    <x v="1"/>
    <s v="United States"/>
    <x v="4"/>
    <x v="4"/>
    <n v="98103"/>
    <s v="West"/>
    <s v="OFF-AR-10001231"/>
    <x v="1"/>
    <x v="6"/>
    <s v="Sanford EarthWrite Recycled Pencils, Medium Soft, #2"/>
    <x v="3529"/>
    <x v="0"/>
    <n v="0"/>
    <n v="1.1759999999999999"/>
  </r>
  <r>
    <n v="4894"/>
    <x v="2420"/>
    <x v="443"/>
    <d v="2016-12-30T00:00:00"/>
    <x v="1"/>
    <s v="EH-13765"/>
    <s v="Edward Hooks"/>
    <x v="1"/>
    <s v="United States"/>
    <x v="4"/>
    <x v="4"/>
    <n v="98103"/>
    <s v="West"/>
    <s v="OFF-ST-10002743"/>
    <x v="1"/>
    <x v="4"/>
    <s v="SAFCO Boltless Steel Shelving"/>
    <x v="3530"/>
    <x v="0"/>
    <n v="0"/>
    <n v="2.2728000000000002"/>
  </r>
  <r>
    <n v="4895"/>
    <x v="2420"/>
    <x v="443"/>
    <d v="2016-12-30T00:00:00"/>
    <x v="1"/>
    <s v="EH-13765"/>
    <s v="Edward Hooks"/>
    <x v="1"/>
    <s v="United States"/>
    <x v="4"/>
    <x v="4"/>
    <n v="98103"/>
    <s v="West"/>
    <s v="OFF-PA-10004327"/>
    <x v="1"/>
    <x v="10"/>
    <s v="Xerox 1911"/>
    <x v="3531"/>
    <x v="7"/>
    <n v="0"/>
    <n v="22.992000000000001"/>
  </r>
  <r>
    <n v="4896"/>
    <x v="2420"/>
    <x v="443"/>
    <d v="2016-12-30T00:00:00"/>
    <x v="1"/>
    <s v="EH-13765"/>
    <s v="Edward Hooks"/>
    <x v="1"/>
    <s v="United States"/>
    <x v="4"/>
    <x v="4"/>
    <n v="98103"/>
    <s v="West"/>
    <s v="OFF-EN-10004773"/>
    <x v="1"/>
    <x v="12"/>
    <s v="Staple envelope"/>
    <x v="1156"/>
    <x v="0"/>
    <n v="0"/>
    <n v="30.360399999999998"/>
  </r>
  <r>
    <n v="4897"/>
    <x v="2420"/>
    <x v="443"/>
    <d v="2016-12-30T00:00:00"/>
    <x v="1"/>
    <s v="EH-13765"/>
    <s v="Edward Hooks"/>
    <x v="1"/>
    <s v="United States"/>
    <x v="4"/>
    <x v="4"/>
    <n v="98103"/>
    <s v="West"/>
    <s v="OFF-ST-10003470"/>
    <x v="1"/>
    <x v="4"/>
    <s v="Tennsco Snap-Together Open Shelving Units, Starter Sets and Add-On Units"/>
    <x v="2068"/>
    <x v="4"/>
    <n v="0"/>
    <n v="55.896000000000001"/>
  </r>
  <r>
    <n v="4898"/>
    <x v="2421"/>
    <x v="771"/>
    <d v="2014-10-17T00:00:00"/>
    <x v="2"/>
    <s v="AC-10660"/>
    <s v="Anna Chung"/>
    <x v="0"/>
    <s v="United States"/>
    <x v="215"/>
    <x v="24"/>
    <n v="44134"/>
    <s v="East"/>
    <s v="FUR-CH-10003761"/>
    <x v="0"/>
    <x v="1"/>
    <s v="Global Italian Leather Office Chair"/>
    <x v="1699"/>
    <x v="0"/>
    <n v="0.3"/>
    <n v="-7.8587999999999996"/>
  </r>
  <r>
    <n v="4899"/>
    <x v="2421"/>
    <x v="771"/>
    <d v="2014-10-17T00:00:00"/>
    <x v="2"/>
    <s v="AC-10660"/>
    <s v="Anna Chung"/>
    <x v="0"/>
    <s v="United States"/>
    <x v="215"/>
    <x v="24"/>
    <n v="44134"/>
    <s v="East"/>
    <s v="OFF-PA-10002230"/>
    <x v="1"/>
    <x v="10"/>
    <s v="Xerox 1897"/>
    <x v="885"/>
    <x v="0"/>
    <n v="0.2"/>
    <n v="2.8883999999999999"/>
  </r>
  <r>
    <n v="4900"/>
    <x v="2422"/>
    <x v="250"/>
    <d v="2016-08-27T00:00:00"/>
    <x v="1"/>
    <s v="SG-20470"/>
    <s v="Sheri Gordon"/>
    <x v="0"/>
    <s v="United States"/>
    <x v="345"/>
    <x v="21"/>
    <n v="97030"/>
    <s v="West"/>
    <s v="OFF-BI-10000088"/>
    <x v="1"/>
    <x v="8"/>
    <s v="GBC Imprintable Covers"/>
    <x v="3532"/>
    <x v="8"/>
    <n v="0.7"/>
    <n v="-18.446400000000001"/>
  </r>
  <r>
    <n v="4901"/>
    <x v="2423"/>
    <x v="94"/>
    <d v="2017-12-21T00:00:00"/>
    <x v="1"/>
    <s v="CA-12310"/>
    <s v="Christine Abelman"/>
    <x v="1"/>
    <s v="United States"/>
    <x v="125"/>
    <x v="1"/>
    <n v="92804"/>
    <s v="West"/>
    <s v="OFF-ST-10001526"/>
    <x v="1"/>
    <x v="4"/>
    <s v="Iceberg Mobile Mega Data/Printer Cart "/>
    <x v="2246"/>
    <x v="4"/>
    <n v="0"/>
    <n v="125.14319999999999"/>
  </r>
  <r>
    <n v="4902"/>
    <x v="2423"/>
    <x v="94"/>
    <d v="2017-12-21T00:00:00"/>
    <x v="1"/>
    <s v="CA-12310"/>
    <s v="Christine Abelman"/>
    <x v="1"/>
    <s v="United States"/>
    <x v="125"/>
    <x v="1"/>
    <n v="92804"/>
    <s v="West"/>
    <s v="OFF-SU-10002557"/>
    <x v="1"/>
    <x v="14"/>
    <s v="Fiskars Spring-Action Scissors"/>
    <x v="62"/>
    <x v="7"/>
    <n v="0"/>
    <n v="3.6347999999999998"/>
  </r>
  <r>
    <n v="4903"/>
    <x v="2424"/>
    <x v="469"/>
    <d v="2017-03-12T00:00:00"/>
    <x v="1"/>
    <s v="SH-20395"/>
    <s v="Shahid Hopkins"/>
    <x v="0"/>
    <s v="United States"/>
    <x v="20"/>
    <x v="15"/>
    <n v="10035"/>
    <s v="East"/>
    <s v="OFF-BI-10003669"/>
    <x v="1"/>
    <x v="8"/>
    <s v="3M Organizer Strips"/>
    <x v="233"/>
    <x v="5"/>
    <n v="0.2"/>
    <n v="9.0719999999999992"/>
  </r>
  <r>
    <n v="4904"/>
    <x v="2424"/>
    <x v="469"/>
    <d v="2017-03-12T00:00:00"/>
    <x v="1"/>
    <s v="SH-20395"/>
    <s v="Shahid Hopkins"/>
    <x v="0"/>
    <s v="United States"/>
    <x v="20"/>
    <x v="15"/>
    <n v="10035"/>
    <s v="East"/>
    <s v="OFF-LA-10003510"/>
    <x v="1"/>
    <x v="2"/>
    <s v="Avery 4027 File Folder Labels for Dot Matrix Printers, 5000 Labels per Box, White"/>
    <x v="3533"/>
    <x v="1"/>
    <n v="0"/>
    <n v="42.131399999999999"/>
  </r>
  <r>
    <n v="4905"/>
    <x v="2425"/>
    <x v="588"/>
    <d v="2014-12-03T00:00:00"/>
    <x v="0"/>
    <s v="MC-17605"/>
    <s v="Matt Connell"/>
    <x v="1"/>
    <s v="United States"/>
    <x v="12"/>
    <x v="5"/>
    <n v="77070"/>
    <s v="Central"/>
    <s v="FUR-CH-10003746"/>
    <x v="0"/>
    <x v="1"/>
    <s v="Hon 4070 Series Pagoda Round Back Stacking Chairs"/>
    <x v="3534"/>
    <x v="1"/>
    <n v="0.3"/>
    <n v="-19.258800000000001"/>
  </r>
  <r>
    <n v="4906"/>
    <x v="2426"/>
    <x v="1005"/>
    <d v="2014-10-16T00:00:00"/>
    <x v="0"/>
    <s v="JE-15610"/>
    <s v="Jim Epp"/>
    <x v="1"/>
    <s v="United States"/>
    <x v="3"/>
    <x v="38"/>
    <n v="3301"/>
    <s v="East"/>
    <s v="OFF-BI-10003476"/>
    <x v="1"/>
    <x v="8"/>
    <s v="Avery Metallic Poly Binders"/>
    <x v="988"/>
    <x v="4"/>
    <n v="0"/>
    <n v="11.0016"/>
  </r>
  <r>
    <n v="4907"/>
    <x v="2426"/>
    <x v="1005"/>
    <d v="2014-10-16T00:00:00"/>
    <x v="0"/>
    <s v="JE-15610"/>
    <s v="Jim Epp"/>
    <x v="1"/>
    <s v="United States"/>
    <x v="3"/>
    <x v="38"/>
    <n v="3301"/>
    <s v="East"/>
    <s v="OFF-ST-10001469"/>
    <x v="1"/>
    <x v="4"/>
    <s v="Fellowes Bankers Box Recycled Super Stor/Drawer"/>
    <x v="3535"/>
    <x v="2"/>
    <n v="0"/>
    <n v="16.193999999999999"/>
  </r>
  <r>
    <n v="4908"/>
    <x v="2427"/>
    <x v="728"/>
    <d v="2014-11-23T00:00:00"/>
    <x v="0"/>
    <s v="MS-17530"/>
    <s v="MaryBeth Skach"/>
    <x v="0"/>
    <s v="United States"/>
    <x v="54"/>
    <x v="24"/>
    <n v="45014"/>
    <s v="East"/>
    <s v="OFF-BI-10001757"/>
    <x v="1"/>
    <x v="8"/>
    <s v="Pressboard Hanging Data Binders for Unburst Sheets"/>
    <x v="921"/>
    <x v="8"/>
    <n v="0.7"/>
    <n v="-8.6592000000000002"/>
  </r>
  <r>
    <n v="4909"/>
    <x v="2427"/>
    <x v="728"/>
    <d v="2014-11-23T00:00:00"/>
    <x v="0"/>
    <s v="MS-17530"/>
    <s v="MaryBeth Skach"/>
    <x v="0"/>
    <s v="United States"/>
    <x v="54"/>
    <x v="24"/>
    <n v="45014"/>
    <s v="East"/>
    <s v="TEC-PH-10004875"/>
    <x v="2"/>
    <x v="7"/>
    <s v="PNY Rapid USB Car Charger - Black"/>
    <x v="3536"/>
    <x v="0"/>
    <n v="0.4"/>
    <n v="-2.0773999999999999"/>
  </r>
  <r>
    <n v="4910"/>
    <x v="2428"/>
    <x v="424"/>
    <d v="2017-01-18T00:00:00"/>
    <x v="1"/>
    <s v="BH-11710"/>
    <s v="Brosina Hoffman"/>
    <x v="0"/>
    <s v="United States"/>
    <x v="271"/>
    <x v="18"/>
    <n v="37604"/>
    <s v="South"/>
    <s v="OFF-EN-10001219"/>
    <x v="1"/>
    <x v="12"/>
    <s v="#10- 4 1/8&quot; x 9 1/2&quot; Security-Tint Envelopes"/>
    <x v="823"/>
    <x v="1"/>
    <n v="0.2"/>
    <n v="6.6467999999999998"/>
  </r>
  <r>
    <n v="4911"/>
    <x v="2428"/>
    <x v="424"/>
    <d v="2017-01-18T00:00:00"/>
    <x v="1"/>
    <s v="BH-11710"/>
    <s v="Brosina Hoffman"/>
    <x v="0"/>
    <s v="United States"/>
    <x v="271"/>
    <x v="18"/>
    <n v="37604"/>
    <s v="South"/>
    <s v="OFF-PA-10000019"/>
    <x v="1"/>
    <x v="10"/>
    <s v="Xerox 1931"/>
    <x v="1566"/>
    <x v="3"/>
    <n v="0.2"/>
    <n v="12.700799999999999"/>
  </r>
  <r>
    <n v="4912"/>
    <x v="2428"/>
    <x v="424"/>
    <d v="2017-01-18T00:00:00"/>
    <x v="1"/>
    <s v="BH-11710"/>
    <s v="Brosina Hoffman"/>
    <x v="0"/>
    <s v="United States"/>
    <x v="271"/>
    <x v="18"/>
    <n v="37604"/>
    <s v="South"/>
    <s v="TEC-PH-10001924"/>
    <x v="2"/>
    <x v="7"/>
    <s v="iHome FM Clock Radio with Lightning Dock"/>
    <x v="1752"/>
    <x v="0"/>
    <n v="0.2"/>
    <n v="6.9989999999999997"/>
  </r>
  <r>
    <n v="4913"/>
    <x v="2428"/>
    <x v="424"/>
    <d v="2017-01-18T00:00:00"/>
    <x v="1"/>
    <s v="BH-11710"/>
    <s v="Brosina Hoffman"/>
    <x v="0"/>
    <s v="United States"/>
    <x v="271"/>
    <x v="18"/>
    <n v="37604"/>
    <s v="South"/>
    <s v="OFF-BI-10002003"/>
    <x v="1"/>
    <x v="8"/>
    <s v="Ibico Presentation Index for Binding Systems"/>
    <x v="3537"/>
    <x v="2"/>
    <n v="0.7"/>
    <n v="-4.577"/>
  </r>
  <r>
    <n v="4914"/>
    <x v="2428"/>
    <x v="424"/>
    <d v="2017-01-18T00:00:00"/>
    <x v="1"/>
    <s v="BH-11710"/>
    <s v="Brosina Hoffman"/>
    <x v="0"/>
    <s v="United States"/>
    <x v="271"/>
    <x v="18"/>
    <n v="37604"/>
    <s v="South"/>
    <s v="OFF-BI-10003727"/>
    <x v="1"/>
    <x v="8"/>
    <s v="Avery Durable Slant Ring Binders With Label Holder"/>
    <x v="3538"/>
    <x v="0"/>
    <n v="0.7"/>
    <n v="-1.8391999999999999"/>
  </r>
  <r>
    <n v="4915"/>
    <x v="2429"/>
    <x v="496"/>
    <d v="2015-09-26T00:00:00"/>
    <x v="0"/>
    <s v="ME-17725"/>
    <s v="Max Engle"/>
    <x v="0"/>
    <s v="United States"/>
    <x v="4"/>
    <x v="4"/>
    <n v="98105"/>
    <s v="West"/>
    <s v="OFF-AR-10004042"/>
    <x v="1"/>
    <x v="6"/>
    <s v="BOSTON Model 1800 Electric Pencil Sharpeners, Putty/Woodgrain"/>
    <x v="3539"/>
    <x v="0"/>
    <n v="0"/>
    <n v="10.4284"/>
  </r>
  <r>
    <n v="4916"/>
    <x v="2429"/>
    <x v="496"/>
    <d v="2015-09-26T00:00:00"/>
    <x v="0"/>
    <s v="ME-17725"/>
    <s v="Max Engle"/>
    <x v="0"/>
    <s v="United States"/>
    <x v="4"/>
    <x v="4"/>
    <n v="98105"/>
    <s v="West"/>
    <s v="OFF-BI-10001097"/>
    <x v="1"/>
    <x v="8"/>
    <s v="Avery Hole Reinforcements"/>
    <x v="475"/>
    <x v="1"/>
    <n v="0.2"/>
    <n v="5.4200999999999997"/>
  </r>
  <r>
    <n v="4917"/>
    <x v="2430"/>
    <x v="449"/>
    <d v="2017-10-11T00:00:00"/>
    <x v="0"/>
    <s v="MB-17305"/>
    <s v="Maria Bertelson"/>
    <x v="0"/>
    <s v="United States"/>
    <x v="425"/>
    <x v="5"/>
    <n v="77573"/>
    <s v="Central"/>
    <s v="OFF-AR-10004344"/>
    <x v="1"/>
    <x v="6"/>
    <s v="Bulldog Vacuum Base Pencil Sharpener"/>
    <x v="3540"/>
    <x v="3"/>
    <n v="0.2"/>
    <n v="5.8750999999999998"/>
  </r>
  <r>
    <n v="4918"/>
    <x v="2430"/>
    <x v="449"/>
    <d v="2017-10-11T00:00:00"/>
    <x v="0"/>
    <s v="MB-17305"/>
    <s v="Maria Bertelson"/>
    <x v="0"/>
    <s v="United States"/>
    <x v="425"/>
    <x v="5"/>
    <n v="77573"/>
    <s v="Central"/>
    <s v="FUR-CH-10001802"/>
    <x v="0"/>
    <x v="1"/>
    <s v="Hon Every-Day Chair Series Swivel Task Chairs"/>
    <x v="277"/>
    <x v="1"/>
    <n v="0.3"/>
    <n v="-32.6646"/>
  </r>
  <r>
    <n v="4919"/>
    <x v="2431"/>
    <x v="1006"/>
    <d v="2016-01-07T00:00:00"/>
    <x v="1"/>
    <s v="BM-11575"/>
    <s v="Brendan Murry"/>
    <x v="1"/>
    <s v="United States"/>
    <x v="426"/>
    <x v="39"/>
    <n v="20877"/>
    <s v="East"/>
    <s v="FUR-BO-10004709"/>
    <x v="0"/>
    <x v="0"/>
    <s v="Bush Westfield Collection Bookcases, Medium Cherry Finish"/>
    <x v="2093"/>
    <x v="1"/>
    <n v="0"/>
    <n v="38.266800000000003"/>
  </r>
  <r>
    <n v="4920"/>
    <x v="2431"/>
    <x v="1006"/>
    <d v="2016-01-07T00:00:00"/>
    <x v="1"/>
    <s v="BM-11575"/>
    <s v="Brendan Murry"/>
    <x v="1"/>
    <s v="United States"/>
    <x v="426"/>
    <x v="39"/>
    <n v="20877"/>
    <s v="East"/>
    <s v="TEC-PH-10000455"/>
    <x v="2"/>
    <x v="7"/>
    <s v="GE 30522EE2"/>
    <x v="3541"/>
    <x v="0"/>
    <n v="0"/>
    <n v="67.274199999999993"/>
  </r>
  <r>
    <n v="4921"/>
    <x v="2432"/>
    <x v="971"/>
    <d v="2017-08-23T00:00:00"/>
    <x v="1"/>
    <s v="SC-20575"/>
    <s v="Sonia Cooley"/>
    <x v="0"/>
    <s v="United States"/>
    <x v="22"/>
    <x v="10"/>
    <n v="60653"/>
    <s v="Central"/>
    <s v="OFF-BI-10002393"/>
    <x v="1"/>
    <x v="8"/>
    <s v="Binder Posts"/>
    <x v="3327"/>
    <x v="0"/>
    <n v="0.8"/>
    <n v="-3.9032"/>
  </r>
  <r>
    <n v="4922"/>
    <x v="2433"/>
    <x v="53"/>
    <d v="2017-12-29T00:00:00"/>
    <x v="0"/>
    <s v="MH-18115"/>
    <s v="Mick Hernandez"/>
    <x v="2"/>
    <s v="United States"/>
    <x v="114"/>
    <x v="19"/>
    <n v="35810"/>
    <s v="South"/>
    <s v="OFF-PA-10004381"/>
    <x v="1"/>
    <x v="10"/>
    <s v="14-7/8 x 11 Blue Bar Computer Printout Paper"/>
    <x v="3542"/>
    <x v="0"/>
    <n v="0"/>
    <n v="46.118400000000001"/>
  </r>
  <r>
    <n v="4923"/>
    <x v="2433"/>
    <x v="53"/>
    <d v="2017-12-29T00:00:00"/>
    <x v="0"/>
    <s v="MH-18115"/>
    <s v="Mick Hernandez"/>
    <x v="2"/>
    <s v="United States"/>
    <x v="114"/>
    <x v="19"/>
    <n v="35810"/>
    <s v="South"/>
    <s v="OFF-FA-10003059"/>
    <x v="1"/>
    <x v="13"/>
    <s v="Assorted Color Push Pins"/>
    <x v="3543"/>
    <x v="0"/>
    <n v="0"/>
    <n v="1.1946000000000001"/>
  </r>
  <r>
    <n v="4924"/>
    <x v="2433"/>
    <x v="53"/>
    <d v="2017-12-29T00:00:00"/>
    <x v="0"/>
    <s v="MH-18115"/>
    <s v="Mick Hernandez"/>
    <x v="2"/>
    <s v="United States"/>
    <x v="114"/>
    <x v="19"/>
    <n v="35810"/>
    <s v="South"/>
    <s v="OFF-PA-10000994"/>
    <x v="1"/>
    <x v="10"/>
    <s v="Xerox 1915"/>
    <x v="2651"/>
    <x v="5"/>
    <n v="0"/>
    <n v="301.96800000000002"/>
  </r>
  <r>
    <n v="4925"/>
    <x v="2433"/>
    <x v="53"/>
    <d v="2017-12-29T00:00:00"/>
    <x v="0"/>
    <s v="MH-18115"/>
    <s v="Mick Hernandez"/>
    <x v="2"/>
    <s v="United States"/>
    <x v="114"/>
    <x v="19"/>
    <n v="35810"/>
    <s v="South"/>
    <s v="TEC-PH-10002890"/>
    <x v="2"/>
    <x v="7"/>
    <s v="AT&amp;T 17929 Lendline Telephone"/>
    <x v="3377"/>
    <x v="0"/>
    <n v="0"/>
    <n v="23.524799999999999"/>
  </r>
  <r>
    <n v="4926"/>
    <x v="2434"/>
    <x v="18"/>
    <d v="2017-09-13T00:00:00"/>
    <x v="2"/>
    <s v="AR-10345"/>
    <s v="Alex Russell"/>
    <x v="1"/>
    <s v="United States"/>
    <x v="104"/>
    <x v="31"/>
    <n v="1841"/>
    <s v="East"/>
    <s v="OFF-AR-10003338"/>
    <x v="1"/>
    <x v="6"/>
    <s v="Eberhard Faber 3 1/2&quot; Golf Pencils"/>
    <x v="3544"/>
    <x v="0"/>
    <n v="0"/>
    <n v="3.72"/>
  </r>
  <r>
    <n v="4927"/>
    <x v="2435"/>
    <x v="15"/>
    <d v="2017-10-23T00:00:00"/>
    <x v="1"/>
    <s v="MO-17500"/>
    <s v="Mary O'Rourke"/>
    <x v="0"/>
    <s v="United States"/>
    <x v="22"/>
    <x v="10"/>
    <n v="60623"/>
    <s v="Central"/>
    <s v="FUR-TA-10003008"/>
    <x v="0"/>
    <x v="3"/>
    <s v="Lesro Round Back Collection Coffee Table, End Table"/>
    <x v="3545"/>
    <x v="7"/>
    <n v="0.5"/>
    <n v="-67.543499999999995"/>
  </r>
  <r>
    <n v="4928"/>
    <x v="2436"/>
    <x v="96"/>
    <d v="2017-12-06T00:00:00"/>
    <x v="1"/>
    <s v="AD-10180"/>
    <s v="Alan Dominguez"/>
    <x v="2"/>
    <s v="United States"/>
    <x v="54"/>
    <x v="29"/>
    <n v="6824"/>
    <s v="East"/>
    <s v="OFF-PA-10001972"/>
    <x v="1"/>
    <x v="10"/>
    <s v="Xerox 214"/>
    <x v="537"/>
    <x v="1"/>
    <n v="0"/>
    <n v="9.3312000000000008"/>
  </r>
  <r>
    <n v="4929"/>
    <x v="2436"/>
    <x v="96"/>
    <d v="2017-12-06T00:00:00"/>
    <x v="1"/>
    <s v="AD-10180"/>
    <s v="Alan Dominguez"/>
    <x v="2"/>
    <s v="United States"/>
    <x v="54"/>
    <x v="29"/>
    <n v="6824"/>
    <s v="East"/>
    <s v="FUR-CH-10000155"/>
    <x v="0"/>
    <x v="1"/>
    <s v="Global Comet Stacking Armless Chair"/>
    <x v="3546"/>
    <x v="1"/>
    <n v="0"/>
    <n v="251.202"/>
  </r>
  <r>
    <n v="4930"/>
    <x v="2437"/>
    <x v="814"/>
    <d v="2014-09-03T00:00:00"/>
    <x v="2"/>
    <s v="KD-16345"/>
    <s v="Katherine Ducich"/>
    <x v="0"/>
    <s v="United States"/>
    <x v="20"/>
    <x v="15"/>
    <n v="10009"/>
    <s v="East"/>
    <s v="OFF-AR-10000658"/>
    <x v="1"/>
    <x v="6"/>
    <s v="Newell 324"/>
    <x v="2444"/>
    <x v="2"/>
    <n v="0"/>
    <n v="16.170000000000002"/>
  </r>
  <r>
    <n v="4931"/>
    <x v="2437"/>
    <x v="814"/>
    <d v="2014-09-03T00:00:00"/>
    <x v="2"/>
    <s v="KD-16345"/>
    <s v="Katherine Ducich"/>
    <x v="0"/>
    <s v="United States"/>
    <x v="20"/>
    <x v="15"/>
    <n v="10009"/>
    <s v="East"/>
    <s v="OFF-PA-10000349"/>
    <x v="1"/>
    <x v="10"/>
    <s v="Easy-staple paper"/>
    <x v="1801"/>
    <x v="1"/>
    <n v="0"/>
    <n v="7.0217999999999998"/>
  </r>
  <r>
    <n v="4932"/>
    <x v="2438"/>
    <x v="613"/>
    <d v="2017-03-30T00:00:00"/>
    <x v="1"/>
    <s v="FM-14215"/>
    <s v="Filia McAdams"/>
    <x v="1"/>
    <s v="United States"/>
    <x v="4"/>
    <x v="4"/>
    <n v="98103"/>
    <s v="West"/>
    <s v="OFF-AR-10001446"/>
    <x v="1"/>
    <x v="6"/>
    <s v="Newell 309"/>
    <x v="789"/>
    <x v="0"/>
    <n v="0"/>
    <n v="6.93"/>
  </r>
  <r>
    <n v="4933"/>
    <x v="2439"/>
    <x v="694"/>
    <d v="2015-10-04T00:00:00"/>
    <x v="1"/>
    <s v="ZC-21910"/>
    <s v="Zuschuss Carroll"/>
    <x v="0"/>
    <s v="United States"/>
    <x v="34"/>
    <x v="22"/>
    <n v="80013"/>
    <s v="West"/>
    <s v="OFF-EN-10004483"/>
    <x v="1"/>
    <x v="12"/>
    <s v="#10 White Business Envelopes,4 1/8 x 9 1/2"/>
    <x v="3547"/>
    <x v="7"/>
    <n v="0.2"/>
    <n v="4.2309000000000001"/>
  </r>
  <r>
    <n v="4934"/>
    <x v="2439"/>
    <x v="694"/>
    <d v="2015-10-04T00:00:00"/>
    <x v="1"/>
    <s v="ZC-21910"/>
    <s v="Zuschuss Carroll"/>
    <x v="0"/>
    <s v="United States"/>
    <x v="34"/>
    <x v="22"/>
    <n v="80013"/>
    <s v="West"/>
    <s v="OFF-BI-10002012"/>
    <x v="1"/>
    <x v="8"/>
    <s v="Wilson Jones Easy Flow II Sheet Lifters"/>
    <x v="879"/>
    <x v="0"/>
    <n v="0.7"/>
    <n v="-0.79200000000000004"/>
  </r>
  <r>
    <n v="4935"/>
    <x v="2439"/>
    <x v="694"/>
    <d v="2015-10-04T00:00:00"/>
    <x v="1"/>
    <s v="ZC-21910"/>
    <s v="Zuschuss Carroll"/>
    <x v="0"/>
    <s v="United States"/>
    <x v="34"/>
    <x v="22"/>
    <n v="80013"/>
    <s v="West"/>
    <s v="OFF-FA-10003021"/>
    <x v="1"/>
    <x v="13"/>
    <s v="Staples"/>
    <x v="3548"/>
    <x v="1"/>
    <n v="0.2"/>
    <n v="0.84599999999999997"/>
  </r>
  <r>
    <n v="4936"/>
    <x v="2440"/>
    <x v="1007"/>
    <d v="2015-03-21T00:00:00"/>
    <x v="1"/>
    <s v="KS-16300"/>
    <s v="Karen Seio"/>
    <x v="1"/>
    <s v="United States"/>
    <x v="427"/>
    <x v="7"/>
    <n v="84043"/>
    <s v="West"/>
    <s v="TEC-PH-10003356"/>
    <x v="2"/>
    <x v="7"/>
    <s v="SmartStand Mobile Device Holder, Assorted Colors"/>
    <x v="3549"/>
    <x v="1"/>
    <n v="0.2"/>
    <n v="1.6776"/>
  </r>
  <r>
    <n v="4937"/>
    <x v="2441"/>
    <x v="1008"/>
    <d v="2017-01-13T00:00:00"/>
    <x v="1"/>
    <s v="DP-13390"/>
    <s v="Dennis Pardue"/>
    <x v="2"/>
    <s v="United States"/>
    <x v="428"/>
    <x v="19"/>
    <n v="35401"/>
    <s v="South"/>
    <s v="OFF-BI-10004728"/>
    <x v="1"/>
    <x v="8"/>
    <s v="Wilson Jones Turn Tabs Binder Tool for Ring Binders"/>
    <x v="3550"/>
    <x v="3"/>
    <n v="0"/>
    <n v="15.5204"/>
  </r>
  <r>
    <n v="4938"/>
    <x v="2442"/>
    <x v="286"/>
    <d v="2014-01-18T00:00:00"/>
    <x v="1"/>
    <s v="BD-11605"/>
    <s v="Brian Dahlen"/>
    <x v="0"/>
    <s v="United States"/>
    <x v="8"/>
    <x v="1"/>
    <n v="94109"/>
    <s v="West"/>
    <s v="OFF-ST-10000078"/>
    <x v="1"/>
    <x v="4"/>
    <s v="Tennsco 6- and 18-Compartment Lockers"/>
    <x v="2184"/>
    <x v="2"/>
    <n v="0"/>
    <n v="238.65299999999999"/>
  </r>
  <r>
    <n v="4939"/>
    <x v="2442"/>
    <x v="286"/>
    <d v="2014-01-18T00:00:00"/>
    <x v="1"/>
    <s v="BD-11605"/>
    <s v="Brian Dahlen"/>
    <x v="0"/>
    <s v="United States"/>
    <x v="8"/>
    <x v="1"/>
    <n v="94109"/>
    <s v="West"/>
    <s v="FUR-BO-10003034"/>
    <x v="0"/>
    <x v="0"/>
    <s v="O'Sullivan Elevations Bookcase, Cherry Finish"/>
    <x v="3551"/>
    <x v="1"/>
    <n v="0.15"/>
    <n v="3.9293999999999998"/>
  </r>
  <r>
    <n v="4940"/>
    <x v="2442"/>
    <x v="286"/>
    <d v="2014-01-18T00:00:00"/>
    <x v="1"/>
    <s v="BD-11605"/>
    <s v="Brian Dahlen"/>
    <x v="0"/>
    <s v="United States"/>
    <x v="8"/>
    <x v="1"/>
    <n v="94109"/>
    <s v="West"/>
    <s v="OFF-AR-10003514"/>
    <x v="1"/>
    <x v="6"/>
    <s v="4009 Highlighters by Sanford"/>
    <x v="189"/>
    <x v="2"/>
    <n v="0"/>
    <n v="6.5670000000000002"/>
  </r>
  <r>
    <n v="4941"/>
    <x v="2443"/>
    <x v="525"/>
    <d v="2015-02-13T00:00:00"/>
    <x v="1"/>
    <s v="IL-15100"/>
    <s v="Ivan Liston"/>
    <x v="0"/>
    <s v="United States"/>
    <x v="40"/>
    <x v="13"/>
    <n v="19805"/>
    <s v="East"/>
    <s v="FUR-CH-10001708"/>
    <x v="0"/>
    <x v="1"/>
    <s v="Office Star - Contemporary Swivel Chair with Padded Adjustable Arms and Flex Back"/>
    <x v="3552"/>
    <x v="6"/>
    <n v="0"/>
    <n v="266.4522"/>
  </r>
  <r>
    <n v="4942"/>
    <x v="2443"/>
    <x v="525"/>
    <d v="2015-02-13T00:00:00"/>
    <x v="1"/>
    <s v="IL-15100"/>
    <s v="Ivan Liston"/>
    <x v="0"/>
    <s v="United States"/>
    <x v="40"/>
    <x v="13"/>
    <n v="19805"/>
    <s v="East"/>
    <s v="FUR-BO-10002598"/>
    <x v="0"/>
    <x v="0"/>
    <s v="Hon Metal Bookcases, Putty"/>
    <x v="510"/>
    <x v="4"/>
    <n v="0"/>
    <n v="82.336799999999997"/>
  </r>
  <r>
    <n v="4943"/>
    <x v="2443"/>
    <x v="525"/>
    <d v="2015-02-13T00:00:00"/>
    <x v="1"/>
    <s v="IL-15100"/>
    <s v="Ivan Liston"/>
    <x v="0"/>
    <s v="United States"/>
    <x v="40"/>
    <x v="13"/>
    <n v="19805"/>
    <s v="East"/>
    <s v="OFF-AR-10001022"/>
    <x v="1"/>
    <x v="6"/>
    <s v="SANFORD Liquid Accent Tank-Style Highlighters"/>
    <x v="1093"/>
    <x v="0"/>
    <n v="0"/>
    <n v="1.7607999999999999"/>
  </r>
  <r>
    <n v="4944"/>
    <x v="2444"/>
    <x v="202"/>
    <d v="2017-12-27T00:00:00"/>
    <x v="1"/>
    <s v="LP-17095"/>
    <s v="Liz Preis"/>
    <x v="0"/>
    <s v="United States"/>
    <x v="240"/>
    <x v="14"/>
    <n v="47905"/>
    <s v="Central"/>
    <s v="OFF-ST-10004459"/>
    <x v="1"/>
    <x v="4"/>
    <s v="Tennsco Single-Tier Lockers"/>
    <x v="2545"/>
    <x v="7"/>
    <n v="0"/>
    <n v="18.766999999999999"/>
  </r>
  <r>
    <n v="4945"/>
    <x v="2445"/>
    <x v="64"/>
    <d v="2016-09-06T00:00:00"/>
    <x v="2"/>
    <s v="JH-15985"/>
    <s v="Joseph Holt"/>
    <x v="0"/>
    <s v="United States"/>
    <x v="332"/>
    <x v="1"/>
    <n v="90278"/>
    <s v="West"/>
    <s v="OFF-PA-10004381"/>
    <x v="1"/>
    <x v="10"/>
    <s v="14-7/8 x 11 Blue Bar Computer Printout Paper"/>
    <x v="3542"/>
    <x v="0"/>
    <n v="0"/>
    <n v="46.118400000000001"/>
  </r>
  <r>
    <n v="4946"/>
    <x v="2445"/>
    <x v="64"/>
    <d v="2016-09-06T00:00:00"/>
    <x v="2"/>
    <s v="JH-15985"/>
    <s v="Joseph Holt"/>
    <x v="0"/>
    <s v="United States"/>
    <x v="332"/>
    <x v="1"/>
    <n v="90278"/>
    <s v="West"/>
    <s v="OFF-BI-10000050"/>
    <x v="1"/>
    <x v="8"/>
    <s v="Angle-D Binders with Locking Rings, Label Holders"/>
    <x v="2582"/>
    <x v="0"/>
    <n v="0.2"/>
    <n v="3.9420000000000002"/>
  </r>
  <r>
    <n v="4947"/>
    <x v="2445"/>
    <x v="64"/>
    <d v="2016-09-06T00:00:00"/>
    <x v="2"/>
    <s v="JH-15985"/>
    <s v="Joseph Holt"/>
    <x v="0"/>
    <s v="United States"/>
    <x v="332"/>
    <x v="1"/>
    <n v="90278"/>
    <s v="West"/>
    <s v="OFF-FA-10000304"/>
    <x v="1"/>
    <x v="13"/>
    <s v="Advantus Push Pins"/>
    <x v="1001"/>
    <x v="0"/>
    <n v="0"/>
    <n v="1.7876000000000001"/>
  </r>
  <r>
    <n v="4948"/>
    <x v="2446"/>
    <x v="777"/>
    <d v="2014-10-09T00:00:00"/>
    <x v="1"/>
    <s v="JD-16015"/>
    <s v="Joy Daniels"/>
    <x v="0"/>
    <s v="United States"/>
    <x v="4"/>
    <x v="4"/>
    <n v="98115"/>
    <s v="West"/>
    <s v="OFF-LA-10002475"/>
    <x v="1"/>
    <x v="2"/>
    <s v="Avery 519"/>
    <x v="3119"/>
    <x v="4"/>
    <n v="0"/>
    <n v="13.742800000000001"/>
  </r>
  <r>
    <n v="4949"/>
    <x v="2447"/>
    <x v="344"/>
    <d v="2017-12-02T00:00:00"/>
    <x v="1"/>
    <s v="BD-11320"/>
    <s v="Bill Donatelli"/>
    <x v="0"/>
    <s v="United States"/>
    <x v="1"/>
    <x v="1"/>
    <n v="90045"/>
    <s v="West"/>
    <s v="OFF-BI-10001989"/>
    <x v="1"/>
    <x v="8"/>
    <s v="Premium Transparent Presentation Covers by GBC"/>
    <x v="3553"/>
    <x v="3"/>
    <n v="0.2"/>
    <n v="41.120800000000003"/>
  </r>
  <r>
    <n v="4950"/>
    <x v="2447"/>
    <x v="344"/>
    <d v="2017-12-02T00:00:00"/>
    <x v="1"/>
    <s v="BD-11320"/>
    <s v="Bill Donatelli"/>
    <x v="0"/>
    <s v="United States"/>
    <x v="1"/>
    <x v="1"/>
    <n v="90045"/>
    <s v="West"/>
    <s v="FUR-FU-10000732"/>
    <x v="0"/>
    <x v="5"/>
    <s v="Eldon 200 Class Desk Accessories"/>
    <x v="605"/>
    <x v="1"/>
    <n v="0"/>
    <n v="6.0288000000000004"/>
  </r>
  <r>
    <n v="4951"/>
    <x v="2448"/>
    <x v="99"/>
    <d v="2016-11-01T00:00:00"/>
    <x v="0"/>
    <s v="DL-13330"/>
    <s v="Denise Leinenbach"/>
    <x v="0"/>
    <s v="United States"/>
    <x v="20"/>
    <x v="15"/>
    <n v="10009"/>
    <s v="East"/>
    <s v="OFF-AR-10004441"/>
    <x v="1"/>
    <x v="6"/>
    <s v="BIC Brite Liner Highlighters"/>
    <x v="2122"/>
    <x v="1"/>
    <n v="0"/>
    <n v="5.2164000000000001"/>
  </r>
  <r>
    <n v="4952"/>
    <x v="2449"/>
    <x v="988"/>
    <d v="2015-06-13T00:00:00"/>
    <x v="1"/>
    <s v="NC-18415"/>
    <s v="Nathan Cano"/>
    <x v="0"/>
    <s v="United States"/>
    <x v="195"/>
    <x v="12"/>
    <n v="48073"/>
    <s v="Central"/>
    <s v="OFF-PA-10000304"/>
    <x v="1"/>
    <x v="10"/>
    <s v="Xerox 1995"/>
    <x v="91"/>
    <x v="0"/>
    <n v="0"/>
    <n v="6.2207999999999997"/>
  </r>
  <r>
    <n v="4953"/>
    <x v="2450"/>
    <x v="166"/>
    <d v="2017-12-12T00:00:00"/>
    <x v="0"/>
    <s v="AS-10225"/>
    <s v="Alan Schoenberger"/>
    <x v="1"/>
    <s v="United States"/>
    <x v="8"/>
    <x v="1"/>
    <n v="94109"/>
    <s v="West"/>
    <s v="OFF-AP-10002670"/>
    <x v="1"/>
    <x v="9"/>
    <s v="Belkin 8-Outlet Premiere SurgeMaster II Surge Protectors"/>
    <x v="3554"/>
    <x v="7"/>
    <n v="0"/>
    <n v="20.844000000000001"/>
  </r>
  <r>
    <n v="4954"/>
    <x v="2451"/>
    <x v="199"/>
    <d v="2015-03-20T00:00:00"/>
    <x v="1"/>
    <s v="MS-17980"/>
    <s v="Michael Stewart"/>
    <x v="1"/>
    <s v="United States"/>
    <x v="20"/>
    <x v="15"/>
    <n v="10009"/>
    <s v="East"/>
    <s v="TEC-PH-10001527"/>
    <x v="2"/>
    <x v="7"/>
    <s v="Plantronics MX500i Earset"/>
    <x v="3555"/>
    <x v="0"/>
    <n v="0"/>
    <n v="2.577"/>
  </r>
  <r>
    <n v="4955"/>
    <x v="2452"/>
    <x v="3"/>
    <d v="2014-06-13T00:00:00"/>
    <x v="0"/>
    <s v="TS-21205"/>
    <s v="Thomas Seio"/>
    <x v="1"/>
    <s v="United States"/>
    <x v="226"/>
    <x v="33"/>
    <n v="89031"/>
    <s v="West"/>
    <s v="OFF-AR-10002335"/>
    <x v="1"/>
    <x v="6"/>
    <s v="DIXON Oriole Pencils"/>
    <x v="3556"/>
    <x v="3"/>
    <n v="0"/>
    <n v="4.6955999999999998"/>
  </r>
  <r>
    <n v="4956"/>
    <x v="2452"/>
    <x v="3"/>
    <d v="2014-06-13T00:00:00"/>
    <x v="0"/>
    <s v="TS-21205"/>
    <s v="Thomas Seio"/>
    <x v="1"/>
    <s v="United States"/>
    <x v="226"/>
    <x v="33"/>
    <n v="89031"/>
    <s v="West"/>
    <s v="OFF-PA-10003641"/>
    <x v="1"/>
    <x v="10"/>
    <s v="Xerox 1909"/>
    <x v="1204"/>
    <x v="1"/>
    <n v="0"/>
    <n v="36.404400000000003"/>
  </r>
  <r>
    <n v="4957"/>
    <x v="2452"/>
    <x v="3"/>
    <d v="2014-06-13T00:00:00"/>
    <x v="0"/>
    <s v="TS-21205"/>
    <s v="Thomas Seio"/>
    <x v="1"/>
    <s v="United States"/>
    <x v="226"/>
    <x v="33"/>
    <n v="89031"/>
    <s v="West"/>
    <s v="FUR-FU-10002685"/>
    <x v="0"/>
    <x v="5"/>
    <s v="Executive Impressions 13-1/2&quot; Indoor/Outdoor Wall Clock"/>
    <x v="3557"/>
    <x v="0"/>
    <n v="0"/>
    <n v="14.212"/>
  </r>
  <r>
    <n v="4958"/>
    <x v="2453"/>
    <x v="305"/>
    <d v="2015-03-26T00:00:00"/>
    <x v="1"/>
    <s v="JK-15730"/>
    <s v="Joe Kamberova"/>
    <x v="0"/>
    <s v="United States"/>
    <x v="238"/>
    <x v="5"/>
    <n v="75007"/>
    <s v="Central"/>
    <s v="OFF-BI-10001308"/>
    <x v="1"/>
    <x v="8"/>
    <s v="GBC Standard Plastic Binding Systems' Combs"/>
    <x v="3558"/>
    <x v="0"/>
    <n v="0.8"/>
    <n v="-4.3959999999999999"/>
  </r>
  <r>
    <n v="4959"/>
    <x v="2453"/>
    <x v="305"/>
    <d v="2015-03-26T00:00:00"/>
    <x v="1"/>
    <s v="JK-15730"/>
    <s v="Joe Kamberova"/>
    <x v="0"/>
    <s v="United States"/>
    <x v="238"/>
    <x v="5"/>
    <n v="75007"/>
    <s v="Central"/>
    <s v="OFF-FA-10003485"/>
    <x v="1"/>
    <x v="13"/>
    <s v="Staples"/>
    <x v="3559"/>
    <x v="6"/>
    <n v="0.2"/>
    <n v="6.1307999999999998"/>
  </r>
  <r>
    <n v="4960"/>
    <x v="2454"/>
    <x v="741"/>
    <d v="2016-11-22T00:00:00"/>
    <x v="1"/>
    <s v="TC-21535"/>
    <s v="Tracy Collins"/>
    <x v="2"/>
    <s v="United States"/>
    <x v="1"/>
    <x v="1"/>
    <n v="90008"/>
    <s v="West"/>
    <s v="TEC-PH-10003357"/>
    <x v="2"/>
    <x v="7"/>
    <s v="Grandstream GXP2100 Mainstream Business Phone"/>
    <x v="3560"/>
    <x v="7"/>
    <n v="0.2"/>
    <n v="6.1192000000000002"/>
  </r>
  <r>
    <n v="4961"/>
    <x v="2454"/>
    <x v="741"/>
    <d v="2016-11-22T00:00:00"/>
    <x v="1"/>
    <s v="TC-21535"/>
    <s v="Tracy Collins"/>
    <x v="2"/>
    <s v="United States"/>
    <x v="1"/>
    <x v="1"/>
    <n v="90008"/>
    <s v="West"/>
    <s v="OFF-AP-10002867"/>
    <x v="1"/>
    <x v="9"/>
    <s v="Fellowes Command Center 5-outlet power strip"/>
    <x v="3561"/>
    <x v="7"/>
    <n v="0"/>
    <n v="18.316800000000001"/>
  </r>
  <r>
    <n v="4962"/>
    <x v="2455"/>
    <x v="1009"/>
    <d v="2014-03-08T00:00:00"/>
    <x v="2"/>
    <s v="AB-10015"/>
    <s v="Aaron Bergman"/>
    <x v="0"/>
    <s v="United States"/>
    <x v="4"/>
    <x v="4"/>
    <n v="98103"/>
    <s v="West"/>
    <s v="FUR-CH-10004477"/>
    <x v="0"/>
    <x v="1"/>
    <s v="Global Push Button Manager's Chair, Indigo"/>
    <x v="3562"/>
    <x v="7"/>
    <n v="0.2"/>
    <n v="5.4801000000000002"/>
  </r>
  <r>
    <n v="4963"/>
    <x v="2455"/>
    <x v="1009"/>
    <d v="2014-03-08T00:00:00"/>
    <x v="2"/>
    <s v="AB-10015"/>
    <s v="Aaron Bergman"/>
    <x v="0"/>
    <s v="United States"/>
    <x v="4"/>
    <x v="4"/>
    <n v="98103"/>
    <s v="West"/>
    <s v="OFF-AR-10001427"/>
    <x v="1"/>
    <x v="6"/>
    <s v="Newell 330"/>
    <x v="1444"/>
    <x v="1"/>
    <n v="0"/>
    <n v="4.6643999999999997"/>
  </r>
  <r>
    <n v="4964"/>
    <x v="2455"/>
    <x v="1009"/>
    <d v="2014-03-08T00:00:00"/>
    <x v="2"/>
    <s v="AB-10015"/>
    <s v="Aaron Bergman"/>
    <x v="0"/>
    <s v="United States"/>
    <x v="4"/>
    <x v="4"/>
    <n v="98103"/>
    <s v="West"/>
    <s v="OFF-ST-10002344"/>
    <x v="1"/>
    <x v="4"/>
    <s v="Carina 42&quot;Hx23 3/4&quot;W Media Storage Unit"/>
    <x v="420"/>
    <x v="1"/>
    <n v="0"/>
    <n v="4.8587999999999996"/>
  </r>
  <r>
    <n v="4965"/>
    <x v="2456"/>
    <x v="666"/>
    <d v="2016-05-19T00:00:00"/>
    <x v="0"/>
    <s v="DP-13000"/>
    <s v="Darren Powers"/>
    <x v="0"/>
    <s v="United States"/>
    <x v="2"/>
    <x v="2"/>
    <n v="33311"/>
    <s v="South"/>
    <s v="OFF-BI-10000301"/>
    <x v="1"/>
    <x v="8"/>
    <s v="GBC Instant Report Kit"/>
    <x v="3563"/>
    <x v="4"/>
    <n v="0.7"/>
    <n v="-5.1760000000000002"/>
  </r>
  <r>
    <n v="4966"/>
    <x v="2457"/>
    <x v="442"/>
    <d v="2015-05-28T00:00:00"/>
    <x v="0"/>
    <s v="CY-12745"/>
    <s v="Craig Yedwab"/>
    <x v="1"/>
    <s v="United States"/>
    <x v="29"/>
    <x v="18"/>
    <n v="38401"/>
    <s v="South"/>
    <s v="TEC-PH-10001944"/>
    <x v="2"/>
    <x v="7"/>
    <s v="Wi-Ex zBoost YX540 Cellular Phone Signal Booster"/>
    <x v="3564"/>
    <x v="4"/>
    <n v="0.2"/>
    <n v="58.38"/>
  </r>
  <r>
    <n v="4967"/>
    <x v="2458"/>
    <x v="991"/>
    <d v="2015-08-05T00:00:00"/>
    <x v="0"/>
    <s v="BE-11455"/>
    <s v="Brad Eason"/>
    <x v="2"/>
    <s v="United States"/>
    <x v="205"/>
    <x v="34"/>
    <n v="2908"/>
    <s v="East"/>
    <s v="TEC-PH-10001527"/>
    <x v="2"/>
    <x v="7"/>
    <s v="Plantronics MX500i Earset"/>
    <x v="3565"/>
    <x v="1"/>
    <n v="0"/>
    <n v="3.8654999999999999"/>
  </r>
  <r>
    <n v="4968"/>
    <x v="2458"/>
    <x v="991"/>
    <d v="2015-08-05T00:00:00"/>
    <x v="0"/>
    <s v="BE-11455"/>
    <s v="Brad Eason"/>
    <x v="2"/>
    <s v="United States"/>
    <x v="205"/>
    <x v="34"/>
    <n v="2908"/>
    <s v="East"/>
    <s v="OFF-PA-10001307"/>
    <x v="1"/>
    <x v="10"/>
    <s v="Important Message Pads, 50 4-1/4 x 5-1/2 Forms per Pad"/>
    <x v="3566"/>
    <x v="0"/>
    <n v="0"/>
    <n v="4.1159999999999997"/>
  </r>
  <r>
    <n v="4969"/>
    <x v="2458"/>
    <x v="991"/>
    <d v="2015-08-05T00:00:00"/>
    <x v="0"/>
    <s v="BE-11455"/>
    <s v="Brad Eason"/>
    <x v="2"/>
    <s v="United States"/>
    <x v="205"/>
    <x v="34"/>
    <n v="2908"/>
    <s v="East"/>
    <s v="TEC-AC-10004571"/>
    <x v="2"/>
    <x v="11"/>
    <s v="Logitech G700s Rechargeable Gaming Mouse"/>
    <x v="1636"/>
    <x v="0"/>
    <n v="0"/>
    <n v="83.991600000000005"/>
  </r>
  <r>
    <n v="4970"/>
    <x v="2458"/>
    <x v="991"/>
    <d v="2015-08-05T00:00:00"/>
    <x v="0"/>
    <s v="BE-11455"/>
    <s v="Brad Eason"/>
    <x v="2"/>
    <s v="United States"/>
    <x v="205"/>
    <x v="34"/>
    <n v="2908"/>
    <s v="East"/>
    <s v="FUR-CH-10001973"/>
    <x v="0"/>
    <x v="1"/>
    <s v="Office Star Flex Back Scooter Chair with White Frame"/>
    <x v="3567"/>
    <x v="7"/>
    <n v="0"/>
    <n v="15.5372"/>
  </r>
  <r>
    <n v="4971"/>
    <x v="2459"/>
    <x v="61"/>
    <d v="2016-11-09T00:00:00"/>
    <x v="2"/>
    <s v="KL-16555"/>
    <s v="Kelly Lampkin"/>
    <x v="1"/>
    <s v="United States"/>
    <x v="108"/>
    <x v="2"/>
    <n v="32216"/>
    <s v="South"/>
    <s v="FUR-CH-10000513"/>
    <x v="0"/>
    <x v="1"/>
    <s v="High-Back Leather Manager's Chair"/>
    <x v="3568"/>
    <x v="0"/>
    <n v="0.2"/>
    <n v="-28.597799999999999"/>
  </r>
  <r>
    <n v="4972"/>
    <x v="2459"/>
    <x v="61"/>
    <d v="2016-11-09T00:00:00"/>
    <x v="2"/>
    <s v="KL-16555"/>
    <s v="Kelly Lampkin"/>
    <x v="1"/>
    <s v="United States"/>
    <x v="108"/>
    <x v="2"/>
    <n v="32216"/>
    <s v="South"/>
    <s v="OFF-PA-10002421"/>
    <x v="1"/>
    <x v="10"/>
    <s v="Embossed Ink Jet Note Cards"/>
    <x v="3569"/>
    <x v="0"/>
    <n v="0.2"/>
    <n v="12.639200000000001"/>
  </r>
  <r>
    <n v="4973"/>
    <x v="2459"/>
    <x v="61"/>
    <d v="2016-11-09T00:00:00"/>
    <x v="2"/>
    <s v="KL-16555"/>
    <s v="Kelly Lampkin"/>
    <x v="1"/>
    <s v="United States"/>
    <x v="108"/>
    <x v="2"/>
    <n v="32216"/>
    <s v="South"/>
    <s v="FUR-FU-10004090"/>
    <x v="0"/>
    <x v="5"/>
    <s v="Executive Impressions 14&quot; Contract Wall Clock"/>
    <x v="3570"/>
    <x v="0"/>
    <n v="0.2"/>
    <n v="5.7797999999999998"/>
  </r>
  <r>
    <n v="4974"/>
    <x v="2459"/>
    <x v="61"/>
    <d v="2016-11-09T00:00:00"/>
    <x v="2"/>
    <s v="KL-16555"/>
    <s v="Kelly Lampkin"/>
    <x v="1"/>
    <s v="United States"/>
    <x v="108"/>
    <x v="2"/>
    <n v="32216"/>
    <s v="South"/>
    <s v="OFF-PA-10004071"/>
    <x v="1"/>
    <x v="10"/>
    <s v="Eaton Premium Continuous-Feed Paper, 25% Cotton, Letter Size, White, 1000 Shts/Box"/>
    <x v="1638"/>
    <x v="0"/>
    <n v="0.2"/>
    <n v="31.0688"/>
  </r>
  <r>
    <n v="4975"/>
    <x v="2460"/>
    <x v="77"/>
    <d v="2016-11-12T00:00:00"/>
    <x v="1"/>
    <s v="PS-19045"/>
    <s v="Penelope Sewall"/>
    <x v="2"/>
    <s v="United States"/>
    <x v="147"/>
    <x v="1"/>
    <n v="92054"/>
    <s v="West"/>
    <s v="OFF-PA-10002246"/>
    <x v="1"/>
    <x v="10"/>
    <s v="Wirebound Four 2-3/4 x 5 Forms per Page, 400 Sets per Book"/>
    <x v="3571"/>
    <x v="0"/>
    <n v="0"/>
    <n v="6.3209999999999997"/>
  </r>
  <r>
    <n v="4976"/>
    <x v="2461"/>
    <x v="227"/>
    <d v="2015-09-23T00:00:00"/>
    <x v="0"/>
    <s v="JR-16210"/>
    <s v="Justin Ritter"/>
    <x v="1"/>
    <s v="United States"/>
    <x v="108"/>
    <x v="2"/>
    <n v="32216"/>
    <s v="South"/>
    <s v="TEC-AC-10003198"/>
    <x v="2"/>
    <x v="11"/>
    <s v="Enermax Acrylux Wireless Keyboard"/>
    <x v="3572"/>
    <x v="6"/>
    <n v="0.2"/>
    <n v="152.38800000000001"/>
  </r>
  <r>
    <n v="4977"/>
    <x v="2462"/>
    <x v="214"/>
    <d v="2015-12-09T00:00:00"/>
    <x v="2"/>
    <s v="AH-10210"/>
    <s v="Alan Hwang"/>
    <x v="0"/>
    <s v="United States"/>
    <x v="20"/>
    <x v="15"/>
    <n v="10024"/>
    <s v="East"/>
    <s v="OFF-BI-10001031"/>
    <x v="1"/>
    <x v="8"/>
    <s v="Pressboard Data Binders by Wilson Jones"/>
    <x v="788"/>
    <x v="2"/>
    <n v="0.2"/>
    <n v="7.2089999999999996"/>
  </r>
  <r>
    <n v="4978"/>
    <x v="2462"/>
    <x v="214"/>
    <d v="2015-12-09T00:00:00"/>
    <x v="2"/>
    <s v="AH-10210"/>
    <s v="Alan Hwang"/>
    <x v="0"/>
    <s v="United States"/>
    <x v="20"/>
    <x v="15"/>
    <n v="10024"/>
    <s v="East"/>
    <s v="OFF-BI-10003727"/>
    <x v="1"/>
    <x v="8"/>
    <s v="Avery Durable Slant Ring Binders With Label Holder"/>
    <x v="1299"/>
    <x v="0"/>
    <n v="0.2"/>
    <n v="2.3408000000000002"/>
  </r>
  <r>
    <n v="4979"/>
    <x v="2462"/>
    <x v="214"/>
    <d v="2015-12-09T00:00:00"/>
    <x v="2"/>
    <s v="AH-10210"/>
    <s v="Alan Hwang"/>
    <x v="0"/>
    <s v="United States"/>
    <x v="20"/>
    <x v="15"/>
    <n v="10024"/>
    <s v="East"/>
    <s v="TEC-PH-10001336"/>
    <x v="2"/>
    <x v="7"/>
    <s v="Digium D40 VoIP phone"/>
    <x v="3573"/>
    <x v="5"/>
    <n v="0"/>
    <n v="224.4426"/>
  </r>
  <r>
    <n v="4980"/>
    <x v="2463"/>
    <x v="10"/>
    <d v="2016-12-13T00:00:00"/>
    <x v="0"/>
    <s v="RW-19630"/>
    <s v="Rob Williams"/>
    <x v="1"/>
    <s v="United States"/>
    <x v="22"/>
    <x v="10"/>
    <n v="60610"/>
    <s v="Central"/>
    <s v="OFF-SU-10001664"/>
    <x v="1"/>
    <x v="14"/>
    <s v="Acme Office Executive Series Stainless Steel Trimmers"/>
    <x v="3574"/>
    <x v="1"/>
    <n v="0.2"/>
    <n v="1.5426"/>
  </r>
  <r>
    <n v="4981"/>
    <x v="2463"/>
    <x v="10"/>
    <d v="2016-12-13T00:00:00"/>
    <x v="0"/>
    <s v="RW-19630"/>
    <s v="Rob Williams"/>
    <x v="1"/>
    <s v="United States"/>
    <x v="22"/>
    <x v="10"/>
    <n v="60610"/>
    <s v="Central"/>
    <s v="OFF-AP-10003971"/>
    <x v="1"/>
    <x v="9"/>
    <s v="Belkin 6 Outlet Metallic Surge Strip"/>
    <x v="3575"/>
    <x v="0"/>
    <n v="0.8"/>
    <n v="-11.761200000000001"/>
  </r>
  <r>
    <n v="4982"/>
    <x v="2463"/>
    <x v="10"/>
    <d v="2016-12-13T00:00:00"/>
    <x v="0"/>
    <s v="RW-19630"/>
    <s v="Rob Williams"/>
    <x v="1"/>
    <s v="United States"/>
    <x v="22"/>
    <x v="10"/>
    <n v="60610"/>
    <s v="Central"/>
    <s v="TEC-AC-10000199"/>
    <x v="2"/>
    <x v="11"/>
    <s v="Kingston Digital DataTraveler 8GB USB 2.0"/>
    <x v="2160"/>
    <x v="4"/>
    <n v="0.2"/>
    <n v="-1.4279999999999999"/>
  </r>
  <r>
    <n v="4983"/>
    <x v="2464"/>
    <x v="912"/>
    <d v="2014-11-22T00:00:00"/>
    <x v="1"/>
    <s v="AH-10075"/>
    <s v="Adam Hart"/>
    <x v="1"/>
    <s v="United States"/>
    <x v="101"/>
    <x v="1"/>
    <n v="92646"/>
    <s v="West"/>
    <s v="OFF-LA-10001045"/>
    <x v="1"/>
    <x v="2"/>
    <s v="Permanent Self-Adhesive File Folder Labels for Typewriters by Universal"/>
    <x v="3576"/>
    <x v="0"/>
    <n v="0"/>
    <n v="2.4011999999999998"/>
  </r>
  <r>
    <n v="4984"/>
    <x v="2465"/>
    <x v="61"/>
    <d v="2016-11-10T00:00:00"/>
    <x v="0"/>
    <s v="IM-15070"/>
    <s v="Irene Maddox"/>
    <x v="0"/>
    <s v="United States"/>
    <x v="70"/>
    <x v="1"/>
    <n v="92105"/>
    <s v="West"/>
    <s v="OFF-ST-10003442"/>
    <x v="1"/>
    <x v="4"/>
    <s v="Eldon Portable Mobile Manager"/>
    <x v="3577"/>
    <x v="1"/>
    <n v="0"/>
    <n v="22.9068"/>
  </r>
  <r>
    <n v="4985"/>
    <x v="2466"/>
    <x v="684"/>
    <d v="2015-09-10T00:00:00"/>
    <x v="1"/>
    <s v="CK-12760"/>
    <s v="Cyma Kinney"/>
    <x v="1"/>
    <s v="United States"/>
    <x v="316"/>
    <x v="18"/>
    <n v="37211"/>
    <s v="South"/>
    <s v="OFF-FA-10003059"/>
    <x v="1"/>
    <x v="13"/>
    <s v="Assorted Color Push Pins"/>
    <x v="3578"/>
    <x v="2"/>
    <n v="0.2"/>
    <n v="1.1765000000000001"/>
  </r>
  <r>
    <n v="4986"/>
    <x v="2467"/>
    <x v="1010"/>
    <d v="2014-09-03T00:00:00"/>
    <x v="3"/>
    <s v="AG-10390"/>
    <s v="Allen Goldenen"/>
    <x v="0"/>
    <s v="United States"/>
    <x v="20"/>
    <x v="15"/>
    <n v="10009"/>
    <s v="East"/>
    <s v="OFF-LA-10001175"/>
    <x v="1"/>
    <x v="2"/>
    <s v="Avery 514"/>
    <x v="928"/>
    <x v="2"/>
    <n v="0"/>
    <n v="7.056"/>
  </r>
  <r>
    <n v="4987"/>
    <x v="2468"/>
    <x v="423"/>
    <d v="2016-04-28T00:00:00"/>
    <x v="1"/>
    <s v="CL-12700"/>
    <s v="Craig Leslie"/>
    <x v="2"/>
    <s v="United States"/>
    <x v="77"/>
    <x v="22"/>
    <n v="80906"/>
    <s v="West"/>
    <s v="OFF-PA-10003441"/>
    <x v="1"/>
    <x v="10"/>
    <s v="Xerox 226"/>
    <x v="12"/>
    <x v="1"/>
    <n v="0.2"/>
    <n v="5.4432"/>
  </r>
  <r>
    <n v="4988"/>
    <x v="2468"/>
    <x v="423"/>
    <d v="2016-04-28T00:00:00"/>
    <x v="1"/>
    <s v="CL-12700"/>
    <s v="Craig Leslie"/>
    <x v="2"/>
    <s v="United States"/>
    <x v="77"/>
    <x v="22"/>
    <n v="80906"/>
    <s v="West"/>
    <s v="FUR-CH-10004287"/>
    <x v="0"/>
    <x v="1"/>
    <s v="SAFCO Arco Folding Chair"/>
    <x v="3579"/>
    <x v="5"/>
    <n v="0.2"/>
    <n v="149.148"/>
  </r>
  <r>
    <n v="4989"/>
    <x v="2468"/>
    <x v="423"/>
    <d v="2016-04-28T00:00:00"/>
    <x v="1"/>
    <s v="CL-12700"/>
    <s v="Craig Leslie"/>
    <x v="2"/>
    <s v="United States"/>
    <x v="77"/>
    <x v="22"/>
    <n v="80906"/>
    <s v="West"/>
    <s v="OFF-BI-10004040"/>
    <x v="1"/>
    <x v="8"/>
    <s v="Wilson Jones Impact Binders"/>
    <x v="3580"/>
    <x v="0"/>
    <n v="0.7"/>
    <n v="-2.1756000000000002"/>
  </r>
  <r>
    <n v="4990"/>
    <x v="2469"/>
    <x v="515"/>
    <d v="2017-09-04T00:00:00"/>
    <x v="1"/>
    <s v="AW-10930"/>
    <s v="Arthur Wiediger"/>
    <x v="2"/>
    <s v="United States"/>
    <x v="8"/>
    <x v="1"/>
    <n v="94110"/>
    <s v="West"/>
    <s v="OFF-BI-10004022"/>
    <x v="1"/>
    <x v="8"/>
    <s v="Acco Suede Grain Vinyl Round Ring Binder"/>
    <x v="405"/>
    <x v="1"/>
    <n v="0.2"/>
    <n v="2.1684000000000001"/>
  </r>
  <r>
    <n v="4991"/>
    <x v="2469"/>
    <x v="515"/>
    <d v="2017-09-04T00:00:00"/>
    <x v="1"/>
    <s v="AW-10930"/>
    <s v="Arthur Wiediger"/>
    <x v="2"/>
    <s v="United States"/>
    <x v="8"/>
    <x v="1"/>
    <n v="94110"/>
    <s v="West"/>
    <s v="TEC-PH-10002200"/>
    <x v="2"/>
    <x v="7"/>
    <s v="Aastra 6757i CT Wireless VoIP phone"/>
    <x v="3581"/>
    <x v="4"/>
    <n v="0.2"/>
    <n v="77.558400000000006"/>
  </r>
  <r>
    <n v="4992"/>
    <x v="2470"/>
    <x v="226"/>
    <d v="2017-12-13T00:00:00"/>
    <x v="1"/>
    <s v="HG-14965"/>
    <s v="Henry Goldwyn"/>
    <x v="1"/>
    <s v="United States"/>
    <x v="22"/>
    <x v="10"/>
    <n v="60653"/>
    <s v="Central"/>
    <s v="OFF-BI-10001120"/>
    <x v="1"/>
    <x v="8"/>
    <s v="Ibico EPK-21 Electric Binding System"/>
    <x v="3582"/>
    <x v="2"/>
    <n v="0.8"/>
    <n v="-2929.4845"/>
  </r>
  <r>
    <n v="4993"/>
    <x v="2471"/>
    <x v="217"/>
    <d v="2015-12-25T00:00:00"/>
    <x v="1"/>
    <s v="RB-19645"/>
    <s v="Robert Barroso"/>
    <x v="1"/>
    <s v="United States"/>
    <x v="26"/>
    <x v="18"/>
    <n v="38109"/>
    <s v="South"/>
    <s v="OFF-EN-10000461"/>
    <x v="1"/>
    <x v="12"/>
    <s v="#10- 4 1/8&quot; x 9 1/2&quot; Recycled Envelopes"/>
    <x v="3583"/>
    <x v="8"/>
    <n v="0.2"/>
    <n v="18.878399999999999"/>
  </r>
  <r>
    <n v="4994"/>
    <x v="2471"/>
    <x v="217"/>
    <d v="2015-12-25T00:00:00"/>
    <x v="1"/>
    <s v="RB-19645"/>
    <s v="Robert Barroso"/>
    <x v="1"/>
    <s v="United States"/>
    <x v="26"/>
    <x v="18"/>
    <n v="38109"/>
    <s v="South"/>
    <s v="OFF-LA-10004008"/>
    <x v="1"/>
    <x v="2"/>
    <s v="Avery 507"/>
    <x v="3584"/>
    <x v="8"/>
    <n v="0.2"/>
    <n v="5.9904000000000002"/>
  </r>
  <r>
    <n v="4995"/>
    <x v="2471"/>
    <x v="217"/>
    <d v="2015-12-25T00:00:00"/>
    <x v="1"/>
    <s v="RB-19645"/>
    <s v="Robert Barroso"/>
    <x v="1"/>
    <s v="United States"/>
    <x v="26"/>
    <x v="18"/>
    <n v="38109"/>
    <s v="South"/>
    <s v="FUR-FU-10000221"/>
    <x v="0"/>
    <x v="5"/>
    <s v="Master Caster Door Stop, Brown"/>
    <x v="2308"/>
    <x v="2"/>
    <n v="0.2"/>
    <n v="3.556"/>
  </r>
  <r>
    <n v="4996"/>
    <x v="2472"/>
    <x v="130"/>
    <d v="2014-11-10T00:00:00"/>
    <x v="1"/>
    <s v="SZ-20035"/>
    <s v="Sam Zeldin"/>
    <x v="2"/>
    <s v="United States"/>
    <x v="20"/>
    <x v="15"/>
    <n v="10011"/>
    <s v="East"/>
    <s v="OFF-BI-10000962"/>
    <x v="1"/>
    <x v="8"/>
    <s v="Acco Flexible ACCOHIDE Square Ring Data Binder, Dark Blue, 11 1/2&quot; X 14&quot; 7/8&quot;"/>
    <x v="3585"/>
    <x v="4"/>
    <n v="0.2"/>
    <n v="18.873200000000001"/>
  </r>
  <r>
    <n v="4997"/>
    <x v="2473"/>
    <x v="434"/>
    <d v="2017-03-15T00:00:00"/>
    <x v="1"/>
    <s v="KS-16300"/>
    <s v="Karen Seio"/>
    <x v="1"/>
    <s v="United States"/>
    <x v="253"/>
    <x v="3"/>
    <n v="27604"/>
    <s v="South"/>
    <s v="OFF-AP-10000390"/>
    <x v="1"/>
    <x v="9"/>
    <s v="Euro Pro Shark Stick Mini Vacuum"/>
    <x v="3586"/>
    <x v="7"/>
    <n v="0.2"/>
    <n v="3.6587999999999998"/>
  </r>
  <r>
    <n v="4998"/>
    <x v="2473"/>
    <x v="434"/>
    <d v="2017-03-15T00:00:00"/>
    <x v="1"/>
    <s v="KS-16300"/>
    <s v="Karen Seio"/>
    <x v="1"/>
    <s v="United States"/>
    <x v="253"/>
    <x v="3"/>
    <n v="27604"/>
    <s v="South"/>
    <s v="OFF-BI-10000014"/>
    <x v="1"/>
    <x v="8"/>
    <s v="Heavy-Duty E-Z-D Binders"/>
    <x v="3587"/>
    <x v="4"/>
    <n v="0.7"/>
    <n v="-10.0372"/>
  </r>
  <r>
    <n v="4999"/>
    <x v="2474"/>
    <x v="1011"/>
    <d v="2016-02-04T00:00:00"/>
    <x v="1"/>
    <s v="SC-20050"/>
    <s v="Sample Company A"/>
    <x v="2"/>
    <s v="United States"/>
    <x v="1"/>
    <x v="1"/>
    <n v="90045"/>
    <s v="West"/>
    <s v="TEC-PH-10004120"/>
    <x v="2"/>
    <x v="7"/>
    <s v="AT&amp;T 1080 Phone"/>
    <x v="3588"/>
    <x v="7"/>
    <n v="0.2"/>
    <n v="8.2194000000000003"/>
  </r>
  <r>
    <n v="5000"/>
    <x v="2474"/>
    <x v="1011"/>
    <d v="2016-02-04T00:00:00"/>
    <x v="1"/>
    <s v="SC-20050"/>
    <s v="Sample Company A"/>
    <x v="2"/>
    <s v="United States"/>
    <x v="1"/>
    <x v="1"/>
    <n v="90045"/>
    <s v="West"/>
    <s v="OFF-PA-10002764"/>
    <x v="1"/>
    <x v="10"/>
    <s v="Easy-staple paper"/>
    <x v="3589"/>
    <x v="2"/>
    <n v="0"/>
    <n v="27.783000000000001"/>
  </r>
  <r>
    <n v="5001"/>
    <x v="2475"/>
    <x v="917"/>
    <d v="2017-05-12T00:00:00"/>
    <x v="1"/>
    <s v="AB-10060"/>
    <s v="Adam Bellavance"/>
    <x v="2"/>
    <s v="United States"/>
    <x v="1"/>
    <x v="1"/>
    <n v="90004"/>
    <s v="West"/>
    <s v="TEC-AC-10000736"/>
    <x v="2"/>
    <x v="11"/>
    <s v="Logitech G600 MMO Gaming Mouse"/>
    <x v="3590"/>
    <x v="7"/>
    <n v="0"/>
    <n v="28.796399999999998"/>
  </r>
  <r>
    <n v="5002"/>
    <x v="2476"/>
    <x v="1012"/>
    <d v="2016-05-24T00:00:00"/>
    <x v="3"/>
    <s v="EH-14125"/>
    <s v="Eugene Hildebrand"/>
    <x v="2"/>
    <s v="United States"/>
    <x v="311"/>
    <x v="17"/>
    <n v="23602"/>
    <s v="South"/>
    <s v="OFF-SU-10000898"/>
    <x v="1"/>
    <x v="14"/>
    <s v="Acme Hot Forged Carbon Steel Scissors with Nickel-Plated Handles, 3 7/8&quot; Cut, 8&quot;L"/>
    <x v="1667"/>
    <x v="2"/>
    <n v="0"/>
    <n v="20.155000000000001"/>
  </r>
  <r>
    <n v="5003"/>
    <x v="2476"/>
    <x v="1012"/>
    <d v="2016-05-24T00:00:00"/>
    <x v="3"/>
    <s v="EH-14125"/>
    <s v="Eugene Hildebrand"/>
    <x v="2"/>
    <s v="United States"/>
    <x v="311"/>
    <x v="17"/>
    <n v="23602"/>
    <s v="South"/>
    <s v="OFF-PA-10004327"/>
    <x v="1"/>
    <x v="10"/>
    <s v="Xerox 1911"/>
    <x v="873"/>
    <x v="4"/>
    <n v="0"/>
    <n v="91.968000000000004"/>
  </r>
  <r>
    <n v="5004"/>
    <x v="2477"/>
    <x v="877"/>
    <d v="2016-10-12T00:00:00"/>
    <x v="1"/>
    <s v="CC-12475"/>
    <s v="Cindy Chapman"/>
    <x v="0"/>
    <s v="United States"/>
    <x v="1"/>
    <x v="1"/>
    <n v="90032"/>
    <s v="West"/>
    <s v="OFF-PA-10000143"/>
    <x v="1"/>
    <x v="10"/>
    <s v="Astroparche Fine Business Paper"/>
    <x v="232"/>
    <x v="0"/>
    <n v="0"/>
    <n v="5.0688000000000004"/>
  </r>
  <r>
    <n v="5005"/>
    <x v="2478"/>
    <x v="1013"/>
    <d v="2014-05-02T00:00:00"/>
    <x v="0"/>
    <s v="TM-21010"/>
    <s v="Tamara Manning"/>
    <x v="0"/>
    <s v="United States"/>
    <x v="25"/>
    <x v="35"/>
    <n v="39212"/>
    <s v="South"/>
    <s v="TEC-AC-10002550"/>
    <x v="2"/>
    <x v="11"/>
    <s v="Maxell 4.7GB DVD-RW 3/Pack"/>
    <x v="3591"/>
    <x v="1"/>
    <n v="0"/>
    <n v="16.2486"/>
  </r>
  <r>
    <n v="5006"/>
    <x v="2479"/>
    <x v="113"/>
    <d v="2015-11-14T00:00:00"/>
    <x v="0"/>
    <s v="SC-20695"/>
    <s v="Steve Chapman"/>
    <x v="1"/>
    <s v="United States"/>
    <x v="102"/>
    <x v="14"/>
    <n v="47374"/>
    <s v="Central"/>
    <s v="OFF-ST-10003306"/>
    <x v="1"/>
    <x v="4"/>
    <s v="Letter Size Cart"/>
    <x v="409"/>
    <x v="2"/>
    <n v="0"/>
    <n v="207.14699999999999"/>
  </r>
  <r>
    <n v="5007"/>
    <x v="2480"/>
    <x v="529"/>
    <d v="2015-11-14T00:00:00"/>
    <x v="1"/>
    <s v="Dp-13240"/>
    <s v="Dean percer"/>
    <x v="2"/>
    <s v="United States"/>
    <x v="20"/>
    <x v="15"/>
    <n v="10035"/>
    <s v="East"/>
    <s v="TEC-MA-10000045"/>
    <x v="2"/>
    <x v="15"/>
    <s v="Zebra ZM400 Thermal Label Printer"/>
    <x v="3592"/>
    <x v="0"/>
    <n v="0"/>
    <n v="1114.5119999999999"/>
  </r>
  <r>
    <n v="5008"/>
    <x v="2480"/>
    <x v="529"/>
    <d v="2015-11-14T00:00:00"/>
    <x v="1"/>
    <s v="Dp-13240"/>
    <s v="Dean percer"/>
    <x v="2"/>
    <s v="United States"/>
    <x v="20"/>
    <x v="15"/>
    <n v="10035"/>
    <s v="East"/>
    <s v="OFF-ST-10001505"/>
    <x v="1"/>
    <x v="4"/>
    <s v="Perma STOR-ALL Hanging File Box, 13 1/8&quot;W x 12 1/4&quot;D x 10 1/2&quot;H"/>
    <x v="1444"/>
    <x v="1"/>
    <n v="0"/>
    <n v="3.0497999999999998"/>
  </r>
  <r>
    <n v="5009"/>
    <x v="2481"/>
    <x v="67"/>
    <d v="2015-09-14T00:00:00"/>
    <x v="1"/>
    <s v="LR-17035"/>
    <s v="Lisa Ryan"/>
    <x v="1"/>
    <s v="United States"/>
    <x v="10"/>
    <x v="9"/>
    <n v="19134"/>
    <s v="East"/>
    <s v="OFF-BI-10004781"/>
    <x v="1"/>
    <x v="8"/>
    <s v="GBC Wire Binding Strips"/>
    <x v="3593"/>
    <x v="7"/>
    <n v="0.7"/>
    <n v="-6.9828000000000001"/>
  </r>
  <r>
    <n v="5010"/>
    <x v="2481"/>
    <x v="67"/>
    <d v="2015-09-14T00:00:00"/>
    <x v="1"/>
    <s v="LR-17035"/>
    <s v="Lisa Ryan"/>
    <x v="1"/>
    <s v="United States"/>
    <x v="10"/>
    <x v="9"/>
    <n v="19134"/>
    <s v="East"/>
    <s v="TEC-PH-10002680"/>
    <x v="2"/>
    <x v="7"/>
    <s v="Samsung Galaxy Note 3"/>
    <x v="3594"/>
    <x v="5"/>
    <n v="0.4"/>
    <n v="-131.994"/>
  </r>
  <r>
    <n v="5011"/>
    <x v="2481"/>
    <x v="67"/>
    <d v="2015-09-14T00:00:00"/>
    <x v="1"/>
    <s v="LR-17035"/>
    <s v="Lisa Ryan"/>
    <x v="1"/>
    <s v="United States"/>
    <x v="10"/>
    <x v="9"/>
    <n v="19134"/>
    <s v="East"/>
    <s v="OFF-BI-10000848"/>
    <x v="1"/>
    <x v="8"/>
    <s v="Angle-D Ring Binders"/>
    <x v="3595"/>
    <x v="1"/>
    <n v="0.7"/>
    <n v="-3.9384000000000001"/>
  </r>
  <r>
    <n v="5012"/>
    <x v="2482"/>
    <x v="943"/>
    <d v="2017-05-13T00:00:00"/>
    <x v="2"/>
    <s v="TS-21370"/>
    <s v="Todd Sumrall"/>
    <x v="1"/>
    <s v="United States"/>
    <x v="42"/>
    <x v="16"/>
    <n v="85023"/>
    <s v="West"/>
    <s v="FUR-BO-10004467"/>
    <x v="0"/>
    <x v="0"/>
    <s v="Bestar Classic Bookcase"/>
    <x v="3596"/>
    <x v="3"/>
    <n v="0.7"/>
    <n v="-356.96429999999998"/>
  </r>
  <r>
    <n v="5013"/>
    <x v="2483"/>
    <x v="246"/>
    <d v="2017-07-26T00:00:00"/>
    <x v="1"/>
    <s v="SW-20350"/>
    <s v="Sean Wendt"/>
    <x v="2"/>
    <s v="United States"/>
    <x v="138"/>
    <x v="24"/>
    <n v="44105"/>
    <s v="East"/>
    <s v="OFF-BI-10001670"/>
    <x v="1"/>
    <x v="8"/>
    <s v="Vinyl Sectional Post Binders"/>
    <x v="3597"/>
    <x v="1"/>
    <n v="0.7"/>
    <n v="-22.62"/>
  </r>
  <r>
    <n v="5014"/>
    <x v="2483"/>
    <x v="246"/>
    <d v="2017-07-26T00:00:00"/>
    <x v="1"/>
    <s v="SW-20350"/>
    <s v="Sean Wendt"/>
    <x v="2"/>
    <s v="United States"/>
    <x v="138"/>
    <x v="24"/>
    <n v="44105"/>
    <s v="East"/>
    <s v="OFF-ST-10000136"/>
    <x v="1"/>
    <x v="4"/>
    <s v="Letter Size File"/>
    <x v="3598"/>
    <x v="3"/>
    <n v="0.2"/>
    <n v="25.010999999999999"/>
  </r>
  <r>
    <n v="5015"/>
    <x v="2483"/>
    <x v="246"/>
    <d v="2017-07-26T00:00:00"/>
    <x v="1"/>
    <s v="SW-20350"/>
    <s v="Sean Wendt"/>
    <x v="2"/>
    <s v="United States"/>
    <x v="138"/>
    <x v="24"/>
    <n v="44105"/>
    <s v="East"/>
    <s v="TEC-PH-10004522"/>
    <x v="2"/>
    <x v="7"/>
    <s v="Dexim XPower Skin Super-Thin Power Case for iPhone 5 - Black"/>
    <x v="3599"/>
    <x v="5"/>
    <n v="0.4"/>
    <n v="-52.640999999999998"/>
  </r>
  <r>
    <n v="5016"/>
    <x v="2484"/>
    <x v="156"/>
    <d v="2014-11-29T00:00:00"/>
    <x v="1"/>
    <s v="TH-21100"/>
    <s v="Thea Hendricks"/>
    <x v="0"/>
    <s v="United States"/>
    <x v="167"/>
    <x v="24"/>
    <n v="43615"/>
    <s v="East"/>
    <s v="FUR-FU-10002960"/>
    <x v="0"/>
    <x v="5"/>
    <s v="Eldon 200 Class Desk Accessories, Burgundy"/>
    <x v="200"/>
    <x v="3"/>
    <n v="0.2"/>
    <n v="9.6712000000000007"/>
  </r>
  <r>
    <n v="5017"/>
    <x v="2484"/>
    <x v="156"/>
    <d v="2014-11-29T00:00:00"/>
    <x v="1"/>
    <s v="TH-21100"/>
    <s v="Thea Hendricks"/>
    <x v="0"/>
    <s v="United States"/>
    <x v="167"/>
    <x v="24"/>
    <n v="43615"/>
    <s v="East"/>
    <s v="TEC-PH-10002584"/>
    <x v="2"/>
    <x v="7"/>
    <s v="Samsung Galaxy S4"/>
    <x v="3600"/>
    <x v="4"/>
    <n v="0.4"/>
    <n v="-250.39599999999999"/>
  </r>
  <r>
    <n v="5018"/>
    <x v="2485"/>
    <x v="647"/>
    <d v="2014-11-18T00:00:00"/>
    <x v="2"/>
    <s v="SS-20410"/>
    <s v="Shahid Shariari"/>
    <x v="0"/>
    <s v="United States"/>
    <x v="1"/>
    <x v="1"/>
    <n v="90008"/>
    <s v="West"/>
    <s v="FUR-FU-10002505"/>
    <x v="0"/>
    <x v="5"/>
    <s v="Eldon 100 Class Desk Accessories"/>
    <x v="3601"/>
    <x v="1"/>
    <n v="0"/>
    <n v="3.2351999999999999"/>
  </r>
  <r>
    <n v="5019"/>
    <x v="2485"/>
    <x v="647"/>
    <d v="2014-11-18T00:00:00"/>
    <x v="2"/>
    <s v="SS-20410"/>
    <s v="Shahid Shariari"/>
    <x v="0"/>
    <s v="United States"/>
    <x v="1"/>
    <x v="1"/>
    <n v="90008"/>
    <s v="West"/>
    <s v="TEC-AC-10003832"/>
    <x v="2"/>
    <x v="11"/>
    <s v="Logitech P710e Mobile Speakerphone"/>
    <x v="3602"/>
    <x v="1"/>
    <n v="0"/>
    <n v="146.76929999999999"/>
  </r>
  <r>
    <n v="5020"/>
    <x v="2485"/>
    <x v="647"/>
    <d v="2014-11-18T00:00:00"/>
    <x v="2"/>
    <s v="SS-20410"/>
    <s v="Shahid Shariari"/>
    <x v="0"/>
    <s v="United States"/>
    <x v="1"/>
    <x v="1"/>
    <n v="90008"/>
    <s v="West"/>
    <s v="OFF-SU-10002537"/>
    <x v="1"/>
    <x v="14"/>
    <s v="Acme Box Cutter Scissors"/>
    <x v="3603"/>
    <x v="0"/>
    <n v="0"/>
    <n v="5.3196000000000003"/>
  </r>
  <r>
    <n v="5021"/>
    <x v="2486"/>
    <x v="721"/>
    <d v="2017-03-25T00:00:00"/>
    <x v="0"/>
    <s v="MZ-17515"/>
    <s v="Mary Zewe"/>
    <x v="1"/>
    <s v="United States"/>
    <x v="20"/>
    <x v="15"/>
    <n v="10011"/>
    <s v="East"/>
    <s v="OFF-SU-10003505"/>
    <x v="1"/>
    <x v="14"/>
    <s v="Premier Electric Letter Opener"/>
    <x v="3604"/>
    <x v="1"/>
    <n v="0"/>
    <n v="17.379000000000001"/>
  </r>
  <r>
    <n v="5022"/>
    <x v="2487"/>
    <x v="122"/>
    <d v="2016-12-24T00:00:00"/>
    <x v="1"/>
    <s v="JE-15475"/>
    <s v="Jeremy Ellison"/>
    <x v="0"/>
    <s v="United States"/>
    <x v="70"/>
    <x v="1"/>
    <n v="92037"/>
    <s v="West"/>
    <s v="TEC-AC-10001465"/>
    <x v="2"/>
    <x v="11"/>
    <s v="SanDisk Cruzer 64 GB USB Flash Drive"/>
    <x v="3605"/>
    <x v="0"/>
    <n v="0"/>
    <n v="21.792000000000002"/>
  </r>
  <r>
    <n v="5023"/>
    <x v="2487"/>
    <x v="122"/>
    <d v="2016-12-24T00:00:00"/>
    <x v="1"/>
    <s v="JE-15475"/>
    <s v="Jeremy Ellison"/>
    <x v="0"/>
    <s v="United States"/>
    <x v="70"/>
    <x v="1"/>
    <n v="92037"/>
    <s v="West"/>
    <s v="TEC-AC-10003832"/>
    <x v="2"/>
    <x v="11"/>
    <s v="Logitech P710e Mobile Speakerphone"/>
    <x v="3602"/>
    <x v="1"/>
    <n v="0"/>
    <n v="146.76929999999999"/>
  </r>
  <r>
    <n v="5024"/>
    <x v="2487"/>
    <x v="122"/>
    <d v="2016-12-24T00:00:00"/>
    <x v="1"/>
    <s v="JE-15475"/>
    <s v="Jeremy Ellison"/>
    <x v="0"/>
    <s v="United States"/>
    <x v="70"/>
    <x v="1"/>
    <n v="92037"/>
    <s v="West"/>
    <s v="FUR-FU-10003731"/>
    <x v="0"/>
    <x v="5"/>
    <s v="Eldon Expressions Wood and Plastic Desk Accessories, Oak"/>
    <x v="3009"/>
    <x v="4"/>
    <n v="0"/>
    <n v="11.1776"/>
  </r>
  <r>
    <n v="5025"/>
    <x v="2488"/>
    <x v="570"/>
    <d v="2017-08-03T00:00:00"/>
    <x v="1"/>
    <s v="RF-19735"/>
    <s v="Roland Fjeld"/>
    <x v="0"/>
    <s v="United States"/>
    <x v="268"/>
    <x v="26"/>
    <n v="73120"/>
    <s v="Central"/>
    <s v="OFF-BI-10004828"/>
    <x v="1"/>
    <x v="8"/>
    <s v="GBC Poly Designer Binding Covers"/>
    <x v="3347"/>
    <x v="0"/>
    <n v="0"/>
    <n v="16.405200000000001"/>
  </r>
  <r>
    <n v="5026"/>
    <x v="2488"/>
    <x v="570"/>
    <d v="2017-08-03T00:00:00"/>
    <x v="1"/>
    <s v="RF-19735"/>
    <s v="Roland Fjeld"/>
    <x v="0"/>
    <s v="United States"/>
    <x v="268"/>
    <x v="26"/>
    <n v="73120"/>
    <s v="Central"/>
    <s v="TEC-PH-10003012"/>
    <x v="2"/>
    <x v="7"/>
    <s v="Nortel Meridian M3904 Professional Digital phone"/>
    <x v="3606"/>
    <x v="1"/>
    <n v="0"/>
    <n v="133.97130000000001"/>
  </r>
  <r>
    <n v="5027"/>
    <x v="2488"/>
    <x v="570"/>
    <d v="2017-08-03T00:00:00"/>
    <x v="1"/>
    <s v="RF-19735"/>
    <s v="Roland Fjeld"/>
    <x v="0"/>
    <s v="United States"/>
    <x v="268"/>
    <x v="26"/>
    <n v="73120"/>
    <s v="Central"/>
    <s v="OFF-AP-10002311"/>
    <x v="1"/>
    <x v="9"/>
    <s v="Holmes Replacement Filter for HEPA Air Cleaner, Very Large Room, HEPA Filter"/>
    <x v="1584"/>
    <x v="0"/>
    <n v="0"/>
    <n v="60.552799999999998"/>
  </r>
  <r>
    <n v="5028"/>
    <x v="2488"/>
    <x v="570"/>
    <d v="2017-08-03T00:00:00"/>
    <x v="1"/>
    <s v="RF-19735"/>
    <s v="Roland Fjeld"/>
    <x v="0"/>
    <s v="United States"/>
    <x v="268"/>
    <x v="26"/>
    <n v="73120"/>
    <s v="Central"/>
    <s v="FUR-CH-10004626"/>
    <x v="0"/>
    <x v="1"/>
    <s v="Office Star Flex Back Scooter Chair with Aluminum Finish Frame"/>
    <x v="3607"/>
    <x v="1"/>
    <n v="0"/>
    <n v="72.640799999999999"/>
  </r>
  <r>
    <n v="5029"/>
    <x v="2489"/>
    <x v="814"/>
    <d v="2014-09-07T00:00:00"/>
    <x v="0"/>
    <s v="CV-12295"/>
    <s v="Christina VanderZanden"/>
    <x v="0"/>
    <s v="United States"/>
    <x v="22"/>
    <x v="10"/>
    <n v="60653"/>
    <s v="Central"/>
    <s v="TEC-AC-10001606"/>
    <x v="2"/>
    <x v="11"/>
    <s v="Logitech Wireless Performance Mouse MX for PC and Mac"/>
    <x v="1946"/>
    <x v="1"/>
    <n v="0.2"/>
    <n v="53.994599999999998"/>
  </r>
  <r>
    <n v="5030"/>
    <x v="2490"/>
    <x v="926"/>
    <d v="2017-02-02T00:00:00"/>
    <x v="1"/>
    <s v="VG-21790"/>
    <s v="Vivek Gonzalez"/>
    <x v="0"/>
    <s v="United States"/>
    <x v="8"/>
    <x v="1"/>
    <n v="94109"/>
    <s v="West"/>
    <s v="OFF-AR-10001216"/>
    <x v="1"/>
    <x v="6"/>
    <s v="Newell 339"/>
    <x v="480"/>
    <x v="1"/>
    <n v="0"/>
    <n v="2.1684000000000001"/>
  </r>
  <r>
    <n v="5031"/>
    <x v="2490"/>
    <x v="926"/>
    <d v="2017-02-02T00:00:00"/>
    <x v="1"/>
    <s v="VG-21790"/>
    <s v="Vivek Gonzalez"/>
    <x v="0"/>
    <s v="United States"/>
    <x v="8"/>
    <x v="1"/>
    <n v="94109"/>
    <s v="West"/>
    <s v="OFF-SU-10001664"/>
    <x v="1"/>
    <x v="14"/>
    <s v="Acme Office Executive Series Stainless Steel Trimmers"/>
    <x v="3608"/>
    <x v="7"/>
    <n v="0"/>
    <n v="2.2282000000000002"/>
  </r>
  <r>
    <n v="5032"/>
    <x v="2490"/>
    <x v="926"/>
    <d v="2017-02-02T00:00:00"/>
    <x v="1"/>
    <s v="VG-21790"/>
    <s v="Vivek Gonzalez"/>
    <x v="0"/>
    <s v="United States"/>
    <x v="8"/>
    <x v="1"/>
    <n v="94109"/>
    <s v="West"/>
    <s v="OFF-BI-10002498"/>
    <x v="1"/>
    <x v="8"/>
    <s v="Clear Mylar Reinforcing Strips"/>
    <x v="470"/>
    <x v="8"/>
    <n v="0.2"/>
    <n v="40.370399999999997"/>
  </r>
  <r>
    <n v="5033"/>
    <x v="2491"/>
    <x v="482"/>
    <d v="2017-01-02T00:00:00"/>
    <x v="1"/>
    <s v="BB-11545"/>
    <s v="Brenda Bowman"/>
    <x v="1"/>
    <s v="United States"/>
    <x v="219"/>
    <x v="30"/>
    <n v="8360"/>
    <s v="East"/>
    <s v="FUR-CH-10003968"/>
    <x v="0"/>
    <x v="1"/>
    <s v="Novimex Turbo Task Chair"/>
    <x v="3609"/>
    <x v="1"/>
    <n v="0"/>
    <n v="25.552800000000001"/>
  </r>
  <r>
    <n v="5034"/>
    <x v="2491"/>
    <x v="482"/>
    <d v="2017-01-02T00:00:00"/>
    <x v="1"/>
    <s v="BB-11545"/>
    <s v="Brenda Bowman"/>
    <x v="1"/>
    <s v="United States"/>
    <x v="219"/>
    <x v="30"/>
    <n v="8360"/>
    <s v="East"/>
    <s v="OFF-AP-10002765"/>
    <x v="1"/>
    <x v="9"/>
    <s v="Fellowes Advanced Computer Series Surge Protectors"/>
    <x v="3610"/>
    <x v="7"/>
    <n v="0"/>
    <n v="7.4172000000000002"/>
  </r>
  <r>
    <n v="5035"/>
    <x v="2492"/>
    <x v="101"/>
    <d v="2015-08-13T00:00:00"/>
    <x v="0"/>
    <s v="HR-14770"/>
    <s v="Hallie Redmond"/>
    <x v="2"/>
    <s v="United States"/>
    <x v="158"/>
    <x v="6"/>
    <n v="53209"/>
    <s v="Central"/>
    <s v="FUR-BO-10004690"/>
    <x v="0"/>
    <x v="0"/>
    <s v="O'Sullivan Cherrywood Estates Traditional Barrister Bookcase"/>
    <x v="3611"/>
    <x v="2"/>
    <n v="0"/>
    <n v="48.118000000000002"/>
  </r>
  <r>
    <n v="5036"/>
    <x v="2493"/>
    <x v="322"/>
    <d v="2014-04-12T00:00:00"/>
    <x v="1"/>
    <s v="SC-20260"/>
    <s v="Scott Cohen"/>
    <x v="1"/>
    <s v="United States"/>
    <x v="4"/>
    <x v="4"/>
    <n v="98115"/>
    <s v="West"/>
    <s v="FUR-TA-10000688"/>
    <x v="0"/>
    <x v="3"/>
    <s v="Chromcraft Bull-Nose Wood Round Conference Table Top, Wood Base"/>
    <x v="2283"/>
    <x v="1"/>
    <n v="0"/>
    <n v="111.1035"/>
  </r>
  <r>
    <n v="5037"/>
    <x v="2493"/>
    <x v="322"/>
    <d v="2014-04-12T00:00:00"/>
    <x v="1"/>
    <s v="SC-20260"/>
    <s v="Scott Cohen"/>
    <x v="1"/>
    <s v="United States"/>
    <x v="4"/>
    <x v="4"/>
    <n v="98115"/>
    <s v="West"/>
    <s v="TEC-AC-10003441"/>
    <x v="2"/>
    <x v="11"/>
    <s v="Kingston Digital DataTraveler 32GB USB 2.0"/>
    <x v="1269"/>
    <x v="0"/>
    <n v="0"/>
    <n v="2.0339999999999998"/>
  </r>
  <r>
    <n v="5038"/>
    <x v="2494"/>
    <x v="701"/>
    <d v="2017-11-21T00:00:00"/>
    <x v="0"/>
    <s v="EG-13900"/>
    <s v="Emily Grady"/>
    <x v="0"/>
    <s v="United States"/>
    <x v="14"/>
    <x v="10"/>
    <n v="60540"/>
    <s v="Central"/>
    <s v="TEC-AC-10003610"/>
    <x v="2"/>
    <x v="11"/>
    <s v="Logitech Illuminated - Keyboard"/>
    <x v="3612"/>
    <x v="2"/>
    <n v="0.2"/>
    <n v="83.986000000000004"/>
  </r>
  <r>
    <n v="5039"/>
    <x v="2495"/>
    <x v="655"/>
    <d v="2015-07-12T00:00:00"/>
    <x v="2"/>
    <s v="TS-21370"/>
    <s v="Todd Sumrall"/>
    <x v="1"/>
    <s v="United States"/>
    <x v="40"/>
    <x v="13"/>
    <n v="19805"/>
    <s v="East"/>
    <s v="FUR-TA-10001520"/>
    <x v="0"/>
    <x v="3"/>
    <s v="Lesro Sheffield Collection Coffee Table, End Table, Center Table, Corner Table"/>
    <x v="3613"/>
    <x v="4"/>
    <n v="0.3"/>
    <n v="-37.112400000000001"/>
  </r>
  <r>
    <n v="5040"/>
    <x v="2495"/>
    <x v="655"/>
    <d v="2015-07-12T00:00:00"/>
    <x v="2"/>
    <s v="TS-21370"/>
    <s v="Todd Sumrall"/>
    <x v="1"/>
    <s v="United States"/>
    <x v="40"/>
    <x v="13"/>
    <n v="19805"/>
    <s v="East"/>
    <s v="TEC-PH-10001817"/>
    <x v="2"/>
    <x v="7"/>
    <s v="Wilson Electronics DB Pro Signal Booster"/>
    <x v="3614"/>
    <x v="0"/>
    <n v="0"/>
    <n v="193.32"/>
  </r>
  <r>
    <n v="5041"/>
    <x v="2495"/>
    <x v="655"/>
    <d v="2015-07-12T00:00:00"/>
    <x v="2"/>
    <s v="TS-21370"/>
    <s v="Todd Sumrall"/>
    <x v="1"/>
    <s v="United States"/>
    <x v="40"/>
    <x v="13"/>
    <n v="19805"/>
    <s v="East"/>
    <s v="OFF-BI-10004492"/>
    <x v="1"/>
    <x v="8"/>
    <s v="Tuf-Vin Binders"/>
    <x v="3615"/>
    <x v="3"/>
    <n v="0"/>
    <n v="103.8982"/>
  </r>
  <r>
    <n v="5042"/>
    <x v="2496"/>
    <x v="338"/>
    <d v="2016-11-13T00:00:00"/>
    <x v="0"/>
    <s v="AI-10855"/>
    <s v="Arianne Irving"/>
    <x v="0"/>
    <s v="United States"/>
    <x v="1"/>
    <x v="1"/>
    <n v="90036"/>
    <s v="West"/>
    <s v="OFF-PA-10002421"/>
    <x v="1"/>
    <x v="10"/>
    <s v="Embossed Ink Jet Note Cards"/>
    <x v="3616"/>
    <x v="1"/>
    <n v="0"/>
    <n v="32.500799999999998"/>
  </r>
  <r>
    <n v="5043"/>
    <x v="2496"/>
    <x v="338"/>
    <d v="2016-11-13T00:00:00"/>
    <x v="0"/>
    <s v="AI-10855"/>
    <s v="Arianne Irving"/>
    <x v="0"/>
    <s v="United States"/>
    <x v="1"/>
    <x v="1"/>
    <n v="90036"/>
    <s v="West"/>
    <s v="OFF-AP-10000055"/>
    <x v="1"/>
    <x v="9"/>
    <s v="Belkin F9S820V06 8 Outlet Surge"/>
    <x v="677"/>
    <x v="4"/>
    <n v="0"/>
    <n v="38.975999999999999"/>
  </r>
  <r>
    <n v="5044"/>
    <x v="2496"/>
    <x v="338"/>
    <d v="2016-11-13T00:00:00"/>
    <x v="0"/>
    <s v="AI-10855"/>
    <s v="Arianne Irving"/>
    <x v="0"/>
    <s v="United States"/>
    <x v="1"/>
    <x v="1"/>
    <n v="90036"/>
    <s v="West"/>
    <s v="FUR-FU-10000965"/>
    <x v="0"/>
    <x v="5"/>
    <s v="Howard Miller 11-1/2&quot; Diameter Ridgewood Wall Clock"/>
    <x v="3617"/>
    <x v="6"/>
    <n v="0"/>
    <n v="191.65860000000001"/>
  </r>
  <r>
    <n v="5045"/>
    <x v="2496"/>
    <x v="338"/>
    <d v="2016-11-13T00:00:00"/>
    <x v="0"/>
    <s v="AI-10855"/>
    <s v="Arianne Irving"/>
    <x v="0"/>
    <s v="United States"/>
    <x v="1"/>
    <x v="1"/>
    <n v="90036"/>
    <s v="West"/>
    <s v="OFF-PA-10001363"/>
    <x v="1"/>
    <x v="10"/>
    <s v="Xerox 1933"/>
    <x v="3618"/>
    <x v="2"/>
    <n v="0"/>
    <n v="28.858000000000001"/>
  </r>
  <r>
    <n v="5046"/>
    <x v="2496"/>
    <x v="338"/>
    <d v="2016-11-13T00:00:00"/>
    <x v="0"/>
    <s v="AI-10855"/>
    <s v="Arianne Irving"/>
    <x v="0"/>
    <s v="United States"/>
    <x v="1"/>
    <x v="1"/>
    <n v="90036"/>
    <s v="West"/>
    <s v="OFF-ST-10001496"/>
    <x v="1"/>
    <x v="4"/>
    <s v="Standard Rollaway File with Lock"/>
    <x v="3619"/>
    <x v="4"/>
    <n v="0"/>
    <n v="187.39760000000001"/>
  </r>
  <r>
    <n v="5047"/>
    <x v="2496"/>
    <x v="338"/>
    <d v="2016-11-13T00:00:00"/>
    <x v="0"/>
    <s v="AI-10855"/>
    <s v="Arianne Irving"/>
    <x v="0"/>
    <s v="United States"/>
    <x v="1"/>
    <x v="1"/>
    <n v="90036"/>
    <s v="West"/>
    <s v="OFF-BI-10004656"/>
    <x v="1"/>
    <x v="8"/>
    <s v="Peel &amp; Stick Add-On Corner Pockets"/>
    <x v="1170"/>
    <x v="1"/>
    <n v="0.2"/>
    <n v="1.8144"/>
  </r>
  <r>
    <n v="5048"/>
    <x v="2496"/>
    <x v="338"/>
    <d v="2016-11-13T00:00:00"/>
    <x v="0"/>
    <s v="AI-10855"/>
    <s v="Arianne Irving"/>
    <x v="0"/>
    <s v="United States"/>
    <x v="1"/>
    <x v="1"/>
    <n v="90036"/>
    <s v="West"/>
    <s v="OFF-AR-10001227"/>
    <x v="1"/>
    <x v="6"/>
    <s v="Newell 338"/>
    <x v="453"/>
    <x v="2"/>
    <n v="0"/>
    <n v="3.9689999999999999"/>
  </r>
  <r>
    <n v="5049"/>
    <x v="2497"/>
    <x v="691"/>
    <d v="2014-04-04T00:00:00"/>
    <x v="1"/>
    <s v="DD-13570"/>
    <s v="Dorothy Dickinson"/>
    <x v="0"/>
    <s v="United States"/>
    <x v="22"/>
    <x v="10"/>
    <n v="60610"/>
    <s v="Central"/>
    <s v="OFF-BI-10002071"/>
    <x v="1"/>
    <x v="8"/>
    <s v="Fellowes Black Plastic Comb Bindings"/>
    <x v="3620"/>
    <x v="3"/>
    <n v="0.8"/>
    <n v="-13.8278"/>
  </r>
  <r>
    <n v="5050"/>
    <x v="2497"/>
    <x v="691"/>
    <d v="2014-04-04T00:00:00"/>
    <x v="1"/>
    <s v="DD-13570"/>
    <s v="Dorothy Dickinson"/>
    <x v="0"/>
    <s v="United States"/>
    <x v="22"/>
    <x v="10"/>
    <n v="60610"/>
    <s v="Central"/>
    <s v="TEC-AC-10004901"/>
    <x v="2"/>
    <x v="11"/>
    <s v="Kensington SlimBlade Notebook Wireless Mouse with Nano Receiver "/>
    <x v="1542"/>
    <x v="0"/>
    <n v="0.2"/>
    <n v="13.997199999999999"/>
  </r>
  <r>
    <n v="5051"/>
    <x v="2498"/>
    <x v="227"/>
    <d v="2015-09-24T00:00:00"/>
    <x v="1"/>
    <s v="AB-10060"/>
    <s v="Adam Bellavance"/>
    <x v="2"/>
    <s v="United States"/>
    <x v="96"/>
    <x v="4"/>
    <n v="98198"/>
    <s v="West"/>
    <s v="OFF-PA-10001776"/>
    <x v="1"/>
    <x v="10"/>
    <s v="Wirebound Message Books, Four 2 3/4&quot; x 5&quot; Forms per Page, 600 Sets per Book"/>
    <x v="1878"/>
    <x v="0"/>
    <n v="0"/>
    <n v="8.7138000000000009"/>
  </r>
  <r>
    <n v="5052"/>
    <x v="2499"/>
    <x v="209"/>
    <d v="2015-11-11T00:00:00"/>
    <x v="1"/>
    <s v="KB-16240"/>
    <s v="Karen Bern"/>
    <x v="1"/>
    <s v="United States"/>
    <x v="10"/>
    <x v="9"/>
    <n v="19140"/>
    <s v="East"/>
    <s v="OFF-EN-10000483"/>
    <x v="1"/>
    <x v="12"/>
    <s v="White Envelopes, White Envelopes with Clear Poly Window"/>
    <x v="2878"/>
    <x v="0"/>
    <n v="0.2"/>
    <n v="7.93"/>
  </r>
  <r>
    <n v="5053"/>
    <x v="2500"/>
    <x v="240"/>
    <d v="2017-05-19T00:00:00"/>
    <x v="3"/>
    <s v="JC-15775"/>
    <s v="John Castell"/>
    <x v="0"/>
    <s v="United States"/>
    <x v="118"/>
    <x v="32"/>
    <n v="30318"/>
    <s v="South"/>
    <s v="OFF-PA-10003129"/>
    <x v="1"/>
    <x v="10"/>
    <s v="Tops White Computer Printout Paper"/>
    <x v="3483"/>
    <x v="4"/>
    <n v="0"/>
    <n v="91.950800000000001"/>
  </r>
  <r>
    <n v="5054"/>
    <x v="2501"/>
    <x v="928"/>
    <d v="2015-01-08T00:00:00"/>
    <x v="0"/>
    <s v="AH-10465"/>
    <s v="Amy Hunt"/>
    <x v="0"/>
    <s v="United States"/>
    <x v="61"/>
    <x v="5"/>
    <n v="75217"/>
    <s v="Central"/>
    <s v="TEC-AC-10003198"/>
    <x v="2"/>
    <x v="11"/>
    <s v="Enermax Acrylux Wireless Keyboard"/>
    <x v="3621"/>
    <x v="2"/>
    <n v="0.2"/>
    <n v="84.66"/>
  </r>
  <r>
    <n v="5055"/>
    <x v="2501"/>
    <x v="928"/>
    <d v="2015-01-08T00:00:00"/>
    <x v="0"/>
    <s v="AH-10465"/>
    <s v="Amy Hunt"/>
    <x v="0"/>
    <s v="United States"/>
    <x v="61"/>
    <x v="5"/>
    <n v="75217"/>
    <s v="Central"/>
    <s v="OFF-AR-10001246"/>
    <x v="1"/>
    <x v="6"/>
    <s v="Newell 317"/>
    <x v="2559"/>
    <x v="1"/>
    <n v="0.2"/>
    <n v="0.79379999999999995"/>
  </r>
  <r>
    <n v="5056"/>
    <x v="2501"/>
    <x v="928"/>
    <d v="2015-01-08T00:00:00"/>
    <x v="0"/>
    <s v="AH-10465"/>
    <s v="Amy Hunt"/>
    <x v="0"/>
    <s v="United States"/>
    <x v="61"/>
    <x v="5"/>
    <n v="75217"/>
    <s v="Central"/>
    <s v="FUR-BO-10003272"/>
    <x v="0"/>
    <x v="0"/>
    <s v="O'Sullivan Living Dimensions 5-Shelf Bookcases"/>
    <x v="3622"/>
    <x v="6"/>
    <n v="0.32"/>
    <n v="-437.54039999999998"/>
  </r>
  <r>
    <n v="5057"/>
    <x v="2502"/>
    <x v="1014"/>
    <d v="2015-09-11T00:00:00"/>
    <x v="2"/>
    <s v="NM-18520"/>
    <s v="Neoma Murray"/>
    <x v="0"/>
    <s v="United States"/>
    <x v="429"/>
    <x v="1"/>
    <n v="92553"/>
    <s v="West"/>
    <s v="OFF-PA-10002606"/>
    <x v="1"/>
    <x v="10"/>
    <s v="Xerox 1928"/>
    <x v="1579"/>
    <x v="2"/>
    <n v="0"/>
    <n v="11.88"/>
  </r>
  <r>
    <n v="5058"/>
    <x v="2502"/>
    <x v="1014"/>
    <d v="2015-09-11T00:00:00"/>
    <x v="2"/>
    <s v="NM-18520"/>
    <s v="Neoma Murray"/>
    <x v="0"/>
    <s v="United States"/>
    <x v="429"/>
    <x v="1"/>
    <n v="92553"/>
    <s v="West"/>
    <s v="OFF-ST-10002486"/>
    <x v="1"/>
    <x v="4"/>
    <s v="Eldon Shelf Savers Cubes and Bins"/>
    <x v="3623"/>
    <x v="5"/>
    <n v="0"/>
    <n v="0.83760000000000001"/>
  </r>
  <r>
    <n v="5059"/>
    <x v="2503"/>
    <x v="1015"/>
    <d v="2016-04-07T00:00:00"/>
    <x v="1"/>
    <s v="CS-11950"/>
    <s v="Carlos Soltero"/>
    <x v="0"/>
    <s v="United States"/>
    <x v="10"/>
    <x v="9"/>
    <n v="19140"/>
    <s v="East"/>
    <s v="OFF-BI-10004330"/>
    <x v="1"/>
    <x v="8"/>
    <s v="GBC Velobind Prepunched Cover Sets, Regency Series"/>
    <x v="3624"/>
    <x v="6"/>
    <n v="0.7"/>
    <n v="-83.204999999999998"/>
  </r>
  <r>
    <n v="5060"/>
    <x v="2504"/>
    <x v="5"/>
    <d v="2016-12-07T00:00:00"/>
    <x v="0"/>
    <s v="TP-21130"/>
    <s v="Theone Pippenger"/>
    <x v="0"/>
    <s v="United States"/>
    <x v="430"/>
    <x v="0"/>
    <n v="40324"/>
    <s v="South"/>
    <s v="TEC-PH-10000560"/>
    <x v="2"/>
    <x v="7"/>
    <s v="Samsung Galaxy S III - 16GB - pebble blue (T-Mobile)"/>
    <x v="1527"/>
    <x v="0"/>
    <n v="0"/>
    <n v="195.99440000000001"/>
  </r>
  <r>
    <n v="5061"/>
    <x v="2504"/>
    <x v="5"/>
    <d v="2016-12-07T00:00:00"/>
    <x v="0"/>
    <s v="TP-21130"/>
    <s v="Theone Pippenger"/>
    <x v="0"/>
    <s v="United States"/>
    <x v="430"/>
    <x v="0"/>
    <n v="40324"/>
    <s v="South"/>
    <s v="OFF-ST-10000060"/>
    <x v="1"/>
    <x v="4"/>
    <s v="Fellowes Bankers Box Staxonsteel Drawer File/Stacking System"/>
    <x v="3625"/>
    <x v="6"/>
    <n v="0"/>
    <n v="70.178399999999996"/>
  </r>
  <r>
    <n v="5062"/>
    <x v="2505"/>
    <x v="412"/>
    <d v="2015-05-12T00:00:00"/>
    <x v="1"/>
    <s v="DL-12925"/>
    <s v="Daniel Lacy"/>
    <x v="0"/>
    <s v="United States"/>
    <x v="31"/>
    <x v="11"/>
    <n v="55407"/>
    <s v="Central"/>
    <s v="OFF-BI-10003684"/>
    <x v="1"/>
    <x v="8"/>
    <s v="Wilson Jones Legal Size Ring Binders"/>
    <x v="3626"/>
    <x v="0"/>
    <n v="0"/>
    <n v="21.99"/>
  </r>
  <r>
    <n v="5063"/>
    <x v="2505"/>
    <x v="412"/>
    <d v="2015-05-12T00:00:00"/>
    <x v="1"/>
    <s v="DL-12925"/>
    <s v="Daniel Lacy"/>
    <x v="0"/>
    <s v="United States"/>
    <x v="31"/>
    <x v="11"/>
    <n v="55407"/>
    <s v="Central"/>
    <s v="TEC-PH-10000441"/>
    <x v="2"/>
    <x v="7"/>
    <s v="VTech DS6151"/>
    <x v="2216"/>
    <x v="1"/>
    <n v="0"/>
    <n v="105.83159999999999"/>
  </r>
  <r>
    <n v="5064"/>
    <x v="2505"/>
    <x v="412"/>
    <d v="2015-05-12T00:00:00"/>
    <x v="1"/>
    <s v="DL-12925"/>
    <s v="Daniel Lacy"/>
    <x v="0"/>
    <s v="United States"/>
    <x v="31"/>
    <x v="11"/>
    <n v="55407"/>
    <s v="Central"/>
    <s v="FUR-FU-10000723"/>
    <x v="0"/>
    <x v="5"/>
    <s v="Deflect-o EconoMat Studded, No Bevel Mat for Low Pile Carpeting"/>
    <x v="3384"/>
    <x v="1"/>
    <n v="0"/>
    <n v="11.1564"/>
  </r>
  <r>
    <n v="5065"/>
    <x v="2506"/>
    <x v="585"/>
    <d v="2017-09-24T00:00:00"/>
    <x v="2"/>
    <s v="CA-12265"/>
    <s v="Christina Anderson"/>
    <x v="0"/>
    <s v="United States"/>
    <x v="40"/>
    <x v="13"/>
    <n v="19805"/>
    <s v="East"/>
    <s v="TEC-PH-10004977"/>
    <x v="2"/>
    <x v="7"/>
    <s v="GE 30524EE4"/>
    <x v="3627"/>
    <x v="0"/>
    <n v="0"/>
    <n v="113.6742"/>
  </r>
  <r>
    <n v="5066"/>
    <x v="2507"/>
    <x v="329"/>
    <d v="2017-12-07T00:00:00"/>
    <x v="1"/>
    <s v="SC-20380"/>
    <s v="Shahid Collister"/>
    <x v="0"/>
    <s v="United States"/>
    <x v="140"/>
    <x v="3"/>
    <n v="27217"/>
    <s v="South"/>
    <s v="TEC-AC-10002001"/>
    <x v="2"/>
    <x v="11"/>
    <s v="Logitech Wireless Gaming Headset G930"/>
    <x v="2885"/>
    <x v="1"/>
    <n v="0.2"/>
    <n v="81.594899999999996"/>
  </r>
  <r>
    <n v="5067"/>
    <x v="2507"/>
    <x v="329"/>
    <d v="2017-12-07T00:00:00"/>
    <x v="1"/>
    <s v="SC-20380"/>
    <s v="Shahid Collister"/>
    <x v="0"/>
    <s v="United States"/>
    <x v="140"/>
    <x v="3"/>
    <n v="27217"/>
    <s v="South"/>
    <s v="FUR-TA-10001889"/>
    <x v="0"/>
    <x v="3"/>
    <s v="Bush Advantage Collection Racetrack Conference Table"/>
    <x v="3628"/>
    <x v="3"/>
    <n v="0.4"/>
    <n v="-653.28340000000003"/>
  </r>
  <r>
    <n v="5068"/>
    <x v="2508"/>
    <x v="787"/>
    <d v="2017-01-19T00:00:00"/>
    <x v="1"/>
    <s v="TT-21460"/>
    <s v="Tonja Turnell"/>
    <x v="2"/>
    <s v="United States"/>
    <x v="1"/>
    <x v="1"/>
    <n v="90008"/>
    <s v="West"/>
    <s v="OFF-AR-10003504"/>
    <x v="1"/>
    <x v="6"/>
    <s v="Newell 347"/>
    <x v="1567"/>
    <x v="2"/>
    <n v="0"/>
    <n v="6.2060000000000004"/>
  </r>
  <r>
    <n v="5069"/>
    <x v="2509"/>
    <x v="233"/>
    <d v="2014-08-12T00:00:00"/>
    <x v="1"/>
    <s v="MA-17560"/>
    <s v="Matt Abelman"/>
    <x v="2"/>
    <s v="United States"/>
    <x v="149"/>
    <x v="12"/>
    <n v="48183"/>
    <s v="Central"/>
    <s v="TEC-CO-10001571"/>
    <x v="2"/>
    <x v="16"/>
    <s v="Sharp 1540cs Digital Laser Copier"/>
    <x v="3629"/>
    <x v="7"/>
    <n v="0"/>
    <n v="274.995"/>
  </r>
  <r>
    <n v="5070"/>
    <x v="2509"/>
    <x v="233"/>
    <d v="2014-08-12T00:00:00"/>
    <x v="1"/>
    <s v="MA-17560"/>
    <s v="Matt Abelman"/>
    <x v="2"/>
    <s v="United States"/>
    <x v="149"/>
    <x v="12"/>
    <n v="48183"/>
    <s v="Central"/>
    <s v="OFF-AP-10002495"/>
    <x v="1"/>
    <x v="9"/>
    <s v="Acco Smartsocket Table Surge Protector, 6 Color-Coded Adapter Outlets"/>
    <x v="3630"/>
    <x v="1"/>
    <n v="0.1"/>
    <n v="37.229999999999997"/>
  </r>
  <r>
    <n v="5071"/>
    <x v="2509"/>
    <x v="233"/>
    <d v="2014-08-12T00:00:00"/>
    <x v="1"/>
    <s v="MA-17560"/>
    <s v="Matt Abelman"/>
    <x v="2"/>
    <s v="United States"/>
    <x v="149"/>
    <x v="12"/>
    <n v="48183"/>
    <s v="Central"/>
    <s v="OFF-EN-10002500"/>
    <x v="1"/>
    <x v="12"/>
    <s v="Globe Weis Peel &amp; Seel First Class Envelopes"/>
    <x v="3631"/>
    <x v="1"/>
    <n v="0"/>
    <n v="17.253"/>
  </r>
  <r>
    <n v="5072"/>
    <x v="2509"/>
    <x v="233"/>
    <d v="2014-08-12T00:00:00"/>
    <x v="1"/>
    <s v="MA-17560"/>
    <s v="Matt Abelman"/>
    <x v="2"/>
    <s v="United States"/>
    <x v="149"/>
    <x v="12"/>
    <n v="48183"/>
    <s v="Central"/>
    <s v="FUR-FU-10002088"/>
    <x v="0"/>
    <x v="5"/>
    <s v="Nu-Dell Float Frame 11 x 14 1/2"/>
    <x v="3632"/>
    <x v="5"/>
    <n v="0"/>
    <n v="22.6296"/>
  </r>
  <r>
    <n v="5073"/>
    <x v="2509"/>
    <x v="233"/>
    <d v="2014-08-12T00:00:00"/>
    <x v="1"/>
    <s v="MA-17560"/>
    <s v="Matt Abelman"/>
    <x v="2"/>
    <s v="United States"/>
    <x v="149"/>
    <x v="12"/>
    <n v="48183"/>
    <s v="Central"/>
    <s v="TEC-PH-10001128"/>
    <x v="2"/>
    <x v="7"/>
    <s v="Motorola Droid Maxx"/>
    <x v="3633"/>
    <x v="0"/>
    <n v="0"/>
    <n v="83.994399999999999"/>
  </r>
  <r>
    <n v="5074"/>
    <x v="2510"/>
    <x v="599"/>
    <d v="2015-11-05T00:00:00"/>
    <x v="3"/>
    <s v="JM-16195"/>
    <s v="Justin MacKendrick"/>
    <x v="0"/>
    <s v="United States"/>
    <x v="8"/>
    <x v="1"/>
    <n v="94109"/>
    <s v="West"/>
    <s v="OFF-ST-10000649"/>
    <x v="1"/>
    <x v="4"/>
    <s v="Hanging Personal Folder File"/>
    <x v="3634"/>
    <x v="4"/>
    <n v="0"/>
    <n v="15.7"/>
  </r>
  <r>
    <n v="5075"/>
    <x v="2511"/>
    <x v="1016"/>
    <d v="2017-04-29T00:00:00"/>
    <x v="0"/>
    <s v="MB-18085"/>
    <s v="Mick Brown"/>
    <x v="0"/>
    <s v="United States"/>
    <x v="1"/>
    <x v="1"/>
    <n v="90049"/>
    <s v="West"/>
    <s v="OFF-BI-10002103"/>
    <x v="1"/>
    <x v="8"/>
    <s v="Cardinal Slant-D Ring Binder, Heavy Gauge Vinyl"/>
    <x v="1150"/>
    <x v="0"/>
    <n v="0.2"/>
    <n v="4.5187999999999997"/>
  </r>
  <r>
    <n v="5076"/>
    <x v="2512"/>
    <x v="1017"/>
    <d v="2014-04-22T00:00:00"/>
    <x v="0"/>
    <s v="SV-20365"/>
    <s v="Seth Vernon"/>
    <x v="0"/>
    <s v="United States"/>
    <x v="12"/>
    <x v="5"/>
    <n v="77070"/>
    <s v="Central"/>
    <s v="FUR-TA-10001705"/>
    <x v="0"/>
    <x v="3"/>
    <s v="Bush Advantage Collection Round Conference Table"/>
    <x v="3635"/>
    <x v="2"/>
    <n v="0.3"/>
    <n v="-95.67"/>
  </r>
  <r>
    <n v="5077"/>
    <x v="2512"/>
    <x v="1017"/>
    <d v="2014-04-22T00:00:00"/>
    <x v="0"/>
    <s v="SV-20365"/>
    <s v="Seth Vernon"/>
    <x v="0"/>
    <s v="United States"/>
    <x v="12"/>
    <x v="5"/>
    <n v="77070"/>
    <s v="Central"/>
    <s v="OFF-ST-10004634"/>
    <x v="1"/>
    <x v="4"/>
    <s v="Personal Folder Holder, Ebony"/>
    <x v="3636"/>
    <x v="2"/>
    <n v="0.2"/>
    <n v="5.6050000000000004"/>
  </r>
  <r>
    <n v="5078"/>
    <x v="2512"/>
    <x v="1017"/>
    <d v="2014-04-22T00:00:00"/>
    <x v="0"/>
    <s v="SV-20365"/>
    <s v="Seth Vernon"/>
    <x v="0"/>
    <s v="United States"/>
    <x v="12"/>
    <x v="5"/>
    <n v="77070"/>
    <s v="Central"/>
    <s v="FUR-TA-10004442"/>
    <x v="0"/>
    <x v="3"/>
    <s v="Riverside Furniture Stanwyck Manor Table Series"/>
    <x v="3637"/>
    <x v="0"/>
    <n v="0.3"/>
    <n v="-131.95099999999999"/>
  </r>
  <r>
    <n v="5079"/>
    <x v="2513"/>
    <x v="343"/>
    <d v="2017-11-17T00:00:00"/>
    <x v="1"/>
    <s v="CG-12040"/>
    <s v="Catherine Glotzbach"/>
    <x v="2"/>
    <s v="United States"/>
    <x v="158"/>
    <x v="6"/>
    <n v="53209"/>
    <s v="Central"/>
    <s v="OFF-BI-10002949"/>
    <x v="1"/>
    <x v="8"/>
    <s v="Prestige Round Ring Binders"/>
    <x v="2556"/>
    <x v="1"/>
    <n v="0"/>
    <n v="8.5728000000000009"/>
  </r>
  <r>
    <n v="5080"/>
    <x v="2514"/>
    <x v="920"/>
    <d v="2017-11-29T00:00:00"/>
    <x v="1"/>
    <s v="BD-11500"/>
    <s v="Bradley Drucker"/>
    <x v="0"/>
    <s v="United States"/>
    <x v="8"/>
    <x v="1"/>
    <n v="94122"/>
    <s v="West"/>
    <s v="FUR-BO-10002213"/>
    <x v="0"/>
    <x v="0"/>
    <s v="Sauder Forest Hills Library, Woodland Oak Finish"/>
    <x v="3638"/>
    <x v="1"/>
    <n v="0.15"/>
    <n v="-29.605799999999999"/>
  </r>
  <r>
    <n v="5081"/>
    <x v="2514"/>
    <x v="920"/>
    <d v="2017-11-29T00:00:00"/>
    <x v="1"/>
    <s v="BD-11500"/>
    <s v="Bradley Drucker"/>
    <x v="0"/>
    <s v="United States"/>
    <x v="8"/>
    <x v="1"/>
    <n v="94122"/>
    <s v="West"/>
    <s v="OFF-ST-10001325"/>
    <x v="1"/>
    <x v="4"/>
    <s v="Sterilite Officeware Hinged File Box"/>
    <x v="3639"/>
    <x v="7"/>
    <n v="0"/>
    <n v="2.8296000000000001"/>
  </r>
  <r>
    <n v="5082"/>
    <x v="2515"/>
    <x v="217"/>
    <d v="2015-12-18T00:00:00"/>
    <x v="3"/>
    <s v="JK-15640"/>
    <s v="Jim Kriz"/>
    <x v="2"/>
    <s v="United States"/>
    <x v="138"/>
    <x v="24"/>
    <n v="44105"/>
    <s v="East"/>
    <s v="OFF-PA-10003441"/>
    <x v="1"/>
    <x v="10"/>
    <s v="Xerox 226"/>
    <x v="557"/>
    <x v="4"/>
    <n v="0.2"/>
    <n v="7.2576000000000001"/>
  </r>
  <r>
    <n v="5083"/>
    <x v="2516"/>
    <x v="162"/>
    <d v="2016-09-12T00:00:00"/>
    <x v="1"/>
    <s v="JM-15580"/>
    <s v="Jill Matthias"/>
    <x v="0"/>
    <s v="United States"/>
    <x v="53"/>
    <x v="3"/>
    <n v="28110"/>
    <s v="South"/>
    <s v="TEC-AC-10004209"/>
    <x v="2"/>
    <x v="11"/>
    <s v="Memorex Froggy Flash Drive 4 GB"/>
    <x v="200"/>
    <x v="4"/>
    <n v="0.2"/>
    <n v="8.3523999999999994"/>
  </r>
  <r>
    <n v="5084"/>
    <x v="2516"/>
    <x v="162"/>
    <d v="2016-09-12T00:00:00"/>
    <x v="1"/>
    <s v="JM-15580"/>
    <s v="Jill Matthias"/>
    <x v="0"/>
    <s v="United States"/>
    <x v="53"/>
    <x v="3"/>
    <n v="28110"/>
    <s v="South"/>
    <s v="OFF-PA-10000501"/>
    <x v="1"/>
    <x v="10"/>
    <s v="Petty Cash Envelope"/>
    <x v="2779"/>
    <x v="1"/>
    <n v="0.2"/>
    <n v="23.455200000000001"/>
  </r>
  <r>
    <n v="5085"/>
    <x v="2517"/>
    <x v="112"/>
    <d v="2016-06-09T00:00:00"/>
    <x v="0"/>
    <s v="SC-20230"/>
    <s v="Scot Coram"/>
    <x v="1"/>
    <s v="United States"/>
    <x v="90"/>
    <x v="31"/>
    <n v="1852"/>
    <s v="East"/>
    <s v="OFF-PA-10003656"/>
    <x v="1"/>
    <x v="10"/>
    <s v="Xerox 1935"/>
    <x v="151"/>
    <x v="4"/>
    <n v="0"/>
    <n v="48.539200000000001"/>
  </r>
  <r>
    <n v="5086"/>
    <x v="2518"/>
    <x v="974"/>
    <d v="2015-06-23T00:00:00"/>
    <x v="1"/>
    <s v="ME-17320"/>
    <s v="Maria Etezadi"/>
    <x v="2"/>
    <s v="United States"/>
    <x v="61"/>
    <x v="5"/>
    <n v="75081"/>
    <s v="Central"/>
    <s v="OFF-BI-10001107"/>
    <x v="1"/>
    <x v="8"/>
    <s v="GBC White Gloss Covers, Plain Front"/>
    <x v="3640"/>
    <x v="0"/>
    <n v="0.8"/>
    <n v="-9.5568000000000008"/>
  </r>
  <r>
    <n v="5087"/>
    <x v="2519"/>
    <x v="616"/>
    <d v="2015-03-09T00:00:00"/>
    <x v="1"/>
    <s v="KN-16390"/>
    <s v="Katherine Nockton"/>
    <x v="1"/>
    <s v="United States"/>
    <x v="10"/>
    <x v="9"/>
    <n v="19120"/>
    <s v="East"/>
    <s v="TEC-PH-10000562"/>
    <x v="2"/>
    <x v="7"/>
    <s v="Samsung Convoy 3"/>
    <x v="3641"/>
    <x v="3"/>
    <n v="0.4"/>
    <n v="-93.2316"/>
  </r>
  <r>
    <n v="5088"/>
    <x v="2519"/>
    <x v="616"/>
    <d v="2015-03-09T00:00:00"/>
    <x v="1"/>
    <s v="KN-16390"/>
    <s v="Katherine Nockton"/>
    <x v="1"/>
    <s v="United States"/>
    <x v="10"/>
    <x v="9"/>
    <n v="19120"/>
    <s v="East"/>
    <s v="TEC-AC-10001101"/>
    <x v="2"/>
    <x v="11"/>
    <s v="Sony 16GB Class 10 Micro SDHC R40 Memory Card"/>
    <x v="3642"/>
    <x v="7"/>
    <n v="0.2"/>
    <n v="-1.2889999999999999"/>
  </r>
  <r>
    <n v="5089"/>
    <x v="2519"/>
    <x v="616"/>
    <d v="2015-03-09T00:00:00"/>
    <x v="1"/>
    <s v="KN-16390"/>
    <s v="Katherine Nockton"/>
    <x v="1"/>
    <s v="United States"/>
    <x v="10"/>
    <x v="9"/>
    <n v="19120"/>
    <s v="East"/>
    <s v="OFF-BI-10003529"/>
    <x v="1"/>
    <x v="8"/>
    <s v="Avery Round Ring Poly Binders"/>
    <x v="3643"/>
    <x v="1"/>
    <n v="0.7"/>
    <n v="-1.7891999999999999"/>
  </r>
  <r>
    <n v="5090"/>
    <x v="2520"/>
    <x v="1018"/>
    <d v="2017-08-07T00:00:00"/>
    <x v="2"/>
    <s v="HM-14860"/>
    <s v="Harry Marie"/>
    <x v="1"/>
    <s v="United States"/>
    <x v="431"/>
    <x v="22"/>
    <n v="80538"/>
    <s v="West"/>
    <s v="OFF-PA-10001752"/>
    <x v="1"/>
    <x v="10"/>
    <s v="Hammermill CopyPlus Copy Paper (20Lb. and 84 Bright)"/>
    <x v="885"/>
    <x v="0"/>
    <n v="0.2"/>
    <n v="2.8883999999999999"/>
  </r>
  <r>
    <n v="5091"/>
    <x v="2520"/>
    <x v="1018"/>
    <d v="2017-08-07T00:00:00"/>
    <x v="2"/>
    <s v="HM-14860"/>
    <s v="Harry Marie"/>
    <x v="1"/>
    <s v="United States"/>
    <x v="431"/>
    <x v="22"/>
    <n v="80538"/>
    <s v="West"/>
    <s v="OFF-EN-10001141"/>
    <x v="1"/>
    <x v="12"/>
    <s v="Manila Recycled Extra-Heavyweight Clasp Envelopes, 6&quot; x 9&quot;"/>
    <x v="1370"/>
    <x v="7"/>
    <n v="0.2"/>
    <n v="3.1842000000000001"/>
  </r>
  <r>
    <n v="5092"/>
    <x v="2521"/>
    <x v="247"/>
    <d v="2018-01-03T00:00:00"/>
    <x v="1"/>
    <s v="JM-15580"/>
    <s v="Jill Matthias"/>
    <x v="0"/>
    <s v="United States"/>
    <x v="431"/>
    <x v="22"/>
    <n v="80538"/>
    <s v="West"/>
    <s v="OFF-FA-10003472"/>
    <x v="1"/>
    <x v="13"/>
    <s v="Bagged Rubber Bands"/>
    <x v="3644"/>
    <x v="1"/>
    <n v="0.2"/>
    <n v="-0.6048"/>
  </r>
  <r>
    <n v="5093"/>
    <x v="2522"/>
    <x v="293"/>
    <d v="2015-05-27T00:00:00"/>
    <x v="1"/>
    <s v="KH-16690"/>
    <s v="Kristen Hastings"/>
    <x v="1"/>
    <s v="United States"/>
    <x v="383"/>
    <x v="34"/>
    <n v="2895"/>
    <s v="East"/>
    <s v="OFF-ST-10004507"/>
    <x v="1"/>
    <x v="4"/>
    <s v="Advantus Rolling Storage Box"/>
    <x v="488"/>
    <x v="1"/>
    <n v="0"/>
    <n v="13.891500000000001"/>
  </r>
  <r>
    <n v="5094"/>
    <x v="2523"/>
    <x v="776"/>
    <d v="2014-12-10T00:00:00"/>
    <x v="1"/>
    <s v="BK-11260"/>
    <s v="Berenike Kampe"/>
    <x v="0"/>
    <s v="United States"/>
    <x v="22"/>
    <x v="10"/>
    <n v="60610"/>
    <s v="Central"/>
    <s v="OFF-AP-10004036"/>
    <x v="1"/>
    <x v="9"/>
    <s v="Bionaire 99.97% HEPA Air Cleaner"/>
    <x v="260"/>
    <x v="4"/>
    <n v="0.8"/>
    <n v="-31.536000000000001"/>
  </r>
  <r>
    <n v="5095"/>
    <x v="2523"/>
    <x v="776"/>
    <d v="2014-12-10T00:00:00"/>
    <x v="1"/>
    <s v="BK-11260"/>
    <s v="Berenike Kampe"/>
    <x v="0"/>
    <s v="United States"/>
    <x v="22"/>
    <x v="10"/>
    <n v="60610"/>
    <s v="Central"/>
    <s v="FUR-TA-10004086"/>
    <x v="0"/>
    <x v="3"/>
    <s v="KI Adjustable-Height Table"/>
    <x v="2439"/>
    <x v="2"/>
    <n v="0.5"/>
    <n v="-120.372"/>
  </r>
  <r>
    <n v="5096"/>
    <x v="2523"/>
    <x v="776"/>
    <d v="2014-12-10T00:00:00"/>
    <x v="1"/>
    <s v="BK-11260"/>
    <s v="Berenike Kampe"/>
    <x v="0"/>
    <s v="United States"/>
    <x v="22"/>
    <x v="10"/>
    <n v="60610"/>
    <s v="Central"/>
    <s v="TEC-PH-10000307"/>
    <x v="2"/>
    <x v="7"/>
    <s v="Shocksock Galaxy S4 Armband"/>
    <x v="1896"/>
    <x v="4"/>
    <n v="0.2"/>
    <n v="-7.008"/>
  </r>
  <r>
    <n v="5097"/>
    <x v="2523"/>
    <x v="776"/>
    <d v="2014-12-10T00:00:00"/>
    <x v="1"/>
    <s v="BK-11260"/>
    <s v="Berenike Kampe"/>
    <x v="0"/>
    <s v="United States"/>
    <x v="22"/>
    <x v="10"/>
    <n v="60610"/>
    <s v="Central"/>
    <s v="FUR-FU-10002088"/>
    <x v="0"/>
    <x v="5"/>
    <s v="Nu-Dell Float Frame 11 x 14 1/2"/>
    <x v="2168"/>
    <x v="1"/>
    <n v="0.6"/>
    <n v="-4.8491999999999997"/>
  </r>
  <r>
    <n v="5098"/>
    <x v="2523"/>
    <x v="776"/>
    <d v="2014-12-10T00:00:00"/>
    <x v="1"/>
    <s v="BK-11260"/>
    <s v="Berenike Kampe"/>
    <x v="0"/>
    <s v="United States"/>
    <x v="22"/>
    <x v="10"/>
    <n v="60610"/>
    <s v="Central"/>
    <s v="OFF-BI-10004965"/>
    <x v="1"/>
    <x v="8"/>
    <s v="Ibico Covers for Plastic or Wire Binding Elements"/>
    <x v="3645"/>
    <x v="0"/>
    <n v="0.8"/>
    <n v="-8.0500000000000007"/>
  </r>
  <r>
    <n v="5099"/>
    <x v="2523"/>
    <x v="776"/>
    <d v="2014-12-10T00:00:00"/>
    <x v="1"/>
    <s v="BK-11260"/>
    <s v="Berenike Kampe"/>
    <x v="0"/>
    <s v="United States"/>
    <x v="22"/>
    <x v="10"/>
    <n v="60610"/>
    <s v="Central"/>
    <s v="OFF-ST-10002485"/>
    <x v="1"/>
    <x v="4"/>
    <s v="Rogers Deluxe File Chest"/>
    <x v="200"/>
    <x v="0"/>
    <n v="0.2"/>
    <n v="-8.3523999999999994"/>
  </r>
  <r>
    <n v="5100"/>
    <x v="2524"/>
    <x v="976"/>
    <d v="2015-08-12T00:00:00"/>
    <x v="1"/>
    <s v="PN-18775"/>
    <s v="Parhena Norris"/>
    <x v="2"/>
    <s v="United States"/>
    <x v="329"/>
    <x v="1"/>
    <n v="93309"/>
    <s v="West"/>
    <s v="OFF-BI-10002194"/>
    <x v="1"/>
    <x v="8"/>
    <s v="Cardinal Hold-It CD Pocket"/>
    <x v="3646"/>
    <x v="1"/>
    <n v="0.2"/>
    <n v="6.4638"/>
  </r>
  <r>
    <n v="5101"/>
    <x v="2525"/>
    <x v="461"/>
    <d v="2014-03-17T00:00:00"/>
    <x v="3"/>
    <s v="AZ-10750"/>
    <s v="Annie Zypern"/>
    <x v="0"/>
    <s v="United States"/>
    <x v="61"/>
    <x v="5"/>
    <n v="75217"/>
    <s v="Central"/>
    <s v="OFF-AR-10003732"/>
    <x v="1"/>
    <x v="6"/>
    <s v="Newell 333"/>
    <x v="2999"/>
    <x v="0"/>
    <n v="0.2"/>
    <n v="0.33360000000000001"/>
  </r>
  <r>
    <n v="5102"/>
    <x v="2525"/>
    <x v="461"/>
    <d v="2014-03-17T00:00:00"/>
    <x v="3"/>
    <s v="AZ-10750"/>
    <s v="Annie Zypern"/>
    <x v="0"/>
    <s v="United States"/>
    <x v="61"/>
    <x v="5"/>
    <n v="75217"/>
    <s v="Central"/>
    <s v="OFF-PA-10002195"/>
    <x v="1"/>
    <x v="10"/>
    <s v="Xerox 1966"/>
    <x v="1170"/>
    <x v="7"/>
    <n v="0.2"/>
    <n v="1.8792"/>
  </r>
  <r>
    <n v="5103"/>
    <x v="2525"/>
    <x v="461"/>
    <d v="2014-03-17T00:00:00"/>
    <x v="3"/>
    <s v="AZ-10750"/>
    <s v="Annie Zypern"/>
    <x v="0"/>
    <s v="United States"/>
    <x v="61"/>
    <x v="5"/>
    <n v="75217"/>
    <s v="Central"/>
    <s v="OFF-PA-10002365"/>
    <x v="1"/>
    <x v="10"/>
    <s v="Xerox 1967"/>
    <x v="12"/>
    <x v="1"/>
    <n v="0.2"/>
    <n v="5.4432"/>
  </r>
  <r>
    <n v="5104"/>
    <x v="2526"/>
    <x v="514"/>
    <d v="2015-03-30T00:00:00"/>
    <x v="0"/>
    <s v="GM-14500"/>
    <s v="Gene McClure"/>
    <x v="0"/>
    <s v="United States"/>
    <x v="10"/>
    <x v="9"/>
    <n v="19140"/>
    <s v="East"/>
    <s v="OFF-PA-10001950"/>
    <x v="1"/>
    <x v="10"/>
    <s v="Southworth 25% Cotton Antique Laid Paper &amp; Envelopes"/>
    <x v="2648"/>
    <x v="5"/>
    <n v="0.2"/>
    <n v="12.51"/>
  </r>
  <r>
    <n v="5105"/>
    <x v="2526"/>
    <x v="514"/>
    <d v="2015-03-30T00:00:00"/>
    <x v="0"/>
    <s v="GM-14500"/>
    <s v="Gene McClure"/>
    <x v="0"/>
    <s v="United States"/>
    <x v="10"/>
    <x v="9"/>
    <n v="19140"/>
    <s v="East"/>
    <s v="TEC-AC-10004633"/>
    <x v="2"/>
    <x v="11"/>
    <s v="Verbatim 25 GB 6x Blu-ray Single Layer Recordable Disc, 3/Pack"/>
    <x v="3549"/>
    <x v="1"/>
    <n v="0.2"/>
    <n v="5.0327999999999999"/>
  </r>
  <r>
    <n v="5106"/>
    <x v="2527"/>
    <x v="637"/>
    <d v="2014-12-20T00:00:00"/>
    <x v="1"/>
    <s v="BM-11785"/>
    <s v="Bryan Mills"/>
    <x v="0"/>
    <s v="United States"/>
    <x v="207"/>
    <x v="2"/>
    <n v="32725"/>
    <s v="South"/>
    <s v="FUR-CH-10002439"/>
    <x v="0"/>
    <x v="1"/>
    <s v="Iceberg Nesting Folding Chair, 19w x 6d x 43h"/>
    <x v="3647"/>
    <x v="4"/>
    <n v="0.2"/>
    <n v="13.972799999999999"/>
  </r>
  <r>
    <n v="5107"/>
    <x v="2528"/>
    <x v="444"/>
    <d v="2015-09-26T00:00:00"/>
    <x v="1"/>
    <s v="NH-18610"/>
    <s v="Nicole Hansen"/>
    <x v="1"/>
    <s v="United States"/>
    <x v="38"/>
    <x v="32"/>
    <n v="31907"/>
    <s v="South"/>
    <s v="TEC-AC-10000682"/>
    <x v="2"/>
    <x v="11"/>
    <s v="Kensington K72356US Mouse-in-a-Box USB Desktop Mouse"/>
    <x v="3648"/>
    <x v="4"/>
    <n v="0"/>
    <n v="23.225999999999999"/>
  </r>
  <r>
    <n v="5108"/>
    <x v="2529"/>
    <x v="1016"/>
    <d v="2017-04-26T00:00:00"/>
    <x v="2"/>
    <s v="PN-18775"/>
    <s v="Parhena Norris"/>
    <x v="2"/>
    <s v="United States"/>
    <x v="316"/>
    <x v="18"/>
    <n v="37211"/>
    <s v="South"/>
    <s v="OFF-AR-10004078"/>
    <x v="1"/>
    <x v="6"/>
    <s v="Newell 312"/>
    <x v="2078"/>
    <x v="6"/>
    <n v="0.2"/>
    <n v="5.2560000000000002"/>
  </r>
  <r>
    <n v="5109"/>
    <x v="2529"/>
    <x v="1016"/>
    <d v="2017-04-26T00:00:00"/>
    <x v="2"/>
    <s v="PN-18775"/>
    <s v="Parhena Norris"/>
    <x v="2"/>
    <s v="United States"/>
    <x v="316"/>
    <x v="18"/>
    <n v="37211"/>
    <s v="South"/>
    <s v="OFF-AR-10001958"/>
    <x v="1"/>
    <x v="6"/>
    <s v="Stanley Bostitch Contemporary Electric Pencil Sharpeners"/>
    <x v="3649"/>
    <x v="2"/>
    <n v="0.2"/>
    <n v="6.7919999999999998"/>
  </r>
  <r>
    <n v="5110"/>
    <x v="2530"/>
    <x v="638"/>
    <d v="2014-10-22T00:00:00"/>
    <x v="1"/>
    <s v="EH-13765"/>
    <s v="Edward Hooks"/>
    <x v="1"/>
    <s v="United States"/>
    <x v="10"/>
    <x v="9"/>
    <n v="19134"/>
    <s v="East"/>
    <s v="OFF-EN-10001335"/>
    <x v="1"/>
    <x v="12"/>
    <s v="White Business Envelopes with Contemporary Seam, Recycled White Business Envelopes"/>
    <x v="501"/>
    <x v="5"/>
    <n v="0.2"/>
    <n v="19.692"/>
  </r>
  <r>
    <n v="5111"/>
    <x v="2530"/>
    <x v="638"/>
    <d v="2014-10-22T00:00:00"/>
    <x v="1"/>
    <s v="EH-13765"/>
    <s v="Edward Hooks"/>
    <x v="1"/>
    <s v="United States"/>
    <x v="10"/>
    <x v="9"/>
    <n v="19134"/>
    <s v="East"/>
    <s v="OFF-ST-10003479"/>
    <x v="1"/>
    <x v="4"/>
    <s v="Eldon Base for stackable storage shelf, platinum"/>
    <x v="3650"/>
    <x v="5"/>
    <n v="0.2"/>
    <n v="-35.045999999999999"/>
  </r>
  <r>
    <n v="5112"/>
    <x v="2530"/>
    <x v="638"/>
    <d v="2014-10-22T00:00:00"/>
    <x v="1"/>
    <s v="EH-13765"/>
    <s v="Edward Hooks"/>
    <x v="1"/>
    <s v="United States"/>
    <x v="10"/>
    <x v="9"/>
    <n v="19134"/>
    <s v="East"/>
    <s v="OFF-PA-10003016"/>
    <x v="1"/>
    <x v="10"/>
    <s v="Adams &quot;While You Were Out&quot; Message Pads"/>
    <x v="3651"/>
    <x v="4"/>
    <n v="0.2"/>
    <n v="3.14"/>
  </r>
  <r>
    <n v="5113"/>
    <x v="2531"/>
    <x v="50"/>
    <d v="2015-11-13T00:00:00"/>
    <x v="3"/>
    <s v="HA-14905"/>
    <s v="Helen Abelman"/>
    <x v="0"/>
    <s v="United States"/>
    <x v="22"/>
    <x v="10"/>
    <n v="60610"/>
    <s v="Central"/>
    <s v="FUR-FU-10001025"/>
    <x v="0"/>
    <x v="5"/>
    <s v="Eldon Imàge Series Desk Accessories, Clear"/>
    <x v="3652"/>
    <x v="6"/>
    <n v="0.6"/>
    <n v="-7.4358000000000004"/>
  </r>
  <r>
    <n v="5114"/>
    <x v="2532"/>
    <x v="1011"/>
    <d v="2016-02-02T00:00:00"/>
    <x v="0"/>
    <s v="AB-10150"/>
    <s v="Aimee Bixby"/>
    <x v="0"/>
    <s v="United States"/>
    <x v="61"/>
    <x v="5"/>
    <n v="75220"/>
    <s v="Central"/>
    <s v="OFF-PA-10003936"/>
    <x v="1"/>
    <x v="10"/>
    <s v="Xerox 1994"/>
    <x v="12"/>
    <x v="1"/>
    <n v="0.2"/>
    <n v="5.4432"/>
  </r>
  <r>
    <n v="5115"/>
    <x v="2533"/>
    <x v="1019"/>
    <d v="2016-11-22T00:00:00"/>
    <x v="1"/>
    <s v="MS-17365"/>
    <s v="Maribeth Schnelling"/>
    <x v="0"/>
    <s v="United States"/>
    <x v="51"/>
    <x v="27"/>
    <n v="88220"/>
    <s v="West"/>
    <s v="OFF-BI-10004140"/>
    <x v="1"/>
    <x v="8"/>
    <s v="Avery Non-Stick Binders"/>
    <x v="2168"/>
    <x v="1"/>
    <n v="0.2"/>
    <n v="3.3675000000000002"/>
  </r>
  <r>
    <n v="5116"/>
    <x v="2534"/>
    <x v="800"/>
    <d v="2017-07-29T00:00:00"/>
    <x v="1"/>
    <s v="DD-13570"/>
    <s v="Dorothy Dickinson"/>
    <x v="0"/>
    <s v="United States"/>
    <x v="10"/>
    <x v="9"/>
    <n v="19134"/>
    <s v="East"/>
    <s v="OFF-LA-10004178"/>
    <x v="1"/>
    <x v="2"/>
    <s v="Avery 491"/>
    <x v="106"/>
    <x v="7"/>
    <n v="0.2"/>
    <n v="1.0738000000000001"/>
  </r>
  <r>
    <n v="5117"/>
    <x v="2535"/>
    <x v="343"/>
    <d v="2017-11-17T00:00:00"/>
    <x v="1"/>
    <s v="MT-17815"/>
    <s v="Meg Tillman"/>
    <x v="0"/>
    <s v="United States"/>
    <x v="20"/>
    <x v="15"/>
    <n v="10009"/>
    <s v="East"/>
    <s v="OFF-ST-10003324"/>
    <x v="1"/>
    <x v="4"/>
    <s v="Belkin OmniView SE Rackmount Kit"/>
    <x v="3653"/>
    <x v="7"/>
    <n v="0"/>
    <n v="0"/>
  </r>
  <r>
    <n v="5118"/>
    <x v="2536"/>
    <x v="120"/>
    <d v="2015-10-03T00:00:00"/>
    <x v="1"/>
    <s v="GM-14500"/>
    <s v="Gene McClure"/>
    <x v="0"/>
    <s v="United States"/>
    <x v="147"/>
    <x v="15"/>
    <n v="11572"/>
    <s v="East"/>
    <s v="OFF-FA-10004854"/>
    <x v="1"/>
    <x v="13"/>
    <s v="Vinyl Coated Wire Paper Clips in Organizer Box, 800/Box"/>
    <x v="799"/>
    <x v="1"/>
    <n v="0"/>
    <n v="16.186800000000002"/>
  </r>
  <r>
    <n v="5119"/>
    <x v="2536"/>
    <x v="120"/>
    <d v="2015-10-03T00:00:00"/>
    <x v="1"/>
    <s v="GM-14500"/>
    <s v="Gene McClure"/>
    <x v="0"/>
    <s v="United States"/>
    <x v="147"/>
    <x v="15"/>
    <n v="11572"/>
    <s v="East"/>
    <s v="TEC-MA-10002859"/>
    <x v="2"/>
    <x v="15"/>
    <s v="Ativa MDM8000 8-Sheet Micro-Cut Shredder"/>
    <x v="3654"/>
    <x v="3"/>
    <n v="0"/>
    <n v="296.06709999999998"/>
  </r>
  <r>
    <n v="5120"/>
    <x v="2536"/>
    <x v="120"/>
    <d v="2015-10-03T00:00:00"/>
    <x v="1"/>
    <s v="GM-14500"/>
    <s v="Gene McClure"/>
    <x v="0"/>
    <s v="United States"/>
    <x v="147"/>
    <x v="15"/>
    <n v="11572"/>
    <s v="East"/>
    <s v="OFF-BI-10000088"/>
    <x v="1"/>
    <x v="8"/>
    <s v="GBC Imprintable Covers"/>
    <x v="3655"/>
    <x v="6"/>
    <n v="0.2"/>
    <n v="28.657800000000002"/>
  </r>
  <r>
    <n v="5121"/>
    <x v="2537"/>
    <x v="527"/>
    <d v="2014-04-08T00:00:00"/>
    <x v="1"/>
    <s v="KB-16585"/>
    <s v="Ken Black"/>
    <x v="1"/>
    <s v="United States"/>
    <x v="240"/>
    <x v="28"/>
    <n v="70506"/>
    <s v="South"/>
    <s v="OFF-ST-10004180"/>
    <x v="1"/>
    <x v="4"/>
    <s v="Safco Commercial Shelving"/>
    <x v="3656"/>
    <x v="2"/>
    <n v="0"/>
    <n v="9.3019999999999996"/>
  </r>
  <r>
    <n v="5122"/>
    <x v="2537"/>
    <x v="527"/>
    <d v="2014-04-08T00:00:00"/>
    <x v="1"/>
    <s v="KB-16585"/>
    <s v="Ken Black"/>
    <x v="1"/>
    <s v="United States"/>
    <x v="240"/>
    <x v="28"/>
    <n v="70506"/>
    <s v="South"/>
    <s v="TEC-AC-10002926"/>
    <x v="2"/>
    <x v="11"/>
    <s v="Logitech Wireless Marathon Mouse M705"/>
    <x v="2564"/>
    <x v="0"/>
    <n v="0"/>
    <n v="42.991399999999999"/>
  </r>
  <r>
    <n v="5123"/>
    <x v="2537"/>
    <x v="527"/>
    <d v="2014-04-08T00:00:00"/>
    <x v="1"/>
    <s v="KB-16585"/>
    <s v="Ken Black"/>
    <x v="1"/>
    <s v="United States"/>
    <x v="240"/>
    <x v="28"/>
    <n v="70506"/>
    <s v="South"/>
    <s v="OFF-PA-10003797"/>
    <x v="1"/>
    <x v="10"/>
    <s v="Xerox 209"/>
    <x v="537"/>
    <x v="1"/>
    <n v="0"/>
    <n v="9.3312000000000008"/>
  </r>
  <r>
    <n v="5124"/>
    <x v="2537"/>
    <x v="527"/>
    <d v="2014-04-08T00:00:00"/>
    <x v="1"/>
    <s v="KB-16585"/>
    <s v="Ken Black"/>
    <x v="1"/>
    <s v="United States"/>
    <x v="240"/>
    <x v="28"/>
    <n v="70506"/>
    <s v="South"/>
    <s v="OFF-PA-10002195"/>
    <x v="1"/>
    <x v="10"/>
    <s v="Xerox 1966"/>
    <x v="91"/>
    <x v="0"/>
    <n v="0"/>
    <n v="6.3503999999999996"/>
  </r>
  <r>
    <n v="5125"/>
    <x v="2538"/>
    <x v="80"/>
    <d v="2014-09-14T00:00:00"/>
    <x v="3"/>
    <s v="DM-13015"/>
    <s v="Darrin Martin"/>
    <x v="0"/>
    <s v="United States"/>
    <x v="20"/>
    <x v="15"/>
    <n v="10009"/>
    <s v="East"/>
    <s v="FUR-TA-10001039"/>
    <x v="0"/>
    <x v="3"/>
    <s v="KI Adjustable-Height Table"/>
    <x v="3657"/>
    <x v="6"/>
    <n v="0.4"/>
    <n v="-108.3348"/>
  </r>
  <r>
    <n v="5126"/>
    <x v="2538"/>
    <x v="80"/>
    <d v="2014-09-14T00:00:00"/>
    <x v="3"/>
    <s v="DM-13015"/>
    <s v="Darrin Martin"/>
    <x v="0"/>
    <s v="United States"/>
    <x v="20"/>
    <x v="15"/>
    <n v="10009"/>
    <s v="East"/>
    <s v="OFF-EN-10001099"/>
    <x v="1"/>
    <x v="12"/>
    <s v="Staple envelope"/>
    <x v="3658"/>
    <x v="3"/>
    <n v="0"/>
    <n v="31.491599999999998"/>
  </r>
  <r>
    <n v="5127"/>
    <x v="2538"/>
    <x v="80"/>
    <d v="2014-09-14T00:00:00"/>
    <x v="3"/>
    <s v="DM-13015"/>
    <s v="Darrin Martin"/>
    <x v="0"/>
    <s v="United States"/>
    <x v="20"/>
    <x v="15"/>
    <n v="10009"/>
    <s v="East"/>
    <s v="TEC-MA-10003979"/>
    <x v="2"/>
    <x v="15"/>
    <s v="Ativa V4110MDD Micro-Cut Shredder"/>
    <x v="2430"/>
    <x v="4"/>
    <n v="0"/>
    <n v="1371.9803999999999"/>
  </r>
  <r>
    <n v="5128"/>
    <x v="2538"/>
    <x v="80"/>
    <d v="2014-09-14T00:00:00"/>
    <x v="3"/>
    <s v="DM-13015"/>
    <s v="Darrin Martin"/>
    <x v="0"/>
    <s v="United States"/>
    <x v="20"/>
    <x v="15"/>
    <n v="10009"/>
    <s v="East"/>
    <s v="OFF-AP-10002945"/>
    <x v="1"/>
    <x v="9"/>
    <s v="Honeywell Enviracaire Portable HEPA Air Cleaner for 17' x 22' Room"/>
    <x v="3659"/>
    <x v="0"/>
    <n v="0"/>
    <n v="198.429"/>
  </r>
  <r>
    <n v="5129"/>
    <x v="2538"/>
    <x v="80"/>
    <d v="2014-09-14T00:00:00"/>
    <x v="3"/>
    <s v="DM-13015"/>
    <s v="Darrin Martin"/>
    <x v="0"/>
    <s v="United States"/>
    <x v="20"/>
    <x v="15"/>
    <n v="10009"/>
    <s v="East"/>
    <s v="TEC-PH-10001536"/>
    <x v="2"/>
    <x v="7"/>
    <s v="Spigen Samsung Galaxy S5 Case Wallet"/>
    <x v="2141"/>
    <x v="7"/>
    <n v="0"/>
    <n v="4.4173999999999998"/>
  </r>
  <r>
    <n v="5130"/>
    <x v="2538"/>
    <x v="80"/>
    <d v="2014-09-14T00:00:00"/>
    <x v="3"/>
    <s v="DM-13015"/>
    <s v="Darrin Martin"/>
    <x v="0"/>
    <s v="United States"/>
    <x v="20"/>
    <x v="15"/>
    <n v="10009"/>
    <s v="East"/>
    <s v="TEC-PH-10000526"/>
    <x v="2"/>
    <x v="7"/>
    <s v="Vtech CS6719"/>
    <x v="1158"/>
    <x v="1"/>
    <n v="0"/>
    <n v="80.631600000000006"/>
  </r>
  <r>
    <n v="5131"/>
    <x v="2538"/>
    <x v="80"/>
    <d v="2014-09-14T00:00:00"/>
    <x v="3"/>
    <s v="DM-13015"/>
    <s v="Darrin Martin"/>
    <x v="0"/>
    <s v="United States"/>
    <x v="20"/>
    <x v="15"/>
    <n v="10009"/>
    <s v="East"/>
    <s v="OFF-PA-10000213"/>
    <x v="1"/>
    <x v="10"/>
    <s v="Xerox 198"/>
    <x v="3660"/>
    <x v="6"/>
    <n v="0"/>
    <n v="21.0654"/>
  </r>
  <r>
    <n v="5132"/>
    <x v="2539"/>
    <x v="614"/>
    <d v="2018-01-05T00:00:00"/>
    <x v="1"/>
    <s v="BP-11185"/>
    <s v="Ben Peterman"/>
    <x v="1"/>
    <s v="United States"/>
    <x v="125"/>
    <x v="1"/>
    <n v="92804"/>
    <s v="West"/>
    <s v="FUR-FU-10002501"/>
    <x v="0"/>
    <x v="5"/>
    <s v="Nu-Dell Executive Frame"/>
    <x v="3661"/>
    <x v="8"/>
    <n v="0"/>
    <n v="37.414400000000001"/>
  </r>
  <r>
    <n v="5133"/>
    <x v="2540"/>
    <x v="1020"/>
    <d v="2015-06-27T00:00:00"/>
    <x v="1"/>
    <s v="EP-13915"/>
    <s v="Emily Phan"/>
    <x v="0"/>
    <s v="United States"/>
    <x v="207"/>
    <x v="2"/>
    <n v="32725"/>
    <s v="South"/>
    <s v="TEC-PH-10001819"/>
    <x v="2"/>
    <x v="7"/>
    <s v="Innergie mMini Combo Duo USB Travel Charging Kit"/>
    <x v="3662"/>
    <x v="1"/>
    <n v="0.2"/>
    <n v="37.791600000000003"/>
  </r>
  <r>
    <n v="5134"/>
    <x v="2541"/>
    <x v="200"/>
    <d v="2017-11-30T00:00:00"/>
    <x v="1"/>
    <s v="FG-14260"/>
    <s v="Frank Gastineau"/>
    <x v="2"/>
    <s v="United States"/>
    <x v="20"/>
    <x v="15"/>
    <n v="10009"/>
    <s v="East"/>
    <s v="OFF-AP-10001962"/>
    <x v="1"/>
    <x v="9"/>
    <s v="Black &amp; Decker Filter for Double Action Dustbuster Cordless Vac BLDV7210"/>
    <x v="3663"/>
    <x v="3"/>
    <n v="0"/>
    <n v="14.682499999999999"/>
  </r>
  <r>
    <n v="5135"/>
    <x v="2541"/>
    <x v="200"/>
    <d v="2017-11-30T00:00:00"/>
    <x v="1"/>
    <s v="FG-14260"/>
    <s v="Frank Gastineau"/>
    <x v="2"/>
    <s v="United States"/>
    <x v="20"/>
    <x v="15"/>
    <n v="10009"/>
    <s v="East"/>
    <s v="OFF-BI-10003364"/>
    <x v="1"/>
    <x v="8"/>
    <s v="Binding Machine Supplies"/>
    <x v="3664"/>
    <x v="4"/>
    <n v="0.2"/>
    <n v="32.670400000000001"/>
  </r>
  <r>
    <n v="5136"/>
    <x v="2542"/>
    <x v="248"/>
    <d v="2016-10-28T00:00:00"/>
    <x v="1"/>
    <s v="AB-10255"/>
    <s v="Alejandro Ballentine"/>
    <x v="2"/>
    <s v="United States"/>
    <x v="4"/>
    <x v="4"/>
    <n v="98103"/>
    <s v="West"/>
    <s v="OFF-FA-10002983"/>
    <x v="1"/>
    <x v="13"/>
    <s v="Advantus SlideClip Paper Clips"/>
    <x v="3665"/>
    <x v="2"/>
    <n v="0"/>
    <n v="8.1839999999999993"/>
  </r>
  <r>
    <n v="5137"/>
    <x v="2543"/>
    <x v="639"/>
    <d v="2015-12-19T00:00:00"/>
    <x v="1"/>
    <s v="RD-19480"/>
    <s v="Rick Duston"/>
    <x v="0"/>
    <s v="United States"/>
    <x v="70"/>
    <x v="1"/>
    <n v="92105"/>
    <s v="West"/>
    <s v="OFF-BI-10002432"/>
    <x v="1"/>
    <x v="8"/>
    <s v="Wilson Jones Standard D-Ring Binders"/>
    <x v="3666"/>
    <x v="0"/>
    <n v="0.2"/>
    <n v="2.7324000000000002"/>
  </r>
  <r>
    <n v="5138"/>
    <x v="2544"/>
    <x v="373"/>
    <d v="2016-11-17T00:00:00"/>
    <x v="1"/>
    <s v="TS-21430"/>
    <s v="Tom Stivers"/>
    <x v="1"/>
    <s v="United States"/>
    <x v="268"/>
    <x v="26"/>
    <n v="73120"/>
    <s v="Central"/>
    <s v="FUR-FU-10003096"/>
    <x v="0"/>
    <x v="5"/>
    <s v="Master Giant Foot Doorstop, Safety Yellow"/>
    <x v="631"/>
    <x v="4"/>
    <n v="0"/>
    <n v="13.0548"/>
  </r>
  <r>
    <n v="5139"/>
    <x v="2545"/>
    <x v="365"/>
    <d v="2017-10-05T00:00:00"/>
    <x v="1"/>
    <s v="JA-15970"/>
    <s v="Joseph Airdo"/>
    <x v="0"/>
    <s v="United States"/>
    <x v="145"/>
    <x v="15"/>
    <n v="10550"/>
    <s v="East"/>
    <s v="OFF-EN-10001539"/>
    <x v="1"/>
    <x v="12"/>
    <s v="Staple envelope"/>
    <x v="1005"/>
    <x v="1"/>
    <n v="0"/>
    <n v="10.969799999999999"/>
  </r>
  <r>
    <n v="5140"/>
    <x v="2545"/>
    <x v="365"/>
    <d v="2017-10-05T00:00:00"/>
    <x v="1"/>
    <s v="JA-15970"/>
    <s v="Joseph Airdo"/>
    <x v="0"/>
    <s v="United States"/>
    <x v="145"/>
    <x v="15"/>
    <n v="10550"/>
    <s v="East"/>
    <s v="OFF-PA-10004996"/>
    <x v="1"/>
    <x v="10"/>
    <s v="Speediset Carbonless Redi-Letter 7&quot; x 8 1/2&quot;"/>
    <x v="3667"/>
    <x v="2"/>
    <n v="0"/>
    <n v="24.2285"/>
  </r>
  <r>
    <n v="5141"/>
    <x v="2546"/>
    <x v="627"/>
    <d v="2015-11-12T00:00:00"/>
    <x v="1"/>
    <s v="SW-20455"/>
    <s v="Shaun Weien"/>
    <x v="0"/>
    <s v="United States"/>
    <x v="8"/>
    <x v="1"/>
    <n v="94109"/>
    <s v="West"/>
    <s v="TEC-AC-10001956"/>
    <x v="2"/>
    <x v="11"/>
    <s v="Microsoft Arc Touch Mouse"/>
    <x v="3668"/>
    <x v="0"/>
    <n v="0"/>
    <n v="43.164000000000001"/>
  </r>
  <r>
    <n v="5142"/>
    <x v="2547"/>
    <x v="178"/>
    <d v="2016-04-05T00:00:00"/>
    <x v="1"/>
    <s v="FP-14320"/>
    <s v="Frank Preis"/>
    <x v="0"/>
    <s v="United States"/>
    <x v="20"/>
    <x v="15"/>
    <n v="10009"/>
    <s v="East"/>
    <s v="FUR-CH-10000454"/>
    <x v="0"/>
    <x v="1"/>
    <s v="Hon Deluxe Fabric Upholstered Stacking Chairs, Rounded Back"/>
    <x v="3669"/>
    <x v="5"/>
    <n v="0.1"/>
    <n v="292.77600000000001"/>
  </r>
  <r>
    <n v="5143"/>
    <x v="2547"/>
    <x v="178"/>
    <d v="2016-04-05T00:00:00"/>
    <x v="1"/>
    <s v="FP-14320"/>
    <s v="Frank Preis"/>
    <x v="0"/>
    <s v="United States"/>
    <x v="20"/>
    <x v="15"/>
    <n v="10009"/>
    <s v="East"/>
    <s v="OFF-SU-10000946"/>
    <x v="1"/>
    <x v="14"/>
    <s v="Staple remover"/>
    <x v="1534"/>
    <x v="8"/>
    <n v="0"/>
    <n v="18.5136"/>
  </r>
  <r>
    <n v="5144"/>
    <x v="2547"/>
    <x v="178"/>
    <d v="2016-04-05T00:00:00"/>
    <x v="1"/>
    <s v="FP-14320"/>
    <s v="Frank Preis"/>
    <x v="0"/>
    <s v="United States"/>
    <x v="20"/>
    <x v="15"/>
    <n v="10009"/>
    <s v="East"/>
    <s v="OFF-BI-10004140"/>
    <x v="1"/>
    <x v="8"/>
    <s v="Avery Non-Stick Binders"/>
    <x v="3183"/>
    <x v="7"/>
    <n v="0.2"/>
    <n v="1.1225000000000001"/>
  </r>
  <r>
    <n v="5145"/>
    <x v="2548"/>
    <x v="62"/>
    <d v="2017-02-07T00:00:00"/>
    <x v="1"/>
    <s v="JL-15835"/>
    <s v="John Lee"/>
    <x v="0"/>
    <s v="United States"/>
    <x v="1"/>
    <x v="1"/>
    <n v="90045"/>
    <s v="West"/>
    <s v="FUR-FU-10003039"/>
    <x v="0"/>
    <x v="5"/>
    <s v="Howard Miller 11-1/2&quot; Diameter Grantwood Wall Clock"/>
    <x v="3670"/>
    <x v="0"/>
    <n v="0"/>
    <n v="29.328399999999998"/>
  </r>
  <r>
    <n v="5146"/>
    <x v="2548"/>
    <x v="62"/>
    <d v="2017-02-07T00:00:00"/>
    <x v="1"/>
    <s v="JL-15835"/>
    <s v="John Lee"/>
    <x v="0"/>
    <s v="United States"/>
    <x v="1"/>
    <x v="1"/>
    <n v="90045"/>
    <s v="West"/>
    <s v="OFF-ST-10000464"/>
    <x v="1"/>
    <x v="4"/>
    <s v="Multi-Use Personal File Cart and Caster Set, Three Stacking Bins"/>
    <x v="3671"/>
    <x v="4"/>
    <n v="0"/>
    <n v="38.931199999999997"/>
  </r>
  <r>
    <n v="5147"/>
    <x v="2548"/>
    <x v="62"/>
    <d v="2017-02-07T00:00:00"/>
    <x v="1"/>
    <s v="JL-15835"/>
    <s v="John Lee"/>
    <x v="0"/>
    <s v="United States"/>
    <x v="1"/>
    <x v="1"/>
    <n v="90045"/>
    <s v="West"/>
    <s v="OFF-AP-10000252"/>
    <x v="1"/>
    <x v="9"/>
    <s v="Harmony HEPA Quiet Air Purifiers"/>
    <x v="1039"/>
    <x v="4"/>
    <n v="0"/>
    <n v="16.38"/>
  </r>
  <r>
    <n v="5148"/>
    <x v="2549"/>
    <x v="165"/>
    <d v="2017-12-31T00:00:00"/>
    <x v="1"/>
    <s v="JL-15175"/>
    <s v="James Lanier"/>
    <x v="2"/>
    <s v="United States"/>
    <x v="432"/>
    <x v="16"/>
    <n v="85224"/>
    <s v="West"/>
    <s v="FUR-FU-10001731"/>
    <x v="0"/>
    <x v="5"/>
    <s v="Acrylic Self-Standing Desk Frames"/>
    <x v="1076"/>
    <x v="4"/>
    <n v="0.2"/>
    <n v="1.9224000000000001"/>
  </r>
  <r>
    <n v="5149"/>
    <x v="2549"/>
    <x v="165"/>
    <d v="2017-12-31T00:00:00"/>
    <x v="1"/>
    <s v="JL-15175"/>
    <s v="James Lanier"/>
    <x v="2"/>
    <s v="United States"/>
    <x v="432"/>
    <x v="16"/>
    <n v="85224"/>
    <s v="West"/>
    <s v="FUR-CH-10001394"/>
    <x v="0"/>
    <x v="1"/>
    <s v="Global Leather Executive Chair"/>
    <x v="3672"/>
    <x v="1"/>
    <n v="0.2"/>
    <n v="105.297"/>
  </r>
  <r>
    <n v="5150"/>
    <x v="2550"/>
    <x v="261"/>
    <d v="2014-06-21T00:00:00"/>
    <x v="3"/>
    <s v="JG-15160"/>
    <s v="James Galang"/>
    <x v="0"/>
    <s v="United States"/>
    <x v="85"/>
    <x v="15"/>
    <n v="11561"/>
    <s v="East"/>
    <s v="TEC-PH-10001578"/>
    <x v="2"/>
    <x v="7"/>
    <s v="Polycom SoundStation2 EX Conference phone"/>
    <x v="3673"/>
    <x v="1"/>
    <n v="0"/>
    <n v="352.30650000000003"/>
  </r>
  <r>
    <n v="5151"/>
    <x v="2551"/>
    <x v="904"/>
    <d v="2017-03-10T00:00:00"/>
    <x v="0"/>
    <s v="SH-19975"/>
    <s v="Sally Hughsby"/>
    <x v="1"/>
    <s v="United States"/>
    <x v="8"/>
    <x v="1"/>
    <n v="94109"/>
    <s v="West"/>
    <s v="OFF-ST-10000675"/>
    <x v="1"/>
    <x v="4"/>
    <s v="File Shuttle II and Handi-File, Black"/>
    <x v="3674"/>
    <x v="0"/>
    <n v="0"/>
    <n v="16.945"/>
  </r>
  <r>
    <n v="5152"/>
    <x v="2552"/>
    <x v="145"/>
    <d v="2017-09-28T00:00:00"/>
    <x v="2"/>
    <s v="LS-17200"/>
    <s v="Luke Schmidt"/>
    <x v="1"/>
    <s v="United States"/>
    <x v="433"/>
    <x v="37"/>
    <n v="59601"/>
    <s v="West"/>
    <s v="OFF-ST-10002352"/>
    <x v="1"/>
    <x v="4"/>
    <s v="Iris Project Case"/>
    <x v="1749"/>
    <x v="2"/>
    <n v="0"/>
    <n v="10.374000000000001"/>
  </r>
  <r>
    <n v="5153"/>
    <x v="2553"/>
    <x v="479"/>
    <d v="2014-07-06T00:00:00"/>
    <x v="1"/>
    <s v="CS-11860"/>
    <s v="Cari Schnelling"/>
    <x v="0"/>
    <s v="United States"/>
    <x v="20"/>
    <x v="15"/>
    <n v="10011"/>
    <s v="East"/>
    <s v="OFF-BI-10004528"/>
    <x v="1"/>
    <x v="8"/>
    <s v="Cardinal Poly Pocket Divider Pockets for Ring Binders"/>
    <x v="638"/>
    <x v="7"/>
    <n v="0.2"/>
    <n v="0.84"/>
  </r>
  <r>
    <n v="5154"/>
    <x v="2553"/>
    <x v="479"/>
    <d v="2014-07-06T00:00:00"/>
    <x v="1"/>
    <s v="CS-11860"/>
    <s v="Cari Schnelling"/>
    <x v="0"/>
    <s v="United States"/>
    <x v="20"/>
    <x v="15"/>
    <n v="10011"/>
    <s v="East"/>
    <s v="OFF-AR-10001026"/>
    <x v="1"/>
    <x v="6"/>
    <s v="Sanford Uni-Blazer View Highlighters, Chisel Tip, Yellow"/>
    <x v="3675"/>
    <x v="1"/>
    <n v="0"/>
    <n v="2.9039999999999999"/>
  </r>
  <r>
    <n v="5155"/>
    <x v="2554"/>
    <x v="976"/>
    <d v="2015-08-08T00:00:00"/>
    <x v="2"/>
    <s v="KW-16570"/>
    <s v="Kelly Williams"/>
    <x v="0"/>
    <s v="United States"/>
    <x v="434"/>
    <x v="25"/>
    <n v="63122"/>
    <s v="Central"/>
    <s v="OFF-BI-10002215"/>
    <x v="1"/>
    <x v="8"/>
    <s v="Wilson Jones Hanging View Binder, White, 1&quot;"/>
    <x v="158"/>
    <x v="4"/>
    <n v="0"/>
    <n v="13.064"/>
  </r>
  <r>
    <n v="5156"/>
    <x v="2554"/>
    <x v="976"/>
    <d v="2015-08-08T00:00:00"/>
    <x v="2"/>
    <s v="KW-16570"/>
    <s v="Kelly Williams"/>
    <x v="0"/>
    <s v="United States"/>
    <x v="434"/>
    <x v="25"/>
    <n v="63122"/>
    <s v="Central"/>
    <s v="FUR-FU-10000305"/>
    <x v="0"/>
    <x v="5"/>
    <s v="Tenex V2T-RE Standard Weight Series Chair Mat, 45&quot; x 53&quot;, Lip 25&quot; x 12&quot;"/>
    <x v="3609"/>
    <x v="1"/>
    <n v="0"/>
    <n v="34.070399999999999"/>
  </r>
  <r>
    <n v="5157"/>
    <x v="2555"/>
    <x v="160"/>
    <d v="2017-07-04T00:00:00"/>
    <x v="0"/>
    <s v="GH-14410"/>
    <s v="Gary Hansen"/>
    <x v="2"/>
    <s v="United States"/>
    <x v="22"/>
    <x v="10"/>
    <n v="60653"/>
    <s v="Central"/>
    <s v="TEC-PH-10002584"/>
    <x v="2"/>
    <x v="7"/>
    <s v="Samsung Galaxy S4"/>
    <x v="3676"/>
    <x v="0"/>
    <n v="0.2"/>
    <n v="125.19799999999999"/>
  </r>
  <r>
    <n v="5158"/>
    <x v="2555"/>
    <x v="160"/>
    <d v="2017-07-04T00:00:00"/>
    <x v="0"/>
    <s v="GH-14410"/>
    <s v="Gary Hansen"/>
    <x v="2"/>
    <s v="United States"/>
    <x v="22"/>
    <x v="10"/>
    <n v="60653"/>
    <s v="Central"/>
    <s v="FUR-CH-10000229"/>
    <x v="0"/>
    <x v="1"/>
    <s v="Global Enterprise Series Seating High-Back Swivel/Tilt Chairs"/>
    <x v="3677"/>
    <x v="1"/>
    <n v="0.3"/>
    <n v="-178.8468"/>
  </r>
  <r>
    <n v="5159"/>
    <x v="2555"/>
    <x v="160"/>
    <d v="2017-07-04T00:00:00"/>
    <x v="0"/>
    <s v="GH-14410"/>
    <s v="Gary Hansen"/>
    <x v="2"/>
    <s v="United States"/>
    <x v="22"/>
    <x v="10"/>
    <n v="60653"/>
    <s v="Central"/>
    <s v="FUR-FU-10003799"/>
    <x v="0"/>
    <x v="5"/>
    <s v="Seth Thomas 13 1/2&quot; Wall Clock"/>
    <x v="3678"/>
    <x v="0"/>
    <n v="0.6"/>
    <n v="-10.3124"/>
  </r>
  <r>
    <n v="5160"/>
    <x v="2556"/>
    <x v="662"/>
    <d v="2015-10-30T00:00:00"/>
    <x v="0"/>
    <s v="AG-10495"/>
    <s v="Andrew Gjertsen"/>
    <x v="1"/>
    <s v="United States"/>
    <x v="97"/>
    <x v="16"/>
    <n v="85345"/>
    <s v="West"/>
    <s v="TEC-PH-10001700"/>
    <x v="2"/>
    <x v="7"/>
    <s v="Panasonic KX-TG6844B Expandable Digital Cordless Telephone"/>
    <x v="550"/>
    <x v="0"/>
    <n v="0.2"/>
    <n v="9.2385999999999999"/>
  </r>
  <r>
    <n v="5161"/>
    <x v="2556"/>
    <x v="662"/>
    <d v="2015-10-30T00:00:00"/>
    <x v="0"/>
    <s v="AG-10495"/>
    <s v="Andrew Gjertsen"/>
    <x v="1"/>
    <s v="United States"/>
    <x v="97"/>
    <x v="16"/>
    <n v="85345"/>
    <s v="West"/>
    <s v="TEC-PH-10001527"/>
    <x v="2"/>
    <x v="7"/>
    <s v="Plantronics MX500i Earset"/>
    <x v="3679"/>
    <x v="0"/>
    <n v="0.2"/>
    <n v="-14.603"/>
  </r>
  <r>
    <n v="5162"/>
    <x v="2557"/>
    <x v="1021"/>
    <d v="2014-08-05T00:00:00"/>
    <x v="1"/>
    <s v="TS-21430"/>
    <s v="Tom Stivers"/>
    <x v="1"/>
    <s v="United States"/>
    <x v="4"/>
    <x v="4"/>
    <n v="98103"/>
    <s v="West"/>
    <s v="FUR-BO-10002916"/>
    <x v="0"/>
    <x v="0"/>
    <s v="Rush Hierlooms Collection 1&quot; Thick Stackable Bookcases"/>
    <x v="3680"/>
    <x v="8"/>
    <n v="0"/>
    <n v="259.88959999999997"/>
  </r>
  <r>
    <n v="5163"/>
    <x v="2558"/>
    <x v="741"/>
    <d v="2016-11-23T00:00:00"/>
    <x v="0"/>
    <s v="AJ-10945"/>
    <s v="Ashley Jarboe"/>
    <x v="0"/>
    <s v="United States"/>
    <x v="79"/>
    <x v="12"/>
    <n v="48180"/>
    <s v="Central"/>
    <s v="FUR-CH-10000863"/>
    <x v="0"/>
    <x v="1"/>
    <s v="Novimex Swivel Fabric Task Chair"/>
    <x v="85"/>
    <x v="0"/>
    <n v="0"/>
    <n v="33.215600000000002"/>
  </r>
  <r>
    <n v="5164"/>
    <x v="2559"/>
    <x v="380"/>
    <d v="2015-07-11T00:00:00"/>
    <x v="1"/>
    <s v="SJ-20215"/>
    <s v="Sarah Jordon"/>
    <x v="0"/>
    <s v="United States"/>
    <x v="45"/>
    <x v="1"/>
    <n v="91104"/>
    <s v="West"/>
    <s v="FUR-CH-10003968"/>
    <x v="0"/>
    <x v="1"/>
    <s v="Novimex Turbo Task Chair"/>
    <x v="2932"/>
    <x v="1"/>
    <n v="0.2"/>
    <n v="-17.0352"/>
  </r>
  <r>
    <n v="5165"/>
    <x v="2560"/>
    <x v="849"/>
    <d v="2014-11-16T00:00:00"/>
    <x v="1"/>
    <s v="SC-20020"/>
    <s v="Sam Craven"/>
    <x v="0"/>
    <s v="United States"/>
    <x v="297"/>
    <x v="12"/>
    <n v="48640"/>
    <s v="Central"/>
    <s v="OFF-AR-10001149"/>
    <x v="1"/>
    <x v="6"/>
    <s v="Avery Hi-Liter Comfort Grip Fluorescent Highlighter, Yellow Ink"/>
    <x v="2769"/>
    <x v="0"/>
    <n v="0"/>
    <n v="1.5209999999999999"/>
  </r>
  <r>
    <n v="5166"/>
    <x v="2560"/>
    <x v="849"/>
    <d v="2014-11-16T00:00:00"/>
    <x v="1"/>
    <s v="SC-20020"/>
    <s v="Sam Craven"/>
    <x v="0"/>
    <s v="United States"/>
    <x v="297"/>
    <x v="12"/>
    <n v="48640"/>
    <s v="Central"/>
    <s v="OFF-PA-10000130"/>
    <x v="1"/>
    <x v="10"/>
    <s v="Xerox 199"/>
    <x v="1371"/>
    <x v="1"/>
    <n v="0"/>
    <n v="5.7779999999999996"/>
  </r>
  <r>
    <n v="5167"/>
    <x v="2560"/>
    <x v="849"/>
    <d v="2014-11-16T00:00:00"/>
    <x v="1"/>
    <s v="SC-20020"/>
    <s v="Sam Craven"/>
    <x v="0"/>
    <s v="United States"/>
    <x v="297"/>
    <x v="12"/>
    <n v="48640"/>
    <s v="Central"/>
    <s v="OFF-PA-10002479"/>
    <x v="1"/>
    <x v="10"/>
    <s v="Xerox 4200 Series MultiUse Premium Copy Paper (20Lb. and 84 Bright)"/>
    <x v="3329"/>
    <x v="1"/>
    <n v="0"/>
    <n v="7.1280000000000001"/>
  </r>
  <r>
    <n v="5168"/>
    <x v="2560"/>
    <x v="849"/>
    <d v="2014-11-16T00:00:00"/>
    <x v="1"/>
    <s v="SC-20020"/>
    <s v="Sam Craven"/>
    <x v="0"/>
    <s v="United States"/>
    <x v="297"/>
    <x v="12"/>
    <n v="48640"/>
    <s v="Central"/>
    <s v="FUR-CH-10004997"/>
    <x v="0"/>
    <x v="1"/>
    <s v="Hon Every-Day Series Multi-Task Chairs"/>
    <x v="3681"/>
    <x v="1"/>
    <n v="0"/>
    <n v="112.788"/>
  </r>
  <r>
    <n v="5169"/>
    <x v="2560"/>
    <x v="849"/>
    <d v="2014-11-16T00:00:00"/>
    <x v="1"/>
    <s v="SC-20020"/>
    <s v="Sam Craven"/>
    <x v="0"/>
    <s v="United States"/>
    <x v="297"/>
    <x v="12"/>
    <n v="48640"/>
    <s v="Central"/>
    <s v="OFF-ST-10004950"/>
    <x v="1"/>
    <x v="4"/>
    <s v="Acco Perma 3000 Stacking Storage Drawers"/>
    <x v="2714"/>
    <x v="1"/>
    <n v="0"/>
    <n v="11.958600000000001"/>
  </r>
  <r>
    <n v="5170"/>
    <x v="2560"/>
    <x v="849"/>
    <d v="2014-11-16T00:00:00"/>
    <x v="1"/>
    <s v="SC-20020"/>
    <s v="Sam Craven"/>
    <x v="0"/>
    <s v="United States"/>
    <x v="297"/>
    <x v="12"/>
    <n v="48640"/>
    <s v="Central"/>
    <s v="OFF-ST-10001490"/>
    <x v="1"/>
    <x v="4"/>
    <s v="Hot File 7-Pocket, Floor Stand"/>
    <x v="3370"/>
    <x v="1"/>
    <n v="0"/>
    <n v="160.62299999999999"/>
  </r>
  <r>
    <n v="5171"/>
    <x v="2561"/>
    <x v="1022"/>
    <d v="2016-05-29T00:00:00"/>
    <x v="0"/>
    <s v="LA-16780"/>
    <s v="Laura Armstrong"/>
    <x v="1"/>
    <s v="United States"/>
    <x v="66"/>
    <x v="12"/>
    <n v="48205"/>
    <s v="Central"/>
    <s v="FUR-CH-10002024"/>
    <x v="0"/>
    <x v="1"/>
    <s v="HON 5400 Series Task Chairs for Big and Tall"/>
    <x v="3682"/>
    <x v="2"/>
    <n v="0"/>
    <n v="700.98"/>
  </r>
  <r>
    <n v="5172"/>
    <x v="2561"/>
    <x v="1022"/>
    <d v="2016-05-29T00:00:00"/>
    <x v="0"/>
    <s v="LA-16780"/>
    <s v="Laura Armstrong"/>
    <x v="1"/>
    <s v="United States"/>
    <x v="66"/>
    <x v="12"/>
    <n v="48205"/>
    <s v="Central"/>
    <s v="OFF-PA-10001790"/>
    <x v="1"/>
    <x v="10"/>
    <s v="Xerox 1910"/>
    <x v="3683"/>
    <x v="1"/>
    <n v="0"/>
    <n v="69.177599999999998"/>
  </r>
  <r>
    <n v="5173"/>
    <x v="2561"/>
    <x v="1022"/>
    <d v="2016-05-29T00:00:00"/>
    <x v="0"/>
    <s v="LA-16780"/>
    <s v="Laura Armstrong"/>
    <x v="1"/>
    <s v="United States"/>
    <x v="66"/>
    <x v="12"/>
    <n v="48205"/>
    <s v="Central"/>
    <s v="OFF-PA-10000994"/>
    <x v="1"/>
    <x v="10"/>
    <s v="Xerox 1915"/>
    <x v="1806"/>
    <x v="1"/>
    <n v="0"/>
    <n v="150.98400000000001"/>
  </r>
  <r>
    <n v="5174"/>
    <x v="2562"/>
    <x v="936"/>
    <d v="2015-03-10T00:00:00"/>
    <x v="2"/>
    <s v="FC-14335"/>
    <s v="Fred Chung"/>
    <x v="1"/>
    <s v="United States"/>
    <x v="206"/>
    <x v="22"/>
    <n v="81001"/>
    <s v="West"/>
    <s v="OFF-AR-10002399"/>
    <x v="1"/>
    <x v="6"/>
    <s v="Dixon Prang Watercolor Pencils, 10-Color Set with Brush"/>
    <x v="3684"/>
    <x v="7"/>
    <n v="0.2"/>
    <n v="0.89459999999999995"/>
  </r>
  <r>
    <n v="5175"/>
    <x v="2563"/>
    <x v="15"/>
    <d v="2017-10-24T00:00:00"/>
    <x v="1"/>
    <s v="CA-12265"/>
    <s v="Christina Anderson"/>
    <x v="0"/>
    <s v="United States"/>
    <x v="435"/>
    <x v="5"/>
    <n v="76706"/>
    <s v="Central"/>
    <s v="OFF-BI-10002799"/>
    <x v="1"/>
    <x v="8"/>
    <s v="SlimView Poly Binder, 3/8&quot;"/>
    <x v="3685"/>
    <x v="0"/>
    <n v="0.8"/>
    <n v="-3.5224000000000002"/>
  </r>
  <r>
    <n v="5176"/>
    <x v="2563"/>
    <x v="15"/>
    <d v="2017-10-24T00:00:00"/>
    <x v="1"/>
    <s v="CA-12265"/>
    <s v="Christina Anderson"/>
    <x v="0"/>
    <s v="United States"/>
    <x v="435"/>
    <x v="5"/>
    <n v="76706"/>
    <s v="Central"/>
    <s v="FUR-BO-10004360"/>
    <x v="0"/>
    <x v="0"/>
    <s v="Rush Hierlooms Collection Rich Wood Bookcases"/>
    <x v="3686"/>
    <x v="1"/>
    <n v="0.32"/>
    <n v="-91.758600000000001"/>
  </r>
  <r>
    <n v="5177"/>
    <x v="2564"/>
    <x v="732"/>
    <d v="2016-11-08T00:00:00"/>
    <x v="2"/>
    <s v="JH-15985"/>
    <s v="Joseph Holt"/>
    <x v="0"/>
    <s v="United States"/>
    <x v="8"/>
    <x v="1"/>
    <n v="94109"/>
    <s v="West"/>
    <s v="OFF-BI-10002082"/>
    <x v="1"/>
    <x v="8"/>
    <s v="GBC Twin Loop Wire Binding Elements"/>
    <x v="3687"/>
    <x v="0"/>
    <n v="0.2"/>
    <n v="19.968"/>
  </r>
  <r>
    <n v="5178"/>
    <x v="2565"/>
    <x v="482"/>
    <d v="2016-12-30T00:00:00"/>
    <x v="1"/>
    <s v="AJ-10795"/>
    <s v="Anthony Johnson"/>
    <x v="1"/>
    <s v="United States"/>
    <x v="20"/>
    <x v="15"/>
    <n v="10024"/>
    <s v="East"/>
    <s v="OFF-BI-10004967"/>
    <x v="1"/>
    <x v="8"/>
    <s v="Round Ring Binders"/>
    <x v="3688"/>
    <x v="1"/>
    <n v="0.2"/>
    <n v="1.6848000000000001"/>
  </r>
  <r>
    <n v="5179"/>
    <x v="2566"/>
    <x v="657"/>
    <d v="2015-04-19T00:00:00"/>
    <x v="1"/>
    <s v="BT-11395"/>
    <s v="Bill Tyler"/>
    <x v="1"/>
    <s v="United States"/>
    <x v="1"/>
    <x v="1"/>
    <n v="90036"/>
    <s v="West"/>
    <s v="FUR-FU-10004973"/>
    <x v="0"/>
    <x v="5"/>
    <s v="Flat Face Poster Frame"/>
    <x v="1015"/>
    <x v="0"/>
    <n v="0"/>
    <n v="15.8256"/>
  </r>
  <r>
    <n v="5180"/>
    <x v="2566"/>
    <x v="657"/>
    <d v="2015-04-19T00:00:00"/>
    <x v="1"/>
    <s v="BT-11395"/>
    <s v="Bill Tyler"/>
    <x v="1"/>
    <s v="United States"/>
    <x v="1"/>
    <x v="1"/>
    <n v="90036"/>
    <s v="West"/>
    <s v="TEC-PH-10003645"/>
    <x v="2"/>
    <x v="7"/>
    <s v="Aastra 57i VoIP phone"/>
    <x v="3689"/>
    <x v="0"/>
    <n v="0.2"/>
    <n v="19.3932"/>
  </r>
  <r>
    <n v="5181"/>
    <x v="2566"/>
    <x v="657"/>
    <d v="2015-04-19T00:00:00"/>
    <x v="1"/>
    <s v="BT-11395"/>
    <s v="Bill Tyler"/>
    <x v="1"/>
    <s v="United States"/>
    <x v="1"/>
    <x v="1"/>
    <n v="90036"/>
    <s v="West"/>
    <s v="OFF-AP-10004980"/>
    <x v="1"/>
    <x v="9"/>
    <s v="3M Replacement Filter for Office Air Cleaner for 20' x 33' Room"/>
    <x v="3690"/>
    <x v="0"/>
    <n v="0"/>
    <n v="29.5776"/>
  </r>
  <r>
    <n v="5182"/>
    <x v="2567"/>
    <x v="510"/>
    <d v="2017-09-15T00:00:00"/>
    <x v="2"/>
    <s v="DJ-13510"/>
    <s v="Don Jones"/>
    <x v="1"/>
    <s v="United States"/>
    <x v="383"/>
    <x v="34"/>
    <n v="2895"/>
    <s v="East"/>
    <s v="OFF-PA-10003797"/>
    <x v="1"/>
    <x v="10"/>
    <s v="Xerox 209"/>
    <x v="1544"/>
    <x v="3"/>
    <n v="0"/>
    <n v="21.7728"/>
  </r>
  <r>
    <n v="5183"/>
    <x v="2567"/>
    <x v="510"/>
    <d v="2017-09-15T00:00:00"/>
    <x v="2"/>
    <s v="DJ-13510"/>
    <s v="Don Jones"/>
    <x v="1"/>
    <s v="United States"/>
    <x v="383"/>
    <x v="34"/>
    <n v="2895"/>
    <s v="East"/>
    <s v="OFF-BI-10003707"/>
    <x v="1"/>
    <x v="8"/>
    <s v="Aluminum Screw Posts"/>
    <x v="3691"/>
    <x v="1"/>
    <n v="0"/>
    <n v="22.89"/>
  </r>
  <r>
    <n v="5184"/>
    <x v="2568"/>
    <x v="241"/>
    <d v="2017-09-27T00:00:00"/>
    <x v="2"/>
    <s v="AG-10675"/>
    <s v="Anna Gayman"/>
    <x v="0"/>
    <s v="United States"/>
    <x v="38"/>
    <x v="32"/>
    <n v="31907"/>
    <s v="South"/>
    <s v="OFF-ST-10000885"/>
    <x v="1"/>
    <x v="4"/>
    <s v="Fellowes Desktop Hanging File Manager"/>
    <x v="2309"/>
    <x v="1"/>
    <n v="0"/>
    <n v="10.0725"/>
  </r>
  <r>
    <n v="5185"/>
    <x v="2568"/>
    <x v="241"/>
    <d v="2017-09-27T00:00:00"/>
    <x v="2"/>
    <s v="AG-10675"/>
    <s v="Anna Gayman"/>
    <x v="0"/>
    <s v="United States"/>
    <x v="38"/>
    <x v="32"/>
    <n v="31907"/>
    <s v="South"/>
    <s v="OFF-BI-10002827"/>
    <x v="1"/>
    <x v="8"/>
    <s v="Avery Durable Poly Binders"/>
    <x v="3692"/>
    <x v="3"/>
    <n v="0"/>
    <n v="17.8066"/>
  </r>
  <r>
    <n v="5186"/>
    <x v="2569"/>
    <x v="998"/>
    <d v="2015-10-15T00:00:00"/>
    <x v="1"/>
    <s v="JD-15790"/>
    <s v="John Dryer"/>
    <x v="0"/>
    <s v="United States"/>
    <x v="108"/>
    <x v="2"/>
    <n v="32216"/>
    <s v="South"/>
    <s v="OFF-ST-10004459"/>
    <x v="1"/>
    <x v="4"/>
    <s v="Tennsco Single-Tier Lockers"/>
    <x v="2084"/>
    <x v="5"/>
    <n v="0.2"/>
    <n v="-337.80599999999998"/>
  </r>
  <r>
    <n v="5187"/>
    <x v="2570"/>
    <x v="154"/>
    <d v="2015-12-03T00:00:00"/>
    <x v="1"/>
    <s v="EH-14125"/>
    <s v="Eugene Hildebrand"/>
    <x v="2"/>
    <s v="United States"/>
    <x v="10"/>
    <x v="9"/>
    <n v="19140"/>
    <s v="East"/>
    <s v="TEC-PH-10002789"/>
    <x v="2"/>
    <x v="7"/>
    <s v="LG Exalt"/>
    <x v="3693"/>
    <x v="8"/>
    <n v="0.4"/>
    <n v="-162.2296"/>
  </r>
  <r>
    <n v="5188"/>
    <x v="2571"/>
    <x v="1023"/>
    <d v="2015-09-18T00:00:00"/>
    <x v="1"/>
    <s v="ZC-21910"/>
    <s v="Zuschuss Carroll"/>
    <x v="0"/>
    <s v="United States"/>
    <x v="38"/>
    <x v="14"/>
    <n v="47201"/>
    <s v="Central"/>
    <s v="TEC-AC-10001314"/>
    <x v="2"/>
    <x v="11"/>
    <s v="Case Logic 2.4GHz Wireless Keyboard"/>
    <x v="1743"/>
    <x v="4"/>
    <n v="0"/>
    <n v="15.9968"/>
  </r>
  <r>
    <n v="5189"/>
    <x v="2571"/>
    <x v="1023"/>
    <d v="2015-09-18T00:00:00"/>
    <x v="1"/>
    <s v="ZC-21910"/>
    <s v="Zuschuss Carroll"/>
    <x v="0"/>
    <s v="United States"/>
    <x v="38"/>
    <x v="14"/>
    <n v="47201"/>
    <s v="Central"/>
    <s v="FUR-CH-10000015"/>
    <x v="0"/>
    <x v="1"/>
    <s v="Hon Multipurpose Stacking Arm Chairs"/>
    <x v="3694"/>
    <x v="3"/>
    <n v="0"/>
    <n v="394.21199999999999"/>
  </r>
  <r>
    <n v="5190"/>
    <x v="2572"/>
    <x v="237"/>
    <d v="2017-11-18T00:00:00"/>
    <x v="1"/>
    <s v="XP-21865"/>
    <s v="Xylona Preis"/>
    <x v="0"/>
    <s v="United States"/>
    <x v="45"/>
    <x v="5"/>
    <n v="77506"/>
    <s v="Central"/>
    <s v="TEC-AC-10004855"/>
    <x v="2"/>
    <x v="11"/>
    <s v="V7 USB Numeric Keypad"/>
    <x v="3695"/>
    <x v="5"/>
    <n v="0.2"/>
    <n v="-27.292200000000001"/>
  </r>
  <r>
    <n v="5191"/>
    <x v="2572"/>
    <x v="237"/>
    <d v="2017-11-18T00:00:00"/>
    <x v="1"/>
    <s v="XP-21865"/>
    <s v="Xylona Preis"/>
    <x v="0"/>
    <s v="United States"/>
    <x v="45"/>
    <x v="5"/>
    <n v="77506"/>
    <s v="Central"/>
    <s v="OFF-AR-10003582"/>
    <x v="1"/>
    <x v="6"/>
    <s v="Boston Electric Pencil Sharpener, Model 1818, Charcoal Black"/>
    <x v="3696"/>
    <x v="0"/>
    <n v="0.2"/>
    <n v="4.5039999999999996"/>
  </r>
  <r>
    <n v="5192"/>
    <x v="2573"/>
    <x v="1024"/>
    <d v="2017-05-09T00:00:00"/>
    <x v="1"/>
    <s v="DK-12985"/>
    <s v="Darren Koutras"/>
    <x v="0"/>
    <s v="United States"/>
    <x v="8"/>
    <x v="1"/>
    <n v="94122"/>
    <s v="West"/>
    <s v="OFF-EN-10003448"/>
    <x v="1"/>
    <x v="12"/>
    <s v="Peel &amp; Seel Recycled Catalog Envelopes, Brown"/>
    <x v="3697"/>
    <x v="0"/>
    <n v="0"/>
    <n v="11.58"/>
  </r>
  <r>
    <n v="5193"/>
    <x v="2574"/>
    <x v="683"/>
    <d v="2014-12-01T00:00:00"/>
    <x v="0"/>
    <s v="CS-12250"/>
    <s v="Chris Selesnick"/>
    <x v="1"/>
    <s v="United States"/>
    <x v="29"/>
    <x v="20"/>
    <n v="29203"/>
    <s v="South"/>
    <s v="FUR-FU-10003773"/>
    <x v="0"/>
    <x v="5"/>
    <s v="Eldon Cleatmat Plus Chair Mats for High Pile Carpets"/>
    <x v="3698"/>
    <x v="2"/>
    <n v="0"/>
    <n v="43.735999999999997"/>
  </r>
  <r>
    <n v="5194"/>
    <x v="2574"/>
    <x v="683"/>
    <d v="2014-12-01T00:00:00"/>
    <x v="0"/>
    <s v="CS-12250"/>
    <s v="Chris Selesnick"/>
    <x v="1"/>
    <s v="United States"/>
    <x v="29"/>
    <x v="20"/>
    <n v="29203"/>
    <s v="South"/>
    <s v="OFF-PA-10001363"/>
    <x v="1"/>
    <x v="10"/>
    <s v="Xerox 1933"/>
    <x v="2937"/>
    <x v="3"/>
    <n v="0"/>
    <n v="40.401200000000003"/>
  </r>
  <r>
    <n v="5195"/>
    <x v="2574"/>
    <x v="683"/>
    <d v="2014-12-01T00:00:00"/>
    <x v="0"/>
    <s v="CS-12250"/>
    <s v="Chris Selesnick"/>
    <x v="1"/>
    <s v="United States"/>
    <x v="29"/>
    <x v="20"/>
    <n v="29203"/>
    <s v="South"/>
    <s v="OFF-AR-10004757"/>
    <x v="1"/>
    <x v="6"/>
    <s v="Crayola Colored Pencils"/>
    <x v="1317"/>
    <x v="4"/>
    <n v="0"/>
    <n v="4.3296000000000001"/>
  </r>
  <r>
    <n v="5196"/>
    <x v="2574"/>
    <x v="683"/>
    <d v="2014-12-01T00:00:00"/>
    <x v="0"/>
    <s v="CS-12250"/>
    <s v="Chris Selesnick"/>
    <x v="1"/>
    <s v="United States"/>
    <x v="29"/>
    <x v="20"/>
    <n v="29203"/>
    <s v="South"/>
    <s v="OFF-BI-10000309"/>
    <x v="1"/>
    <x v="8"/>
    <s v="GBC Twin Loop Wire Binding Elements, 9/16&quot; Spine, Black"/>
    <x v="2070"/>
    <x v="1"/>
    <n v="0"/>
    <n v="22.3734"/>
  </r>
  <r>
    <n v="5197"/>
    <x v="2575"/>
    <x v="1025"/>
    <d v="2014-05-15T00:00:00"/>
    <x v="1"/>
    <s v="AI-10855"/>
    <s v="Arianne Irving"/>
    <x v="0"/>
    <s v="United States"/>
    <x v="239"/>
    <x v="4"/>
    <n v="98031"/>
    <s v="West"/>
    <s v="OFF-EN-10001434"/>
    <x v="1"/>
    <x v="12"/>
    <s v="Strathmore #10 Envelopes, Ultimate White"/>
    <x v="3699"/>
    <x v="1"/>
    <n v="0"/>
    <n v="77.483699999999999"/>
  </r>
  <r>
    <n v="5198"/>
    <x v="2575"/>
    <x v="1025"/>
    <d v="2014-05-15T00:00:00"/>
    <x v="1"/>
    <s v="AI-10855"/>
    <s v="Arianne Irving"/>
    <x v="0"/>
    <s v="United States"/>
    <x v="239"/>
    <x v="4"/>
    <n v="98031"/>
    <s v="West"/>
    <s v="TEC-PH-10003988"/>
    <x v="2"/>
    <x v="7"/>
    <s v="LF Elite 3D Dazzle Designer Hard Case Cover, Lf Stylus Pen and Wiper For Apple Iphone 5c Mini Lite"/>
    <x v="3477"/>
    <x v="2"/>
    <n v="0.2"/>
    <n v="4.3600000000000003"/>
  </r>
  <r>
    <n v="5199"/>
    <x v="2576"/>
    <x v="840"/>
    <d v="2016-03-08T00:00:00"/>
    <x v="1"/>
    <s v="AA-10315"/>
    <s v="Alex Avila"/>
    <x v="0"/>
    <s v="United States"/>
    <x v="171"/>
    <x v="5"/>
    <n v="78664"/>
    <s v="Central"/>
    <s v="OFF-SU-10000151"/>
    <x v="1"/>
    <x v="14"/>
    <s v="High Speed Automatic Electric Letter Opener"/>
    <x v="3700"/>
    <x v="1"/>
    <n v="0.2"/>
    <n v="-786.01440000000002"/>
  </r>
  <r>
    <n v="5200"/>
    <x v="2576"/>
    <x v="840"/>
    <d v="2016-03-08T00:00:00"/>
    <x v="1"/>
    <s v="AA-10315"/>
    <s v="Alex Avila"/>
    <x v="0"/>
    <s v="United States"/>
    <x v="171"/>
    <x v="5"/>
    <n v="78664"/>
    <s v="Central"/>
    <s v="OFF-FA-10001332"/>
    <x v="1"/>
    <x v="13"/>
    <s v="Acco Banker's Clasps, 5 3/4&quot;-Long"/>
    <x v="2060"/>
    <x v="7"/>
    <n v="0.2"/>
    <n v="0.77759999999999996"/>
  </r>
  <r>
    <n v="5201"/>
    <x v="2576"/>
    <x v="840"/>
    <d v="2016-03-08T00:00:00"/>
    <x v="1"/>
    <s v="AA-10315"/>
    <s v="Alex Avila"/>
    <x v="0"/>
    <s v="United States"/>
    <x v="171"/>
    <x v="5"/>
    <n v="78664"/>
    <s v="Central"/>
    <s v="TEC-PH-10000895"/>
    <x v="2"/>
    <x v="7"/>
    <s v="Polycom VVX 310 VoIP phone"/>
    <x v="2087"/>
    <x v="1"/>
    <n v="0.2"/>
    <n v="32.398200000000003"/>
  </r>
  <r>
    <n v="5202"/>
    <x v="2576"/>
    <x v="840"/>
    <d v="2016-03-08T00:00:00"/>
    <x v="1"/>
    <s v="AA-10315"/>
    <s v="Alex Avila"/>
    <x v="0"/>
    <s v="United States"/>
    <x v="171"/>
    <x v="5"/>
    <n v="78664"/>
    <s v="Central"/>
    <s v="TEC-AC-10002857"/>
    <x v="2"/>
    <x v="11"/>
    <s v="Verbatim 25 GB 6x Blu-ray Single Layer Recordable Disc, 1/Pack"/>
    <x v="1818"/>
    <x v="3"/>
    <n v="0.2"/>
    <n v="5.7365000000000004"/>
  </r>
  <r>
    <n v="5203"/>
    <x v="2577"/>
    <x v="762"/>
    <d v="2015-08-19T00:00:00"/>
    <x v="1"/>
    <s v="RE-19450"/>
    <s v="Richard Eichhorn"/>
    <x v="0"/>
    <s v="United States"/>
    <x v="182"/>
    <x v="1"/>
    <n v="94601"/>
    <s v="West"/>
    <s v="FUR-FU-10004018"/>
    <x v="0"/>
    <x v="5"/>
    <s v="Tensor Computer Mounted Lamp"/>
    <x v="3701"/>
    <x v="3"/>
    <n v="0"/>
    <n v="28.142099999999999"/>
  </r>
  <r>
    <n v="5204"/>
    <x v="2577"/>
    <x v="762"/>
    <d v="2015-08-19T00:00:00"/>
    <x v="1"/>
    <s v="RE-19450"/>
    <s v="Richard Eichhorn"/>
    <x v="0"/>
    <s v="United States"/>
    <x v="182"/>
    <x v="1"/>
    <n v="94601"/>
    <s v="West"/>
    <s v="OFF-ST-10003638"/>
    <x v="1"/>
    <x v="4"/>
    <s v="Mobile Personal File Cube"/>
    <x v="3702"/>
    <x v="1"/>
    <n v="0"/>
    <n v="18.970199999999998"/>
  </r>
  <r>
    <n v="5205"/>
    <x v="2578"/>
    <x v="811"/>
    <d v="2015-09-18T00:00:00"/>
    <x v="1"/>
    <s v="TM-21010"/>
    <s v="Tamara Manning"/>
    <x v="0"/>
    <s v="United States"/>
    <x v="109"/>
    <x v="15"/>
    <n v="13021"/>
    <s v="East"/>
    <s v="OFF-AR-10004685"/>
    <x v="1"/>
    <x v="6"/>
    <s v="Binney &amp; Smith Crayola Metallic Colored Pencils, 8-Color Set"/>
    <x v="1553"/>
    <x v="0"/>
    <n v="0"/>
    <n v="3.0558000000000001"/>
  </r>
  <r>
    <n v="5206"/>
    <x v="2578"/>
    <x v="811"/>
    <d v="2015-09-18T00:00:00"/>
    <x v="1"/>
    <s v="TM-21010"/>
    <s v="Tamara Manning"/>
    <x v="0"/>
    <s v="United States"/>
    <x v="109"/>
    <x v="15"/>
    <n v="13021"/>
    <s v="East"/>
    <s v="OFF-ST-10001713"/>
    <x v="1"/>
    <x v="4"/>
    <s v="Gould Plastics 9-Pocket Panel Bin, 18-3/8w x 5-1/4d x 20-1/2h, Black"/>
    <x v="2746"/>
    <x v="0"/>
    <n v="0"/>
    <n v="4.2392000000000003"/>
  </r>
  <r>
    <n v="5207"/>
    <x v="2578"/>
    <x v="811"/>
    <d v="2015-09-18T00:00:00"/>
    <x v="1"/>
    <s v="TM-21010"/>
    <s v="Tamara Manning"/>
    <x v="0"/>
    <s v="United States"/>
    <x v="109"/>
    <x v="15"/>
    <n v="13021"/>
    <s v="East"/>
    <s v="OFF-FA-10000490"/>
    <x v="1"/>
    <x v="13"/>
    <s v="OIC Binder Clips, Mini, 1/4&quot; Capacity, Black"/>
    <x v="3703"/>
    <x v="7"/>
    <n v="0"/>
    <n v="0.58279999999999998"/>
  </r>
  <r>
    <n v="5208"/>
    <x v="2578"/>
    <x v="811"/>
    <d v="2015-09-18T00:00:00"/>
    <x v="1"/>
    <s v="TM-21010"/>
    <s v="Tamara Manning"/>
    <x v="0"/>
    <s v="United States"/>
    <x v="109"/>
    <x v="15"/>
    <n v="13021"/>
    <s v="East"/>
    <s v="OFF-LA-10002043"/>
    <x v="1"/>
    <x v="2"/>
    <s v="Avery 489"/>
    <x v="343"/>
    <x v="0"/>
    <n v="0"/>
    <n v="9.9359999999999999"/>
  </r>
  <r>
    <n v="5209"/>
    <x v="2578"/>
    <x v="811"/>
    <d v="2015-09-18T00:00:00"/>
    <x v="1"/>
    <s v="TM-21010"/>
    <s v="Tamara Manning"/>
    <x v="0"/>
    <s v="United States"/>
    <x v="109"/>
    <x v="15"/>
    <n v="13021"/>
    <s v="East"/>
    <s v="OFF-PA-10002464"/>
    <x v="1"/>
    <x v="10"/>
    <s v="HP Office Recycled Paper (20Lb. and 87 Bright)"/>
    <x v="978"/>
    <x v="2"/>
    <n v="0"/>
    <n v="14.161"/>
  </r>
  <r>
    <n v="5210"/>
    <x v="2578"/>
    <x v="811"/>
    <d v="2015-09-18T00:00:00"/>
    <x v="1"/>
    <s v="TM-21010"/>
    <s v="Tamara Manning"/>
    <x v="0"/>
    <s v="United States"/>
    <x v="109"/>
    <x v="15"/>
    <n v="13021"/>
    <s v="East"/>
    <s v="OFF-EN-10002504"/>
    <x v="1"/>
    <x v="12"/>
    <s v="Tyvek  Top-Opening Peel &amp; Seel Envelopes, Plain White"/>
    <x v="3274"/>
    <x v="7"/>
    <n v="0"/>
    <n v="12.7746"/>
  </r>
  <r>
    <n v="5211"/>
    <x v="2579"/>
    <x v="1026"/>
    <d v="2015-01-18T00:00:00"/>
    <x v="1"/>
    <s v="YS-21880"/>
    <s v="Yana Sorensen"/>
    <x v="1"/>
    <s v="United States"/>
    <x v="46"/>
    <x v="13"/>
    <n v="19711"/>
    <s v="East"/>
    <s v="OFF-ST-10002615"/>
    <x v="1"/>
    <x v="4"/>
    <s v="Dual Level, Single-Width Filing Carts"/>
    <x v="2776"/>
    <x v="1"/>
    <n v="0"/>
    <n v="120.9468"/>
  </r>
  <r>
    <n v="5212"/>
    <x v="2580"/>
    <x v="793"/>
    <d v="2015-05-16T00:00:00"/>
    <x v="0"/>
    <s v="AZ-10750"/>
    <s v="Annie Zypern"/>
    <x v="0"/>
    <s v="United States"/>
    <x v="20"/>
    <x v="15"/>
    <n v="10024"/>
    <s v="East"/>
    <s v="OFF-ST-10004258"/>
    <x v="1"/>
    <x v="4"/>
    <s v="Portable Personal File Box"/>
    <x v="898"/>
    <x v="1"/>
    <n v="0"/>
    <n v="9.8901000000000003"/>
  </r>
  <r>
    <n v="5213"/>
    <x v="2581"/>
    <x v="182"/>
    <d v="2016-09-26T00:00:00"/>
    <x v="3"/>
    <s v="CM-12445"/>
    <s v="Chuck Magee"/>
    <x v="0"/>
    <s v="United States"/>
    <x v="56"/>
    <x v="1"/>
    <n v="92374"/>
    <s v="West"/>
    <s v="OFF-ST-10004507"/>
    <x v="1"/>
    <x v="4"/>
    <s v="Advantus Rolling Storage Box"/>
    <x v="488"/>
    <x v="1"/>
    <n v="0"/>
    <n v="13.891500000000001"/>
  </r>
  <r>
    <n v="5214"/>
    <x v="2581"/>
    <x v="182"/>
    <d v="2016-09-26T00:00:00"/>
    <x v="3"/>
    <s v="CM-12445"/>
    <s v="Chuck Magee"/>
    <x v="0"/>
    <s v="United States"/>
    <x v="56"/>
    <x v="1"/>
    <n v="92374"/>
    <s v="West"/>
    <s v="OFF-LA-10000262"/>
    <x v="1"/>
    <x v="2"/>
    <s v="Avery 494"/>
    <x v="1484"/>
    <x v="1"/>
    <n v="0"/>
    <n v="3.6017999999999999"/>
  </r>
  <r>
    <n v="5215"/>
    <x v="2581"/>
    <x v="182"/>
    <d v="2016-09-26T00:00:00"/>
    <x v="3"/>
    <s v="CM-12445"/>
    <s v="Chuck Magee"/>
    <x v="0"/>
    <s v="United States"/>
    <x v="56"/>
    <x v="1"/>
    <n v="92374"/>
    <s v="West"/>
    <s v="OFF-AR-10002445"/>
    <x v="1"/>
    <x v="6"/>
    <s v="SANFORD Major Accent Highlighters"/>
    <x v="3704"/>
    <x v="2"/>
    <n v="0"/>
    <n v="13.452"/>
  </r>
  <r>
    <n v="5216"/>
    <x v="2581"/>
    <x v="182"/>
    <d v="2016-09-26T00:00:00"/>
    <x v="3"/>
    <s v="CM-12445"/>
    <s v="Chuck Magee"/>
    <x v="0"/>
    <s v="United States"/>
    <x v="56"/>
    <x v="1"/>
    <n v="92374"/>
    <s v="West"/>
    <s v="OFF-PA-10001667"/>
    <x v="1"/>
    <x v="10"/>
    <s v="Great White Multi-Use Recycled Paper (20Lb. and 84 Bright)"/>
    <x v="2680"/>
    <x v="2"/>
    <n v="0"/>
    <n v="13.455"/>
  </r>
  <r>
    <n v="5217"/>
    <x v="2582"/>
    <x v="428"/>
    <d v="2017-09-15T00:00:00"/>
    <x v="1"/>
    <s v="JB-16000"/>
    <s v="Joy Bell-"/>
    <x v="0"/>
    <s v="United States"/>
    <x v="43"/>
    <x v="12"/>
    <n v="48066"/>
    <s v="Central"/>
    <s v="OFF-EN-10000461"/>
    <x v="1"/>
    <x v="12"/>
    <s v="#10- 4 1/8&quot; x 9 1/2&quot; Recycled Envelopes"/>
    <x v="1897"/>
    <x v="0"/>
    <n v="0"/>
    <n v="8.2156000000000002"/>
  </r>
  <r>
    <n v="5218"/>
    <x v="2583"/>
    <x v="4"/>
    <d v="2017-04-17T00:00:00"/>
    <x v="0"/>
    <s v="NS-18640"/>
    <s v="Noel Staavos"/>
    <x v="1"/>
    <s v="United States"/>
    <x v="1"/>
    <x v="1"/>
    <n v="90049"/>
    <s v="West"/>
    <s v="OFF-PA-10002254"/>
    <x v="1"/>
    <x v="10"/>
    <s v="Xerox 1883"/>
    <x v="1204"/>
    <x v="1"/>
    <n v="0"/>
    <n v="36.404400000000003"/>
  </r>
  <r>
    <n v="5219"/>
    <x v="2584"/>
    <x v="193"/>
    <d v="2017-06-14T00:00:00"/>
    <x v="1"/>
    <s v="LC-16930"/>
    <s v="Linda Cazamias"/>
    <x v="1"/>
    <s v="United States"/>
    <x v="20"/>
    <x v="15"/>
    <n v="10011"/>
    <s v="East"/>
    <s v="OFF-AR-10001868"/>
    <x v="1"/>
    <x v="6"/>
    <s v="Prang Dustless Chalk Sticks"/>
    <x v="3566"/>
    <x v="2"/>
    <n v="0"/>
    <n v="4.2"/>
  </r>
  <r>
    <n v="5220"/>
    <x v="2585"/>
    <x v="853"/>
    <d v="2017-09-01T00:00:00"/>
    <x v="3"/>
    <s v="CA-12775"/>
    <s v="Cynthia Arntzen"/>
    <x v="0"/>
    <s v="United States"/>
    <x v="66"/>
    <x v="12"/>
    <n v="48205"/>
    <s v="Central"/>
    <s v="FUR-CH-10004875"/>
    <x v="0"/>
    <x v="1"/>
    <s v="Harbour Creations 67200 Series Stacking Chairs"/>
    <x v="3705"/>
    <x v="3"/>
    <n v="0"/>
    <n v="134.53020000000001"/>
  </r>
  <r>
    <n v="5221"/>
    <x v="2586"/>
    <x v="1027"/>
    <d v="2014-06-20T00:00:00"/>
    <x v="1"/>
    <s v="SR-20425"/>
    <s v="Sharelle Roach"/>
    <x v="2"/>
    <s v="United States"/>
    <x v="66"/>
    <x v="12"/>
    <n v="48234"/>
    <s v="Central"/>
    <s v="FUR-BO-10000711"/>
    <x v="0"/>
    <x v="0"/>
    <s v="Hon Metal Bookcases, Gray"/>
    <x v="3609"/>
    <x v="1"/>
    <n v="0"/>
    <n v="57.4938"/>
  </r>
  <r>
    <n v="5222"/>
    <x v="2587"/>
    <x v="796"/>
    <d v="2017-05-22T00:00:00"/>
    <x v="0"/>
    <s v="PP-18955"/>
    <s v="Paul Prost"/>
    <x v="2"/>
    <s v="United States"/>
    <x v="24"/>
    <x v="25"/>
    <n v="65807"/>
    <s v="Central"/>
    <s v="OFF-AP-10000938"/>
    <x v="1"/>
    <x v="9"/>
    <s v="Avanti 1.7 Cu. Ft. Refrigerator"/>
    <x v="3706"/>
    <x v="3"/>
    <n v="0"/>
    <n v="197.92080000000001"/>
  </r>
  <r>
    <n v="5223"/>
    <x v="2587"/>
    <x v="796"/>
    <d v="2017-05-22T00:00:00"/>
    <x v="0"/>
    <s v="PP-18955"/>
    <s v="Paul Prost"/>
    <x v="2"/>
    <s v="United States"/>
    <x v="24"/>
    <x v="25"/>
    <n v="65807"/>
    <s v="Central"/>
    <s v="TEC-PH-10003555"/>
    <x v="2"/>
    <x v="7"/>
    <s v="Motorola HK250 Universal Bluetooth Headset"/>
    <x v="1152"/>
    <x v="2"/>
    <n v="0"/>
    <n v="2.2989999999999999"/>
  </r>
  <r>
    <n v="5224"/>
    <x v="2587"/>
    <x v="796"/>
    <d v="2017-05-22T00:00:00"/>
    <x v="0"/>
    <s v="PP-18955"/>
    <s v="Paul Prost"/>
    <x v="2"/>
    <s v="United States"/>
    <x v="24"/>
    <x v="25"/>
    <n v="65807"/>
    <s v="Central"/>
    <s v="OFF-BI-10001267"/>
    <x v="1"/>
    <x v="8"/>
    <s v="Universal Recycled Hanging Pressboard Report Binders, Letter Size"/>
    <x v="3707"/>
    <x v="3"/>
    <n v="0"/>
    <n v="20.731200000000001"/>
  </r>
  <r>
    <n v="5225"/>
    <x v="2588"/>
    <x v="510"/>
    <d v="2017-09-17T00:00:00"/>
    <x v="0"/>
    <s v="JM-15865"/>
    <s v="John Murray"/>
    <x v="0"/>
    <s v="United States"/>
    <x v="1"/>
    <x v="1"/>
    <n v="90036"/>
    <s v="West"/>
    <s v="OFF-PA-10004071"/>
    <x v="1"/>
    <x v="10"/>
    <s v="Eaton Premium Continuous-Feed Paper, 25% Cotton, Letter Size, White, 1000 Shts/Box"/>
    <x v="1668"/>
    <x v="1"/>
    <n v="0"/>
    <n v="79.891199999999998"/>
  </r>
  <r>
    <n v="5226"/>
    <x v="2589"/>
    <x v="1028"/>
    <d v="2016-06-26T00:00:00"/>
    <x v="1"/>
    <s v="AS-10090"/>
    <s v="Adam Shillingsburg"/>
    <x v="0"/>
    <s v="United States"/>
    <x v="20"/>
    <x v="15"/>
    <n v="10011"/>
    <s v="East"/>
    <s v="OFF-BI-10001553"/>
    <x v="1"/>
    <x v="8"/>
    <s v="SpineVue Locking Slant-D Ring Binders by Cardinal"/>
    <x v="3708"/>
    <x v="2"/>
    <n v="0.2"/>
    <n v="12.795999999999999"/>
  </r>
  <r>
    <n v="5227"/>
    <x v="2589"/>
    <x v="1028"/>
    <d v="2016-06-26T00:00:00"/>
    <x v="1"/>
    <s v="AS-10090"/>
    <s v="Adam Shillingsburg"/>
    <x v="0"/>
    <s v="United States"/>
    <x v="20"/>
    <x v="15"/>
    <n v="10011"/>
    <s v="East"/>
    <s v="OFF-BI-10003007"/>
    <x v="1"/>
    <x v="8"/>
    <s v="Premium Transparent Presentation Covers, No Pattern/Clear, 8 1/2&quot; x 11&quot;"/>
    <x v="3709"/>
    <x v="5"/>
    <n v="0.2"/>
    <n v="60.4968"/>
  </r>
  <r>
    <n v="5228"/>
    <x v="2589"/>
    <x v="1028"/>
    <d v="2016-06-26T00:00:00"/>
    <x v="1"/>
    <s v="AS-10090"/>
    <s v="Adam Shillingsburg"/>
    <x v="0"/>
    <s v="United States"/>
    <x v="20"/>
    <x v="15"/>
    <n v="10011"/>
    <s v="East"/>
    <s v="FUR-BO-10003272"/>
    <x v="0"/>
    <x v="0"/>
    <s v="O'Sullivan Living Dimensions 5-Shelf Bookcases"/>
    <x v="3710"/>
    <x v="0"/>
    <n v="0.2"/>
    <n v="-44.195999999999998"/>
  </r>
  <r>
    <n v="5229"/>
    <x v="2590"/>
    <x v="35"/>
    <d v="2014-12-01T00:00:00"/>
    <x v="1"/>
    <s v="LS-16975"/>
    <s v="Lindsay Shagiari"/>
    <x v="2"/>
    <s v="United States"/>
    <x v="8"/>
    <x v="1"/>
    <n v="94109"/>
    <s v="West"/>
    <s v="OFF-PA-10001033"/>
    <x v="1"/>
    <x v="10"/>
    <s v="Xerox 1893"/>
    <x v="2597"/>
    <x v="0"/>
    <n v="0"/>
    <n v="40.170200000000001"/>
  </r>
  <r>
    <n v="5230"/>
    <x v="2591"/>
    <x v="498"/>
    <d v="2017-03-22T00:00:00"/>
    <x v="0"/>
    <s v="SA-20830"/>
    <s v="Sue Ann Reed"/>
    <x v="0"/>
    <s v="United States"/>
    <x v="201"/>
    <x v="1"/>
    <n v="93727"/>
    <s v="West"/>
    <s v="OFF-BI-10001553"/>
    <x v="1"/>
    <x v="8"/>
    <s v="SpineVue Locking Slant-D Ring Binders by Cardinal"/>
    <x v="892"/>
    <x v="0"/>
    <n v="0.2"/>
    <n v="5.1184000000000003"/>
  </r>
  <r>
    <n v="5231"/>
    <x v="2591"/>
    <x v="498"/>
    <d v="2017-03-22T00:00:00"/>
    <x v="0"/>
    <s v="SA-20830"/>
    <s v="Sue Ann Reed"/>
    <x v="0"/>
    <s v="United States"/>
    <x v="201"/>
    <x v="1"/>
    <n v="93727"/>
    <s v="West"/>
    <s v="FUR-TA-10001095"/>
    <x v="0"/>
    <x v="3"/>
    <s v="Chromcraft Round Conference Tables"/>
    <x v="936"/>
    <x v="2"/>
    <n v="0.2"/>
    <n v="8.7144999999999992"/>
  </r>
  <r>
    <n v="5232"/>
    <x v="2591"/>
    <x v="498"/>
    <d v="2017-03-22T00:00:00"/>
    <x v="0"/>
    <s v="SA-20830"/>
    <s v="Sue Ann Reed"/>
    <x v="0"/>
    <s v="United States"/>
    <x v="201"/>
    <x v="1"/>
    <n v="93727"/>
    <s v="West"/>
    <s v="FUR-FU-10001185"/>
    <x v="0"/>
    <x v="5"/>
    <s v="Advantus Employee of the Month Certificate Frame, 11 x 13-1/2"/>
    <x v="3711"/>
    <x v="7"/>
    <n v="0"/>
    <n v="12.6813"/>
  </r>
  <r>
    <n v="5233"/>
    <x v="2591"/>
    <x v="498"/>
    <d v="2017-03-22T00:00:00"/>
    <x v="0"/>
    <s v="SA-20830"/>
    <s v="Sue Ann Reed"/>
    <x v="0"/>
    <s v="United States"/>
    <x v="201"/>
    <x v="1"/>
    <n v="93727"/>
    <s v="West"/>
    <s v="OFF-BI-10000343"/>
    <x v="1"/>
    <x v="8"/>
    <s v="Pressboard Covers with Storage Hooks, 9 1/2&quot; x 11&quot;, Light Blue"/>
    <x v="3712"/>
    <x v="3"/>
    <n v="0.2"/>
    <n v="9.2798999999999996"/>
  </r>
  <r>
    <n v="5234"/>
    <x v="2592"/>
    <x v="638"/>
    <d v="2014-10-22T00:00:00"/>
    <x v="1"/>
    <s v="LS-17200"/>
    <s v="Luke Schmidt"/>
    <x v="1"/>
    <s v="United States"/>
    <x v="379"/>
    <x v="36"/>
    <n v="71854"/>
    <s v="South"/>
    <s v="FUR-CH-10004626"/>
    <x v="0"/>
    <x v="1"/>
    <s v="Office Star Flex Back Scooter Chair with Aluminum Finish Frame"/>
    <x v="3713"/>
    <x v="5"/>
    <n v="0"/>
    <n v="145.2816"/>
  </r>
  <r>
    <n v="5235"/>
    <x v="2593"/>
    <x v="1029"/>
    <d v="2017-08-23T00:00:00"/>
    <x v="2"/>
    <s v="TM-21490"/>
    <s v="Tony Molinari"/>
    <x v="0"/>
    <s v="United States"/>
    <x v="8"/>
    <x v="1"/>
    <n v="94110"/>
    <s v="West"/>
    <s v="FUR-TA-10001768"/>
    <x v="0"/>
    <x v="3"/>
    <s v="Hon Racetrack Conference Tables"/>
    <x v="3714"/>
    <x v="7"/>
    <n v="0.2"/>
    <n v="2.6251000000000002"/>
  </r>
  <r>
    <n v="5236"/>
    <x v="2594"/>
    <x v="258"/>
    <d v="2016-11-22T00:00:00"/>
    <x v="2"/>
    <s v="TT-21265"/>
    <s v="Tim Taslimi"/>
    <x v="1"/>
    <s v="United States"/>
    <x v="245"/>
    <x v="14"/>
    <n v="46203"/>
    <s v="Central"/>
    <s v="OFF-AP-10001947"/>
    <x v="1"/>
    <x v="9"/>
    <s v="Acco 6 Outlet Guardian Premium Plus Surge Suppressor"/>
    <x v="3715"/>
    <x v="1"/>
    <n v="0"/>
    <n v="15.9384"/>
  </r>
  <r>
    <n v="5237"/>
    <x v="2595"/>
    <x v="59"/>
    <d v="2014-09-24T00:00:00"/>
    <x v="1"/>
    <s v="DN-13690"/>
    <s v="Duane Noonan"/>
    <x v="0"/>
    <s v="United States"/>
    <x v="29"/>
    <x v="39"/>
    <n v="21044"/>
    <s v="East"/>
    <s v="FUR-FU-10004952"/>
    <x v="0"/>
    <x v="5"/>
    <s v="C-Line Cubicle Keepers Polyproplyene Holder w/Velcro Back, 8-1/2x11, 25/Bx"/>
    <x v="3716"/>
    <x v="1"/>
    <n v="0"/>
    <n v="50.908200000000001"/>
  </r>
  <r>
    <n v="5238"/>
    <x v="2595"/>
    <x v="59"/>
    <d v="2014-09-24T00:00:00"/>
    <x v="1"/>
    <s v="DN-13690"/>
    <s v="Duane Noonan"/>
    <x v="0"/>
    <s v="United States"/>
    <x v="29"/>
    <x v="39"/>
    <n v="21044"/>
    <s v="East"/>
    <s v="FUR-BO-10001337"/>
    <x v="0"/>
    <x v="0"/>
    <s v="O'Sullivan Living Dimensions 2-Shelf Bookcases"/>
    <x v="1033"/>
    <x v="1"/>
    <n v="0"/>
    <n v="36.293999999999997"/>
  </r>
  <r>
    <n v="5239"/>
    <x v="2595"/>
    <x v="59"/>
    <d v="2014-09-24T00:00:00"/>
    <x v="1"/>
    <s v="DN-13690"/>
    <s v="Duane Noonan"/>
    <x v="0"/>
    <s v="United States"/>
    <x v="29"/>
    <x v="39"/>
    <n v="21044"/>
    <s v="East"/>
    <s v="TEC-AC-10003628"/>
    <x v="2"/>
    <x v="11"/>
    <s v="Logitech 910-002974 M325 Wireless Mouse for Web Scrolling"/>
    <x v="2759"/>
    <x v="0"/>
    <n v="0"/>
    <n v="26.391200000000001"/>
  </r>
  <r>
    <n v="5240"/>
    <x v="2596"/>
    <x v="108"/>
    <d v="2016-09-17T00:00:00"/>
    <x v="1"/>
    <s v="EB-14110"/>
    <s v="Eugene Barchas"/>
    <x v="0"/>
    <s v="United States"/>
    <x v="49"/>
    <x v="1"/>
    <n v="95123"/>
    <s v="West"/>
    <s v="OFF-ST-10004186"/>
    <x v="1"/>
    <x v="4"/>
    <s v="Stur-D-Stor Shelving, Vertical 5-Shelf: 72&quot;H x 36&quot;W x 18 1/2&quot;D"/>
    <x v="737"/>
    <x v="1"/>
    <n v="0"/>
    <n v="6.6588000000000003"/>
  </r>
  <r>
    <n v="5241"/>
    <x v="2596"/>
    <x v="108"/>
    <d v="2016-09-17T00:00:00"/>
    <x v="1"/>
    <s v="EB-14110"/>
    <s v="Eugene Barchas"/>
    <x v="0"/>
    <s v="United States"/>
    <x v="49"/>
    <x v="1"/>
    <n v="95123"/>
    <s v="West"/>
    <s v="OFF-BI-10001658"/>
    <x v="1"/>
    <x v="8"/>
    <s v="GBC Standard Therm-A-Bind Covers"/>
    <x v="3717"/>
    <x v="0"/>
    <n v="0.2"/>
    <n v="12.958399999999999"/>
  </r>
  <r>
    <n v="5242"/>
    <x v="2597"/>
    <x v="713"/>
    <d v="2016-09-26T00:00:00"/>
    <x v="0"/>
    <s v="CM-11815"/>
    <s v="Candace McMahon"/>
    <x v="1"/>
    <s v="United States"/>
    <x v="4"/>
    <x v="4"/>
    <n v="98115"/>
    <s v="West"/>
    <s v="OFF-SU-10004737"/>
    <x v="1"/>
    <x v="14"/>
    <s v="Acme Design Stainless Steel Bent Scissors"/>
    <x v="3718"/>
    <x v="0"/>
    <n v="0"/>
    <n v="3.6936"/>
  </r>
  <r>
    <n v="5243"/>
    <x v="2598"/>
    <x v="1018"/>
    <d v="2017-08-08T00:00:00"/>
    <x v="1"/>
    <s v="HM-14860"/>
    <s v="Harry Marie"/>
    <x v="1"/>
    <s v="United States"/>
    <x v="238"/>
    <x v="5"/>
    <n v="75007"/>
    <s v="Central"/>
    <s v="OFF-BI-10002827"/>
    <x v="1"/>
    <x v="8"/>
    <s v="Avery Durable Poly Binders"/>
    <x v="618"/>
    <x v="1"/>
    <n v="0.8"/>
    <n v="-5.6406000000000001"/>
  </r>
  <r>
    <n v="5244"/>
    <x v="2599"/>
    <x v="197"/>
    <d v="2016-07-26T00:00:00"/>
    <x v="2"/>
    <s v="KM-16375"/>
    <s v="Katherine Murray"/>
    <x v="2"/>
    <s v="United States"/>
    <x v="81"/>
    <x v="17"/>
    <n v="22204"/>
    <s v="South"/>
    <s v="OFF-BI-10003694"/>
    <x v="1"/>
    <x v="8"/>
    <s v="Avery 3 1/2&quot; Diskette Storage Pages, 10/Pack"/>
    <x v="822"/>
    <x v="7"/>
    <n v="0"/>
    <n v="4.8023999999999996"/>
  </r>
  <r>
    <n v="5245"/>
    <x v="2600"/>
    <x v="1030"/>
    <d v="2016-08-04T00:00:00"/>
    <x v="0"/>
    <s v="BF-11020"/>
    <s v="Barry Französisch"/>
    <x v="1"/>
    <s v="United States"/>
    <x v="1"/>
    <x v="1"/>
    <n v="90032"/>
    <s v="West"/>
    <s v="FUR-TA-10001691"/>
    <x v="0"/>
    <x v="3"/>
    <s v="Barricks Non-Folding Utility Table with Steel Legs, Laminate Tops"/>
    <x v="3719"/>
    <x v="0"/>
    <n v="0.2"/>
    <n v="15.3522"/>
  </r>
  <r>
    <n v="5246"/>
    <x v="2600"/>
    <x v="1030"/>
    <d v="2016-08-04T00:00:00"/>
    <x v="0"/>
    <s v="BF-11020"/>
    <s v="Barry Französisch"/>
    <x v="1"/>
    <s v="United States"/>
    <x v="1"/>
    <x v="1"/>
    <n v="90032"/>
    <s v="West"/>
    <s v="TEC-PH-10001918"/>
    <x v="2"/>
    <x v="7"/>
    <s v="Nortel Business Series Terminal T7208 Digital phone"/>
    <x v="3720"/>
    <x v="1"/>
    <n v="0.2"/>
    <n v="33.357599999999998"/>
  </r>
  <r>
    <n v="5247"/>
    <x v="2600"/>
    <x v="1030"/>
    <d v="2016-08-04T00:00:00"/>
    <x v="0"/>
    <s v="BF-11020"/>
    <s v="Barry Französisch"/>
    <x v="1"/>
    <s v="United States"/>
    <x v="1"/>
    <x v="1"/>
    <n v="90032"/>
    <s v="West"/>
    <s v="OFF-BI-10000285"/>
    <x v="1"/>
    <x v="8"/>
    <s v="XtraLife ClearVue Slant-D Ring Binders by Cardinal"/>
    <x v="2002"/>
    <x v="0"/>
    <n v="0.2"/>
    <n v="4.7039999999999997"/>
  </r>
  <r>
    <n v="5248"/>
    <x v="2601"/>
    <x v="1031"/>
    <d v="2015-05-27T00:00:00"/>
    <x v="1"/>
    <s v="JE-15745"/>
    <s v="Joel Eaton"/>
    <x v="0"/>
    <s v="United States"/>
    <x v="436"/>
    <x v="10"/>
    <n v="60423"/>
    <s v="Central"/>
    <s v="OFF-AP-10000358"/>
    <x v="1"/>
    <x v="9"/>
    <s v="Fellowes Basic Home/Office Series Surge Protectors"/>
    <x v="3721"/>
    <x v="8"/>
    <n v="0.8"/>
    <n v="-52.958399999999997"/>
  </r>
  <r>
    <n v="5249"/>
    <x v="2602"/>
    <x v="132"/>
    <d v="2017-11-05T00:00:00"/>
    <x v="0"/>
    <s v="EJ-14155"/>
    <s v="Eva Jacobs"/>
    <x v="0"/>
    <s v="United States"/>
    <x v="4"/>
    <x v="4"/>
    <n v="98105"/>
    <s v="West"/>
    <s v="TEC-AC-10002345"/>
    <x v="2"/>
    <x v="11"/>
    <s v="HP Standard 104 key PS/2 Keyboard"/>
    <x v="3722"/>
    <x v="1"/>
    <n v="0"/>
    <n v="10.875"/>
  </r>
  <r>
    <n v="5250"/>
    <x v="2603"/>
    <x v="392"/>
    <d v="2015-04-21T00:00:00"/>
    <x v="1"/>
    <s v="BN-11470"/>
    <s v="Brad Norvell"/>
    <x v="1"/>
    <s v="United States"/>
    <x v="10"/>
    <x v="9"/>
    <n v="19143"/>
    <s v="East"/>
    <s v="OFF-FA-10001229"/>
    <x v="1"/>
    <x v="13"/>
    <s v="Staples"/>
    <x v="3723"/>
    <x v="4"/>
    <n v="0.2"/>
    <n v="4.0872000000000002"/>
  </r>
  <r>
    <n v="5251"/>
    <x v="2604"/>
    <x v="939"/>
    <d v="2016-12-18T00:00:00"/>
    <x v="1"/>
    <s v="EC-14050"/>
    <s v="Erin Creighton"/>
    <x v="0"/>
    <s v="United States"/>
    <x v="38"/>
    <x v="32"/>
    <n v="31907"/>
    <s v="South"/>
    <s v="TEC-AC-10001314"/>
    <x v="2"/>
    <x v="11"/>
    <s v="Case Logic 2.4GHz Wireless Keyboard"/>
    <x v="2857"/>
    <x v="2"/>
    <n v="0"/>
    <n v="19.995999999999999"/>
  </r>
  <r>
    <n v="5252"/>
    <x v="2604"/>
    <x v="939"/>
    <d v="2016-12-18T00:00:00"/>
    <x v="1"/>
    <s v="EC-14050"/>
    <s v="Erin Creighton"/>
    <x v="0"/>
    <s v="United States"/>
    <x v="38"/>
    <x v="32"/>
    <n v="31907"/>
    <s v="South"/>
    <s v="OFF-PA-10004438"/>
    <x v="1"/>
    <x v="10"/>
    <s v="Xerox 1907"/>
    <x v="335"/>
    <x v="4"/>
    <n v="0"/>
    <n v="23.086400000000001"/>
  </r>
  <r>
    <n v="5253"/>
    <x v="2605"/>
    <x v="628"/>
    <d v="2015-11-02T00:00:00"/>
    <x v="2"/>
    <s v="TT-21220"/>
    <s v="Thomas Thornton"/>
    <x v="0"/>
    <s v="United States"/>
    <x v="173"/>
    <x v="17"/>
    <n v="23464"/>
    <s v="South"/>
    <s v="OFF-AP-10000026"/>
    <x v="1"/>
    <x v="9"/>
    <s v="Tripp Lite Isotel 6 Outlet Surge Protector with Fax/Modem Protection"/>
    <x v="3724"/>
    <x v="1"/>
    <n v="0"/>
    <n v="53.043900000000001"/>
  </r>
  <r>
    <n v="5254"/>
    <x v="2606"/>
    <x v="1009"/>
    <d v="2014-03-11T00:00:00"/>
    <x v="0"/>
    <s v="NP-18685"/>
    <s v="Nora Pelletier"/>
    <x v="2"/>
    <s v="United States"/>
    <x v="96"/>
    <x v="4"/>
    <n v="98198"/>
    <s v="West"/>
    <s v="OFF-BI-10004224"/>
    <x v="1"/>
    <x v="8"/>
    <s v="Catalog Binders with Expanding Posts"/>
    <x v="3725"/>
    <x v="0"/>
    <n v="0.2"/>
    <n v="33.64"/>
  </r>
  <r>
    <n v="5255"/>
    <x v="2607"/>
    <x v="616"/>
    <d v="2015-03-07T00:00:00"/>
    <x v="0"/>
    <s v="AH-10195"/>
    <s v="Alan Haines"/>
    <x v="1"/>
    <s v="United States"/>
    <x v="437"/>
    <x v="9"/>
    <n v="18018"/>
    <s v="East"/>
    <s v="FUR-CH-10002647"/>
    <x v="0"/>
    <x v="1"/>
    <s v="Situations Contoured Folding Chairs, 4/Set"/>
    <x v="2742"/>
    <x v="0"/>
    <n v="0.3"/>
    <n v="-7.0979999999999999"/>
  </r>
  <r>
    <n v="5256"/>
    <x v="2607"/>
    <x v="616"/>
    <d v="2015-03-07T00:00:00"/>
    <x v="0"/>
    <s v="AH-10195"/>
    <s v="Alan Haines"/>
    <x v="1"/>
    <s v="United States"/>
    <x v="437"/>
    <x v="9"/>
    <n v="18018"/>
    <s v="East"/>
    <s v="FUR-FU-10003247"/>
    <x v="0"/>
    <x v="5"/>
    <s v="36X48 HARDFLOOR CHAIRMAT"/>
    <x v="2939"/>
    <x v="0"/>
    <n v="0.2"/>
    <n v="-5.4547999999999996"/>
  </r>
  <r>
    <n v="5257"/>
    <x v="2608"/>
    <x v="590"/>
    <d v="2016-08-14T00:00:00"/>
    <x v="1"/>
    <s v="CC-12145"/>
    <s v="Charles Crestani"/>
    <x v="0"/>
    <s v="United States"/>
    <x v="268"/>
    <x v="26"/>
    <n v="73120"/>
    <s v="Central"/>
    <s v="OFF-PA-10003270"/>
    <x v="1"/>
    <x v="10"/>
    <s v="Xerox 1954"/>
    <x v="232"/>
    <x v="0"/>
    <n v="0"/>
    <n v="4.7519999999999998"/>
  </r>
  <r>
    <n v="5258"/>
    <x v="2609"/>
    <x v="1032"/>
    <d v="2017-01-08T00:00:00"/>
    <x v="1"/>
    <s v="DL-13315"/>
    <s v="Delfina Latchford"/>
    <x v="0"/>
    <s v="United States"/>
    <x v="277"/>
    <x v="1"/>
    <n v="91730"/>
    <s v="West"/>
    <s v="OFF-PA-10004735"/>
    <x v="1"/>
    <x v="10"/>
    <s v="Xerox 1905"/>
    <x v="783"/>
    <x v="5"/>
    <n v="0"/>
    <n v="18.662400000000002"/>
  </r>
  <r>
    <n v="5259"/>
    <x v="2610"/>
    <x v="449"/>
    <d v="2017-10-11T00:00:00"/>
    <x v="2"/>
    <s v="XP-21865"/>
    <s v="Xylona Preis"/>
    <x v="0"/>
    <s v="United States"/>
    <x v="1"/>
    <x v="1"/>
    <n v="90032"/>
    <s v="West"/>
    <s v="OFF-PA-10001745"/>
    <x v="1"/>
    <x v="10"/>
    <s v="Wirebound Message Books, 2 7/8&quot; x 5&quot;, 3 Forms per Page"/>
    <x v="3726"/>
    <x v="2"/>
    <n v="0"/>
    <n v="16.544"/>
  </r>
  <r>
    <n v="5260"/>
    <x v="2611"/>
    <x v="179"/>
    <d v="2017-10-26T00:00:00"/>
    <x v="1"/>
    <s v="MA-17560"/>
    <s v="Matt Abelman"/>
    <x v="2"/>
    <s v="United States"/>
    <x v="10"/>
    <x v="9"/>
    <n v="19120"/>
    <s v="East"/>
    <s v="OFF-PA-10000176"/>
    <x v="1"/>
    <x v="10"/>
    <s v="Xerox 1887"/>
    <x v="2748"/>
    <x v="1"/>
    <n v="0.2"/>
    <n v="15.934799999999999"/>
  </r>
  <r>
    <n v="5261"/>
    <x v="2612"/>
    <x v="557"/>
    <d v="2014-09-10T00:00:00"/>
    <x v="2"/>
    <s v="SZ-20035"/>
    <s v="Sam Zeldin"/>
    <x v="2"/>
    <s v="United States"/>
    <x v="12"/>
    <x v="5"/>
    <n v="77036"/>
    <s v="Central"/>
    <s v="TEC-PH-10000675"/>
    <x v="2"/>
    <x v="7"/>
    <s v="Panasonic KX TS3282B Corded phone"/>
    <x v="2066"/>
    <x v="1"/>
    <n v="0.2"/>
    <n v="14.7582"/>
  </r>
  <r>
    <n v="5262"/>
    <x v="2612"/>
    <x v="557"/>
    <d v="2014-09-10T00:00:00"/>
    <x v="2"/>
    <s v="SZ-20035"/>
    <s v="Sam Zeldin"/>
    <x v="2"/>
    <s v="United States"/>
    <x v="12"/>
    <x v="5"/>
    <n v="77036"/>
    <s v="Central"/>
    <s v="OFF-BI-10000050"/>
    <x v="1"/>
    <x v="8"/>
    <s v="Angle-D Binders with Locking Rings, Label Holders"/>
    <x v="2775"/>
    <x v="0"/>
    <n v="0.8"/>
    <n v="-4.8179999999999996"/>
  </r>
  <r>
    <n v="5263"/>
    <x v="2612"/>
    <x v="557"/>
    <d v="2014-09-10T00:00:00"/>
    <x v="2"/>
    <s v="SZ-20035"/>
    <s v="Sam Zeldin"/>
    <x v="2"/>
    <s v="United States"/>
    <x v="12"/>
    <x v="5"/>
    <n v="77036"/>
    <s v="Central"/>
    <s v="FUR-TA-10004154"/>
    <x v="0"/>
    <x v="3"/>
    <s v="Riverside Furniture Oval Coffee Table, Oval End Table, End Table with Drawer"/>
    <x v="3727"/>
    <x v="7"/>
    <n v="0.3"/>
    <n v="-22.948"/>
  </r>
  <r>
    <n v="5264"/>
    <x v="2612"/>
    <x v="557"/>
    <d v="2014-09-10T00:00:00"/>
    <x v="2"/>
    <s v="SZ-20035"/>
    <s v="Sam Zeldin"/>
    <x v="2"/>
    <s v="United States"/>
    <x v="12"/>
    <x v="5"/>
    <n v="77036"/>
    <s v="Central"/>
    <s v="TEC-AC-10002718"/>
    <x v="2"/>
    <x v="11"/>
    <s v="Belkin Standard 104 key USB Keyboard"/>
    <x v="3728"/>
    <x v="4"/>
    <n v="0.2"/>
    <n v="-2.9180000000000001"/>
  </r>
  <r>
    <n v="5265"/>
    <x v="2612"/>
    <x v="557"/>
    <d v="2014-09-10T00:00:00"/>
    <x v="2"/>
    <s v="SZ-20035"/>
    <s v="Sam Zeldin"/>
    <x v="2"/>
    <s v="United States"/>
    <x v="12"/>
    <x v="5"/>
    <n v="77036"/>
    <s v="Central"/>
    <s v="OFF-AR-10003179"/>
    <x v="1"/>
    <x v="6"/>
    <s v="Dixon Ticonderoga Core-Lock Colored Pencils"/>
    <x v="3729"/>
    <x v="1"/>
    <n v="0.2"/>
    <n v="3.5529000000000002"/>
  </r>
  <r>
    <n v="5266"/>
    <x v="2613"/>
    <x v="1033"/>
    <d v="2017-10-03T00:00:00"/>
    <x v="2"/>
    <s v="CS-11845"/>
    <s v="Cari Sayre"/>
    <x v="1"/>
    <s v="United States"/>
    <x v="4"/>
    <x v="4"/>
    <n v="98103"/>
    <s v="West"/>
    <s v="OFF-PA-10001838"/>
    <x v="1"/>
    <x v="10"/>
    <s v="Adams Telephone Message Book W/Dividers/Space For Phone Numbers, 5 1/4&quot;X8 1/2&quot;, 300/Messages"/>
    <x v="2660"/>
    <x v="0"/>
    <n v="0"/>
    <n v="5.7624000000000004"/>
  </r>
  <r>
    <n v="5267"/>
    <x v="2613"/>
    <x v="1033"/>
    <d v="2017-10-03T00:00:00"/>
    <x v="2"/>
    <s v="CS-11845"/>
    <s v="Cari Sayre"/>
    <x v="1"/>
    <s v="United States"/>
    <x v="4"/>
    <x v="4"/>
    <n v="98103"/>
    <s v="West"/>
    <s v="OFF-PA-10004039"/>
    <x v="1"/>
    <x v="10"/>
    <s v="Xerox 1882"/>
    <x v="3730"/>
    <x v="1"/>
    <n v="0"/>
    <n v="82.290599999999998"/>
  </r>
  <r>
    <n v="5268"/>
    <x v="2613"/>
    <x v="1033"/>
    <d v="2017-10-03T00:00:00"/>
    <x v="2"/>
    <s v="CS-11845"/>
    <s v="Cari Sayre"/>
    <x v="1"/>
    <s v="United States"/>
    <x v="4"/>
    <x v="4"/>
    <n v="98103"/>
    <s v="West"/>
    <s v="OFF-AP-10001626"/>
    <x v="1"/>
    <x v="9"/>
    <s v="Commercial WindTunnel Clean Air Upright Vacuum, Replacement Belts, Filtration Bags"/>
    <x v="3731"/>
    <x v="7"/>
    <n v="0"/>
    <n v="1.0114000000000001"/>
  </r>
  <r>
    <n v="5269"/>
    <x v="2614"/>
    <x v="673"/>
    <d v="2017-11-21T00:00:00"/>
    <x v="1"/>
    <s v="MH-18115"/>
    <s v="Mick Hernandez"/>
    <x v="2"/>
    <s v="United States"/>
    <x v="181"/>
    <x v="15"/>
    <n v="10701"/>
    <s v="East"/>
    <s v="TEC-MA-10003173"/>
    <x v="2"/>
    <x v="15"/>
    <s v="Hewlett-Packard 300S Scientific Calculator"/>
    <x v="3732"/>
    <x v="4"/>
    <n v="0"/>
    <n v="24.122399999999999"/>
  </r>
  <r>
    <n v="5270"/>
    <x v="2615"/>
    <x v="220"/>
    <d v="2017-09-11T00:00:00"/>
    <x v="3"/>
    <s v="CB-12025"/>
    <s v="Cassandra Brandow"/>
    <x v="0"/>
    <s v="United States"/>
    <x v="8"/>
    <x v="1"/>
    <n v="94110"/>
    <s v="West"/>
    <s v="FUR-FU-10000260"/>
    <x v="0"/>
    <x v="5"/>
    <s v="6&quot; Cubicle Wall Clock, Black"/>
    <x v="3733"/>
    <x v="4"/>
    <n v="0"/>
    <n v="11.6496"/>
  </r>
  <r>
    <n v="5271"/>
    <x v="2615"/>
    <x v="220"/>
    <d v="2017-09-11T00:00:00"/>
    <x v="3"/>
    <s v="CB-12025"/>
    <s v="Cassandra Brandow"/>
    <x v="0"/>
    <s v="United States"/>
    <x v="8"/>
    <x v="1"/>
    <n v="94110"/>
    <s v="West"/>
    <s v="OFF-AP-10004487"/>
    <x v="1"/>
    <x v="9"/>
    <s v="Kensington 4 Outlet MasterPiece Compact Power Control Center"/>
    <x v="840"/>
    <x v="2"/>
    <n v="0"/>
    <n v="113.848"/>
  </r>
  <r>
    <n v="5272"/>
    <x v="2616"/>
    <x v="1034"/>
    <d v="2017-01-16T00:00:00"/>
    <x v="3"/>
    <s v="JO-15145"/>
    <s v="Jack O'Briant"/>
    <x v="1"/>
    <s v="United States"/>
    <x v="1"/>
    <x v="1"/>
    <n v="90008"/>
    <s v="West"/>
    <s v="FUR-FU-10001487"/>
    <x v="0"/>
    <x v="5"/>
    <s v="Eldon Expressions Wood and Plastic Desk Accessories, Cherry Wood"/>
    <x v="3289"/>
    <x v="4"/>
    <n v="0"/>
    <n v="8.0968"/>
  </r>
  <r>
    <n v="5273"/>
    <x v="2616"/>
    <x v="1034"/>
    <d v="2017-01-16T00:00:00"/>
    <x v="3"/>
    <s v="JO-15145"/>
    <s v="Jack O'Briant"/>
    <x v="1"/>
    <s v="United States"/>
    <x v="1"/>
    <x v="1"/>
    <n v="90008"/>
    <s v="West"/>
    <s v="FUR-TA-10001520"/>
    <x v="0"/>
    <x v="3"/>
    <s v="Lesro Sheffield Collection Coffee Table, End Table, Center Table, Corner Table"/>
    <x v="3734"/>
    <x v="3"/>
    <n v="0.2"/>
    <n v="-14.9877"/>
  </r>
  <r>
    <n v="5274"/>
    <x v="2617"/>
    <x v="491"/>
    <d v="2016-11-29T00:00:00"/>
    <x v="2"/>
    <s v="PA-19060"/>
    <s v="Pete Armstrong"/>
    <x v="2"/>
    <s v="United States"/>
    <x v="100"/>
    <x v="2"/>
    <n v="33142"/>
    <s v="South"/>
    <s v="OFF-BI-10000145"/>
    <x v="1"/>
    <x v="8"/>
    <s v="Zipper Ring Binder Pockets"/>
    <x v="3735"/>
    <x v="4"/>
    <n v="0.7"/>
    <n v="-2.6208"/>
  </r>
  <r>
    <n v="5275"/>
    <x v="2618"/>
    <x v="209"/>
    <d v="2015-11-09T00:00:00"/>
    <x v="0"/>
    <s v="SV-20785"/>
    <s v="Stewart Visinsky"/>
    <x v="0"/>
    <s v="United States"/>
    <x v="140"/>
    <x v="42"/>
    <n v="5408"/>
    <s v="East"/>
    <s v="FUR-CH-10000595"/>
    <x v="0"/>
    <x v="1"/>
    <s v="Safco Contoured Stacking Chairs"/>
    <x v="3736"/>
    <x v="1"/>
    <n v="0"/>
    <n v="178.8"/>
  </r>
  <r>
    <n v="5276"/>
    <x v="2619"/>
    <x v="817"/>
    <d v="2017-12-20T00:00:00"/>
    <x v="1"/>
    <s v="KL-16555"/>
    <s v="Kelly Lampkin"/>
    <x v="1"/>
    <s v="United States"/>
    <x v="115"/>
    <x v="36"/>
    <n v="72701"/>
    <s v="South"/>
    <s v="TEC-AC-10004469"/>
    <x v="2"/>
    <x v="11"/>
    <s v="Microsoft Sculpt Comfort Mouse"/>
    <x v="3737"/>
    <x v="4"/>
    <n v="0"/>
    <n v="70.311999999999998"/>
  </r>
  <r>
    <n v="5277"/>
    <x v="2619"/>
    <x v="817"/>
    <d v="2017-12-20T00:00:00"/>
    <x v="1"/>
    <s v="KL-16555"/>
    <s v="Kelly Lampkin"/>
    <x v="1"/>
    <s v="United States"/>
    <x v="115"/>
    <x v="36"/>
    <n v="72701"/>
    <s v="South"/>
    <s v="TEC-AC-10003038"/>
    <x v="2"/>
    <x v="11"/>
    <s v="Kingston Digital DataTraveler 16GB USB 2.0"/>
    <x v="908"/>
    <x v="2"/>
    <n v="0"/>
    <n v="8.5024999999999995"/>
  </r>
  <r>
    <n v="5278"/>
    <x v="2620"/>
    <x v="103"/>
    <d v="2014-09-17T00:00:00"/>
    <x v="1"/>
    <s v="BC-11125"/>
    <s v="Becky Castell"/>
    <x v="2"/>
    <s v="United States"/>
    <x v="372"/>
    <x v="5"/>
    <n v="79762"/>
    <s v="Central"/>
    <s v="FUR-CH-10004698"/>
    <x v="0"/>
    <x v="1"/>
    <s v="Padded Folding Chairs, Black, 4/Carton"/>
    <x v="3738"/>
    <x v="5"/>
    <n v="0.3"/>
    <n v="-9.7175999999999991"/>
  </r>
  <r>
    <n v="5279"/>
    <x v="2621"/>
    <x v="1035"/>
    <d v="2014-12-13T00:00:00"/>
    <x v="1"/>
    <s v="PO-18850"/>
    <s v="Patrick O'Brill"/>
    <x v="0"/>
    <s v="United States"/>
    <x v="173"/>
    <x v="17"/>
    <n v="23464"/>
    <s v="South"/>
    <s v="OFF-PA-10003641"/>
    <x v="1"/>
    <x v="10"/>
    <s v="Xerox 1909"/>
    <x v="151"/>
    <x v="4"/>
    <n v="0"/>
    <n v="48.539200000000001"/>
  </r>
  <r>
    <n v="5280"/>
    <x v="2622"/>
    <x v="210"/>
    <d v="2017-09-11T00:00:00"/>
    <x v="1"/>
    <s v="AG-10675"/>
    <s v="Anna Gayman"/>
    <x v="0"/>
    <s v="United States"/>
    <x v="158"/>
    <x v="6"/>
    <n v="53209"/>
    <s v="Central"/>
    <s v="TEC-AC-10002134"/>
    <x v="2"/>
    <x v="11"/>
    <s v="Rosewill 107 Normal Keys USB Wired Standard Keyboard"/>
    <x v="808"/>
    <x v="7"/>
    <n v="0"/>
    <n v="1.8872"/>
  </r>
  <r>
    <n v="5281"/>
    <x v="2623"/>
    <x v="566"/>
    <d v="2017-10-12T00:00:00"/>
    <x v="1"/>
    <s v="DB-13210"/>
    <s v="Dean Braden"/>
    <x v="0"/>
    <s v="United States"/>
    <x v="66"/>
    <x v="12"/>
    <n v="48234"/>
    <s v="Central"/>
    <s v="OFF-ST-10001837"/>
    <x v="1"/>
    <x v="4"/>
    <s v="SAFCO Mobile Desk Side File, Wire Frame"/>
    <x v="2049"/>
    <x v="0"/>
    <n v="0"/>
    <n v="22.235199999999999"/>
  </r>
  <r>
    <n v="5282"/>
    <x v="2624"/>
    <x v="577"/>
    <d v="2015-09-10T00:00:00"/>
    <x v="1"/>
    <s v="SP-20860"/>
    <s v="Sung Pak"/>
    <x v="1"/>
    <s v="United States"/>
    <x v="30"/>
    <x v="11"/>
    <n v="55901"/>
    <s v="Central"/>
    <s v="FUR-FU-10001706"/>
    <x v="0"/>
    <x v="5"/>
    <s v="Longer-Life Soft White Bulbs"/>
    <x v="51"/>
    <x v="0"/>
    <n v="0"/>
    <n v="2.9567999999999999"/>
  </r>
  <r>
    <n v="5283"/>
    <x v="2624"/>
    <x v="577"/>
    <d v="2015-09-10T00:00:00"/>
    <x v="1"/>
    <s v="SP-20860"/>
    <s v="Sung Pak"/>
    <x v="1"/>
    <s v="United States"/>
    <x v="30"/>
    <x v="11"/>
    <n v="55901"/>
    <s v="Central"/>
    <s v="OFF-PA-10001970"/>
    <x v="1"/>
    <x v="10"/>
    <s v="Xerox 1881"/>
    <x v="651"/>
    <x v="1"/>
    <n v="0"/>
    <n v="17.314800000000002"/>
  </r>
  <r>
    <n v="5284"/>
    <x v="2625"/>
    <x v="809"/>
    <d v="2014-04-04T00:00:00"/>
    <x v="1"/>
    <s v="Dl-13600"/>
    <s v="Dorris liebe"/>
    <x v="1"/>
    <s v="United States"/>
    <x v="4"/>
    <x v="4"/>
    <n v="98105"/>
    <s v="West"/>
    <s v="OFF-ST-10002957"/>
    <x v="1"/>
    <x v="4"/>
    <s v="Sterilite Show Offs Storage Containers"/>
    <x v="3329"/>
    <x v="1"/>
    <n v="0"/>
    <n v="0"/>
  </r>
  <r>
    <n v="5285"/>
    <x v="2625"/>
    <x v="809"/>
    <d v="2014-04-04T00:00:00"/>
    <x v="1"/>
    <s v="Dl-13600"/>
    <s v="Dorris liebe"/>
    <x v="1"/>
    <s v="United States"/>
    <x v="4"/>
    <x v="4"/>
    <n v="98105"/>
    <s v="West"/>
    <s v="OFF-LA-10002312"/>
    <x v="1"/>
    <x v="2"/>
    <s v="Avery 490"/>
    <x v="1821"/>
    <x v="1"/>
    <n v="0"/>
    <n v="22.2"/>
  </r>
  <r>
    <n v="5286"/>
    <x v="2626"/>
    <x v="1024"/>
    <d v="2017-05-06T00:00:00"/>
    <x v="2"/>
    <s v="LH-17020"/>
    <s v="Lisa Hazard"/>
    <x v="0"/>
    <s v="United States"/>
    <x v="103"/>
    <x v="22"/>
    <n v="80027"/>
    <s v="West"/>
    <s v="OFF-EN-10002600"/>
    <x v="1"/>
    <x v="12"/>
    <s v="Redi-Strip #10 Envelopes, 4 1/8 x 9 1/2"/>
    <x v="3259"/>
    <x v="6"/>
    <n v="0.2"/>
    <n v="7.4340000000000002"/>
  </r>
  <r>
    <n v="5287"/>
    <x v="2626"/>
    <x v="1024"/>
    <d v="2017-05-06T00:00:00"/>
    <x v="2"/>
    <s v="LH-17020"/>
    <s v="Lisa Hazard"/>
    <x v="0"/>
    <s v="United States"/>
    <x v="103"/>
    <x v="22"/>
    <n v="80027"/>
    <s v="West"/>
    <s v="OFF-BI-10003274"/>
    <x v="1"/>
    <x v="8"/>
    <s v="Avery Durable Slant Ring Binders, No Labels"/>
    <x v="1235"/>
    <x v="8"/>
    <n v="0.7"/>
    <n v="-7.3231999999999999"/>
  </r>
  <r>
    <n v="5288"/>
    <x v="2626"/>
    <x v="1024"/>
    <d v="2017-05-06T00:00:00"/>
    <x v="2"/>
    <s v="LH-17020"/>
    <s v="Lisa Hazard"/>
    <x v="0"/>
    <s v="United States"/>
    <x v="103"/>
    <x v="22"/>
    <n v="80027"/>
    <s v="West"/>
    <s v="FUR-BO-10004467"/>
    <x v="0"/>
    <x v="0"/>
    <s v="Bestar Classic Bookcase"/>
    <x v="3739"/>
    <x v="1"/>
    <n v="0.7"/>
    <n v="-152.9847"/>
  </r>
  <r>
    <n v="5289"/>
    <x v="2627"/>
    <x v="504"/>
    <d v="2017-05-05T00:00:00"/>
    <x v="1"/>
    <s v="AD-10180"/>
    <s v="Alan Dominguez"/>
    <x v="2"/>
    <s v="United States"/>
    <x v="8"/>
    <x v="1"/>
    <n v="94122"/>
    <s v="West"/>
    <s v="OFF-PA-10000675"/>
    <x v="1"/>
    <x v="10"/>
    <s v="Xerox 1919"/>
    <x v="2844"/>
    <x v="4"/>
    <n v="0"/>
    <n v="80.340400000000002"/>
  </r>
  <r>
    <n v="5290"/>
    <x v="2628"/>
    <x v="78"/>
    <d v="2014-09-15T00:00:00"/>
    <x v="1"/>
    <s v="KT-16465"/>
    <s v="Kean Takahito"/>
    <x v="0"/>
    <s v="United States"/>
    <x v="12"/>
    <x v="5"/>
    <n v="77036"/>
    <s v="Central"/>
    <s v="OFF-PA-10002259"/>
    <x v="1"/>
    <x v="10"/>
    <s v="Geographics Note Cards, Blank, White, 8 1/2&quot; x 11&quot;"/>
    <x v="3740"/>
    <x v="0"/>
    <n v="0.2"/>
    <n v="6.2664"/>
  </r>
  <r>
    <n v="5291"/>
    <x v="2628"/>
    <x v="78"/>
    <d v="2014-09-15T00:00:00"/>
    <x v="1"/>
    <s v="KT-16465"/>
    <s v="Kean Takahito"/>
    <x v="0"/>
    <s v="United States"/>
    <x v="12"/>
    <x v="5"/>
    <n v="77036"/>
    <s v="Central"/>
    <s v="FUR-CH-10004287"/>
    <x v="0"/>
    <x v="1"/>
    <s v="SAFCO Arco Folding Chair"/>
    <x v="3741"/>
    <x v="2"/>
    <n v="0.3"/>
    <n v="-13.81"/>
  </r>
  <r>
    <n v="5292"/>
    <x v="2628"/>
    <x v="78"/>
    <d v="2014-09-15T00:00:00"/>
    <x v="1"/>
    <s v="KT-16465"/>
    <s v="Kean Takahito"/>
    <x v="0"/>
    <s v="United States"/>
    <x v="12"/>
    <x v="5"/>
    <n v="77036"/>
    <s v="Central"/>
    <s v="OFF-PA-10000482"/>
    <x v="1"/>
    <x v="10"/>
    <s v="Snap-A-Way Black Print Carbonless Ruled Speed Letter, Triplicate"/>
    <x v="3742"/>
    <x v="5"/>
    <n v="0.2"/>
    <n v="61.462800000000001"/>
  </r>
  <r>
    <n v="5293"/>
    <x v="2629"/>
    <x v="308"/>
    <d v="2017-06-23T00:00:00"/>
    <x v="2"/>
    <s v="PJ-19015"/>
    <s v="Pauline Johnson"/>
    <x v="0"/>
    <s v="United States"/>
    <x v="100"/>
    <x v="2"/>
    <n v="33180"/>
    <s v="South"/>
    <s v="OFF-ST-10004835"/>
    <x v="1"/>
    <x v="4"/>
    <s v="Plastic Stacking Crates &amp; Casters"/>
    <x v="3743"/>
    <x v="7"/>
    <n v="0.2"/>
    <n v="0.33479999999999999"/>
  </r>
  <r>
    <n v="5294"/>
    <x v="2630"/>
    <x v="207"/>
    <d v="2015-12-30T00:00:00"/>
    <x v="1"/>
    <s v="MC-18100"/>
    <s v="Mick Crebagga"/>
    <x v="0"/>
    <s v="United States"/>
    <x v="64"/>
    <x v="24"/>
    <n v="44256"/>
    <s v="East"/>
    <s v="FUR-TA-10004086"/>
    <x v="0"/>
    <x v="3"/>
    <s v="KI Adjustable-Height Table"/>
    <x v="3744"/>
    <x v="7"/>
    <n v="0.4"/>
    <n v="-15.4764"/>
  </r>
  <r>
    <n v="5295"/>
    <x v="2631"/>
    <x v="733"/>
    <d v="2017-08-19T00:00:00"/>
    <x v="1"/>
    <s v="BO-11350"/>
    <s v="Bill Overfelt"/>
    <x v="1"/>
    <s v="United States"/>
    <x v="43"/>
    <x v="11"/>
    <n v="55113"/>
    <s v="Central"/>
    <s v="OFF-LA-10000305"/>
    <x v="1"/>
    <x v="2"/>
    <s v="Avery 495"/>
    <x v="3745"/>
    <x v="8"/>
    <n v="0"/>
    <n v="23.184000000000001"/>
  </r>
  <r>
    <n v="5296"/>
    <x v="2632"/>
    <x v="168"/>
    <d v="2017-03-09T00:00:00"/>
    <x v="1"/>
    <s v="DP-13000"/>
    <s v="Darren Powers"/>
    <x v="0"/>
    <s v="United States"/>
    <x v="12"/>
    <x v="5"/>
    <n v="77041"/>
    <s v="Central"/>
    <s v="OFF-PA-10000806"/>
    <x v="1"/>
    <x v="10"/>
    <s v="Xerox 1934"/>
    <x v="2806"/>
    <x v="0"/>
    <n v="0.2"/>
    <n v="32.468400000000003"/>
  </r>
  <r>
    <n v="5297"/>
    <x v="2633"/>
    <x v="944"/>
    <d v="2017-07-31T00:00:00"/>
    <x v="1"/>
    <s v="TM-21490"/>
    <s v="Tony Molinari"/>
    <x v="0"/>
    <s v="United States"/>
    <x v="181"/>
    <x v="15"/>
    <n v="10701"/>
    <s v="East"/>
    <s v="FUR-FU-10004018"/>
    <x v="0"/>
    <x v="5"/>
    <s v="Tensor Computer Mounted Lamp"/>
    <x v="3746"/>
    <x v="7"/>
    <n v="0"/>
    <n v="4.0202999999999998"/>
  </r>
  <r>
    <n v="5298"/>
    <x v="2633"/>
    <x v="944"/>
    <d v="2017-07-31T00:00:00"/>
    <x v="1"/>
    <s v="TM-21490"/>
    <s v="Tony Molinari"/>
    <x v="0"/>
    <s v="United States"/>
    <x v="181"/>
    <x v="15"/>
    <n v="10701"/>
    <s v="East"/>
    <s v="TEC-PH-10002660"/>
    <x v="2"/>
    <x v="7"/>
    <s v="Nortel Networks T7316 E Nt8 B27"/>
    <x v="815"/>
    <x v="8"/>
    <n v="0"/>
    <n v="135.97999999999999"/>
  </r>
  <r>
    <n v="5299"/>
    <x v="2634"/>
    <x v="713"/>
    <d v="2016-09-26T00:00:00"/>
    <x v="2"/>
    <s v="DV-13045"/>
    <s v="Darrin Van Huff"/>
    <x v="1"/>
    <s v="United States"/>
    <x v="70"/>
    <x v="1"/>
    <n v="92037"/>
    <s v="West"/>
    <s v="OFF-EN-10001509"/>
    <x v="1"/>
    <x v="12"/>
    <s v="Poly String Tie Envelopes"/>
    <x v="3747"/>
    <x v="0"/>
    <n v="0"/>
    <n v="1.9176"/>
  </r>
  <r>
    <n v="5300"/>
    <x v="2634"/>
    <x v="713"/>
    <d v="2016-09-26T00:00:00"/>
    <x v="2"/>
    <s v="DV-13045"/>
    <s v="Darrin Van Huff"/>
    <x v="1"/>
    <s v="United States"/>
    <x v="70"/>
    <x v="1"/>
    <n v="92037"/>
    <s v="West"/>
    <s v="OFF-LA-10003148"/>
    <x v="1"/>
    <x v="2"/>
    <s v="Avery 51"/>
    <x v="1365"/>
    <x v="1"/>
    <n v="0"/>
    <n v="8.6940000000000008"/>
  </r>
  <r>
    <n v="5301"/>
    <x v="2635"/>
    <x v="198"/>
    <d v="2016-06-03T00:00:00"/>
    <x v="1"/>
    <s v="AH-10690"/>
    <s v="Anna Häberlin"/>
    <x v="1"/>
    <s v="United States"/>
    <x v="24"/>
    <x v="17"/>
    <n v="22153"/>
    <s v="South"/>
    <s v="FUR-TA-10002645"/>
    <x v="0"/>
    <x v="3"/>
    <s v="Hon Rectangular Conference Tables"/>
    <x v="3748"/>
    <x v="12"/>
    <n v="0"/>
    <n v="386.83499999999998"/>
  </r>
  <r>
    <n v="5302"/>
    <x v="2635"/>
    <x v="198"/>
    <d v="2016-06-03T00:00:00"/>
    <x v="1"/>
    <s v="AH-10690"/>
    <s v="Anna Häberlin"/>
    <x v="1"/>
    <s v="United States"/>
    <x v="24"/>
    <x v="17"/>
    <n v="22153"/>
    <s v="South"/>
    <s v="TEC-AC-10003033"/>
    <x v="2"/>
    <x v="11"/>
    <s v="Plantronics CS510 - Over-the-Head monaural Wireless Headset System"/>
    <x v="3749"/>
    <x v="5"/>
    <n v="0"/>
    <n v="653.30100000000004"/>
  </r>
  <r>
    <n v="5303"/>
    <x v="2635"/>
    <x v="198"/>
    <d v="2016-06-03T00:00:00"/>
    <x v="1"/>
    <s v="AH-10690"/>
    <s v="Anna Häberlin"/>
    <x v="1"/>
    <s v="United States"/>
    <x v="24"/>
    <x v="17"/>
    <n v="22153"/>
    <s v="South"/>
    <s v="OFF-LA-10001297"/>
    <x v="1"/>
    <x v="2"/>
    <s v="Avery 473"/>
    <x v="3750"/>
    <x v="5"/>
    <n v="0"/>
    <n v="29.808"/>
  </r>
  <r>
    <n v="5304"/>
    <x v="2636"/>
    <x v="912"/>
    <d v="2014-11-20T00:00:00"/>
    <x v="1"/>
    <s v="AB-10165"/>
    <s v="Alan Barnes"/>
    <x v="0"/>
    <s v="United States"/>
    <x v="27"/>
    <x v="10"/>
    <n v="62521"/>
    <s v="Central"/>
    <s v="FUR-CH-10002017"/>
    <x v="0"/>
    <x v="1"/>
    <s v="SAFCO Optional Arm Kit for Workspace Cribbage Stacking Chair"/>
    <x v="3751"/>
    <x v="0"/>
    <n v="0.3"/>
    <n v="-1.0656000000000001"/>
  </r>
  <r>
    <n v="5305"/>
    <x v="2637"/>
    <x v="158"/>
    <d v="2014-09-23T00:00:00"/>
    <x v="2"/>
    <s v="JS-15940"/>
    <s v="Joni Sundaresam"/>
    <x v="2"/>
    <s v="United States"/>
    <x v="164"/>
    <x v="5"/>
    <n v="75043"/>
    <s v="Central"/>
    <s v="FUR-FU-10001546"/>
    <x v="0"/>
    <x v="5"/>
    <s v="Dana Swing-Arm Lamps"/>
    <x v="1076"/>
    <x v="0"/>
    <n v="0.6"/>
    <n v="-7.476"/>
  </r>
  <r>
    <n v="5306"/>
    <x v="2638"/>
    <x v="823"/>
    <d v="2016-02-26T00:00:00"/>
    <x v="1"/>
    <s v="BV-11245"/>
    <s v="Benjamin Venier"/>
    <x v="1"/>
    <s v="United States"/>
    <x v="147"/>
    <x v="15"/>
    <n v="11572"/>
    <s v="East"/>
    <s v="FUR-FU-10000629"/>
    <x v="0"/>
    <x v="5"/>
    <s v="9-3/4 Diameter Round Wall Clock"/>
    <x v="3752"/>
    <x v="2"/>
    <n v="0"/>
    <n v="28.959"/>
  </r>
  <r>
    <n v="5307"/>
    <x v="2638"/>
    <x v="823"/>
    <d v="2016-02-26T00:00:00"/>
    <x v="1"/>
    <s v="BV-11245"/>
    <s v="Benjamin Venier"/>
    <x v="1"/>
    <s v="United States"/>
    <x v="147"/>
    <x v="15"/>
    <n v="11572"/>
    <s v="East"/>
    <s v="OFF-ST-10000036"/>
    <x v="1"/>
    <x v="4"/>
    <s v="Recycled Data-Pak for Archival Bound Computer Printouts, 12-1/2 x 12-1/2 x 16"/>
    <x v="676"/>
    <x v="1"/>
    <n v="0"/>
    <n v="80.019900000000007"/>
  </r>
  <r>
    <n v="5308"/>
    <x v="2638"/>
    <x v="823"/>
    <d v="2016-02-26T00:00:00"/>
    <x v="1"/>
    <s v="BV-11245"/>
    <s v="Benjamin Venier"/>
    <x v="1"/>
    <s v="United States"/>
    <x v="147"/>
    <x v="15"/>
    <n v="11572"/>
    <s v="East"/>
    <s v="TEC-PH-10002583"/>
    <x v="2"/>
    <x v="7"/>
    <s v="iOttie HLCRIO102 Car Mount"/>
    <x v="369"/>
    <x v="0"/>
    <n v="0"/>
    <n v="1.9990000000000001"/>
  </r>
  <r>
    <n v="5309"/>
    <x v="2639"/>
    <x v="123"/>
    <d v="2017-11-21T00:00:00"/>
    <x v="2"/>
    <s v="NC-18415"/>
    <s v="Nathan Cano"/>
    <x v="0"/>
    <s v="United States"/>
    <x v="12"/>
    <x v="5"/>
    <n v="77095"/>
    <s v="Central"/>
    <s v="FUR-CH-10003774"/>
    <x v="0"/>
    <x v="1"/>
    <s v="Global Wood Trimmed Manager's Task Chair, Khaki"/>
    <x v="3753"/>
    <x v="1"/>
    <n v="0.3"/>
    <n v="-46.399799999999999"/>
  </r>
  <r>
    <n v="5310"/>
    <x v="2639"/>
    <x v="123"/>
    <d v="2017-11-21T00:00:00"/>
    <x v="2"/>
    <s v="NC-18415"/>
    <s v="Nathan Cano"/>
    <x v="0"/>
    <s v="United States"/>
    <x v="12"/>
    <x v="5"/>
    <n v="77095"/>
    <s v="Central"/>
    <s v="OFF-AR-10003876"/>
    <x v="1"/>
    <x v="6"/>
    <s v="Avery Hi-Liter GlideStik Fluorescent Highlighter, Yellow Ink"/>
    <x v="3754"/>
    <x v="2"/>
    <n v="0.2"/>
    <n v="3.9119999999999999"/>
  </r>
  <r>
    <n v="5311"/>
    <x v="2639"/>
    <x v="123"/>
    <d v="2017-11-21T00:00:00"/>
    <x v="2"/>
    <s v="NC-18415"/>
    <s v="Nathan Cano"/>
    <x v="0"/>
    <s v="United States"/>
    <x v="12"/>
    <x v="5"/>
    <n v="77095"/>
    <s v="Central"/>
    <s v="OFF-BI-10003527"/>
    <x v="1"/>
    <x v="8"/>
    <s v="Fellowes PB500 Electric Punch Plastic Comb Binding Machine with Manual Bind"/>
    <x v="3755"/>
    <x v="5"/>
    <n v="0.8"/>
    <n v="-2287.7820000000002"/>
  </r>
  <r>
    <n v="5312"/>
    <x v="2640"/>
    <x v="1036"/>
    <d v="2016-08-27T00:00:00"/>
    <x v="1"/>
    <s v="SU-20665"/>
    <s v="Stephanie Ulpright"/>
    <x v="2"/>
    <s v="United States"/>
    <x v="202"/>
    <x v="3"/>
    <n v="27834"/>
    <s v="South"/>
    <s v="OFF-LA-10004559"/>
    <x v="1"/>
    <x v="2"/>
    <s v="Avery 49"/>
    <x v="2106"/>
    <x v="4"/>
    <n v="0.2"/>
    <n v="3.3408000000000002"/>
  </r>
  <r>
    <n v="5313"/>
    <x v="2640"/>
    <x v="1036"/>
    <d v="2016-08-27T00:00:00"/>
    <x v="1"/>
    <s v="SU-20665"/>
    <s v="Stephanie Ulpright"/>
    <x v="2"/>
    <s v="United States"/>
    <x v="202"/>
    <x v="3"/>
    <n v="27834"/>
    <s v="South"/>
    <s v="OFF-SU-10002573"/>
    <x v="1"/>
    <x v="14"/>
    <s v="Acme 10&quot; Easy Grip Assistive Scissors"/>
    <x v="3756"/>
    <x v="0"/>
    <n v="0.2"/>
    <n v="3.5059999999999998"/>
  </r>
  <r>
    <n v="5314"/>
    <x v="2641"/>
    <x v="504"/>
    <d v="2017-05-05T00:00:00"/>
    <x v="1"/>
    <s v="DJ-13510"/>
    <s v="Don Jones"/>
    <x v="1"/>
    <s v="United States"/>
    <x v="8"/>
    <x v="1"/>
    <n v="94110"/>
    <s v="West"/>
    <s v="FUR-FU-10000222"/>
    <x v="0"/>
    <x v="5"/>
    <s v="Seth Thomas 16&quot; Steel Case Clock"/>
    <x v="643"/>
    <x v="0"/>
    <n v="0"/>
    <n v="21.436800000000002"/>
  </r>
  <r>
    <n v="5315"/>
    <x v="2641"/>
    <x v="504"/>
    <d v="2017-05-05T00:00:00"/>
    <x v="1"/>
    <s v="DJ-13510"/>
    <s v="Don Jones"/>
    <x v="1"/>
    <s v="United States"/>
    <x v="8"/>
    <x v="1"/>
    <n v="94110"/>
    <s v="West"/>
    <s v="OFF-EN-10001219"/>
    <x v="1"/>
    <x v="12"/>
    <s v="#10- 4 1/8&quot; x 9 1/2&quot; Security-Tint Envelopes"/>
    <x v="2433"/>
    <x v="4"/>
    <n v="0"/>
    <n v="14.974399999999999"/>
  </r>
  <r>
    <n v="5316"/>
    <x v="2642"/>
    <x v="440"/>
    <d v="2016-05-08T00:00:00"/>
    <x v="1"/>
    <s v="DL-12865"/>
    <s v="Dan Lawera"/>
    <x v="0"/>
    <s v="United States"/>
    <x v="247"/>
    <x v="3"/>
    <n v="27405"/>
    <s v="South"/>
    <s v="FUR-CH-10002304"/>
    <x v="0"/>
    <x v="1"/>
    <s v="Global Stack Chair without Arms, Black"/>
    <x v="3757"/>
    <x v="6"/>
    <n v="0.2"/>
    <n v="11.691000000000001"/>
  </r>
  <r>
    <n v="5317"/>
    <x v="2643"/>
    <x v="280"/>
    <d v="2017-10-05T00:00:00"/>
    <x v="2"/>
    <s v="Dp-13240"/>
    <s v="Dean percer"/>
    <x v="2"/>
    <s v="United States"/>
    <x v="289"/>
    <x v="18"/>
    <n v="37918"/>
    <s v="South"/>
    <s v="FUR-FU-10002364"/>
    <x v="0"/>
    <x v="5"/>
    <s v="Eldon Expressions Wood Desk Accessories, Oak"/>
    <x v="921"/>
    <x v="0"/>
    <n v="0.2"/>
    <n v="1.3284"/>
  </r>
  <r>
    <n v="5318"/>
    <x v="2643"/>
    <x v="280"/>
    <d v="2017-10-05T00:00:00"/>
    <x v="2"/>
    <s v="Dp-13240"/>
    <s v="Dean percer"/>
    <x v="2"/>
    <s v="United States"/>
    <x v="289"/>
    <x v="18"/>
    <n v="37918"/>
    <s v="South"/>
    <s v="FUR-FU-10004864"/>
    <x v="0"/>
    <x v="5"/>
    <s v="Eldon 500 Class Desk Accessories"/>
    <x v="3758"/>
    <x v="7"/>
    <n v="0.2"/>
    <n v="1.5690999999999999"/>
  </r>
  <r>
    <n v="5319"/>
    <x v="2643"/>
    <x v="280"/>
    <d v="2017-10-05T00:00:00"/>
    <x v="2"/>
    <s v="Dp-13240"/>
    <s v="Dean percer"/>
    <x v="2"/>
    <s v="United States"/>
    <x v="289"/>
    <x v="18"/>
    <n v="37918"/>
    <s v="South"/>
    <s v="OFF-PA-10003172"/>
    <x v="1"/>
    <x v="10"/>
    <s v="Xerox 1996"/>
    <x v="557"/>
    <x v="4"/>
    <n v="0.2"/>
    <n v="7.2576000000000001"/>
  </r>
  <r>
    <n v="5320"/>
    <x v="2643"/>
    <x v="280"/>
    <d v="2017-10-05T00:00:00"/>
    <x v="2"/>
    <s v="Dp-13240"/>
    <s v="Dean percer"/>
    <x v="2"/>
    <s v="United States"/>
    <x v="289"/>
    <x v="18"/>
    <n v="37918"/>
    <s v="South"/>
    <s v="OFF-BI-10000977"/>
    <x v="1"/>
    <x v="8"/>
    <s v="Ibico Plastic Spiral Binding Combs"/>
    <x v="3251"/>
    <x v="1"/>
    <n v="0.7"/>
    <n v="-21.888000000000002"/>
  </r>
  <r>
    <n v="5321"/>
    <x v="2643"/>
    <x v="280"/>
    <d v="2017-10-05T00:00:00"/>
    <x v="2"/>
    <s v="Dp-13240"/>
    <s v="Dean percer"/>
    <x v="2"/>
    <s v="United States"/>
    <x v="289"/>
    <x v="18"/>
    <n v="37918"/>
    <s v="South"/>
    <s v="FUR-TA-10000198"/>
    <x v="0"/>
    <x v="3"/>
    <s v="Chromcraft Bull-Nose Wood Oval Conference Tables &amp; Bases"/>
    <x v="3759"/>
    <x v="3"/>
    <n v="0.4"/>
    <n v="-1002.7836"/>
  </r>
  <r>
    <n v="5322"/>
    <x v="2643"/>
    <x v="280"/>
    <d v="2017-10-05T00:00:00"/>
    <x v="2"/>
    <s v="Dp-13240"/>
    <s v="Dean percer"/>
    <x v="2"/>
    <s v="United States"/>
    <x v="289"/>
    <x v="18"/>
    <n v="37918"/>
    <s v="South"/>
    <s v="OFF-BI-10003984"/>
    <x v="1"/>
    <x v="8"/>
    <s v="Lock-Up Easel 'Spel-Binder'"/>
    <x v="3760"/>
    <x v="4"/>
    <n v="0.7"/>
    <n v="-26.247599999999998"/>
  </r>
  <r>
    <n v="5323"/>
    <x v="2643"/>
    <x v="280"/>
    <d v="2017-10-05T00:00:00"/>
    <x v="2"/>
    <s v="Dp-13240"/>
    <s v="Dean percer"/>
    <x v="2"/>
    <s v="United States"/>
    <x v="289"/>
    <x v="18"/>
    <n v="37918"/>
    <s v="South"/>
    <s v="FUR-FU-10003691"/>
    <x v="0"/>
    <x v="5"/>
    <s v="Eldon Image Series Desk Accessories, Ebony"/>
    <x v="2354"/>
    <x v="0"/>
    <n v="0.2"/>
    <n v="5.9279999999999999"/>
  </r>
  <r>
    <n v="5324"/>
    <x v="2644"/>
    <x v="65"/>
    <d v="2017-09-23T00:00:00"/>
    <x v="0"/>
    <s v="TM-21010"/>
    <s v="Tamara Manning"/>
    <x v="0"/>
    <s v="United States"/>
    <x v="438"/>
    <x v="8"/>
    <n v="68801"/>
    <s v="Central"/>
    <s v="OFF-PA-10004082"/>
    <x v="1"/>
    <x v="10"/>
    <s v="Adams Telephone Message Book w/Frequently-Called Numbers Space, 400 Messages per Book"/>
    <x v="3761"/>
    <x v="0"/>
    <n v="0"/>
    <n v="7.98"/>
  </r>
  <r>
    <n v="5325"/>
    <x v="2645"/>
    <x v="784"/>
    <d v="2015-12-09T00:00:00"/>
    <x v="1"/>
    <s v="TZ-21580"/>
    <s v="Tracy Zic"/>
    <x v="0"/>
    <s v="United States"/>
    <x v="80"/>
    <x v="1"/>
    <n v="90712"/>
    <s v="West"/>
    <s v="OFF-AR-10003723"/>
    <x v="1"/>
    <x v="6"/>
    <s v="Avery Hi-Liter Fluorescent Desk Style Markers"/>
    <x v="2877"/>
    <x v="2"/>
    <n v="0"/>
    <n v="6.2530000000000001"/>
  </r>
  <r>
    <n v="5326"/>
    <x v="2645"/>
    <x v="784"/>
    <d v="2015-12-09T00:00:00"/>
    <x v="1"/>
    <s v="TZ-21580"/>
    <s v="Tracy Zic"/>
    <x v="0"/>
    <s v="United States"/>
    <x v="80"/>
    <x v="1"/>
    <n v="90712"/>
    <s v="West"/>
    <s v="FUR-FU-10004270"/>
    <x v="0"/>
    <x v="5"/>
    <s v="Eldon Image Series Desk Accessories, Burgundy"/>
    <x v="3762"/>
    <x v="5"/>
    <n v="0"/>
    <n v="9.0288000000000004"/>
  </r>
  <r>
    <n v="5327"/>
    <x v="2646"/>
    <x v="184"/>
    <d v="2015-01-22T00:00:00"/>
    <x v="1"/>
    <s v="SC-20260"/>
    <s v="Scott Cohen"/>
    <x v="1"/>
    <s v="United States"/>
    <x v="104"/>
    <x v="31"/>
    <n v="1841"/>
    <s v="East"/>
    <s v="OFF-AR-10003183"/>
    <x v="1"/>
    <x v="6"/>
    <s v="Avery Fluorescent Highlighter Four-Color Set"/>
    <x v="3763"/>
    <x v="0"/>
    <n v="0"/>
    <n v="2.004"/>
  </r>
  <r>
    <n v="5328"/>
    <x v="2647"/>
    <x v="1037"/>
    <d v="2014-01-08T00:00:00"/>
    <x v="0"/>
    <s v="LS-17230"/>
    <s v="Lycoris Saunders"/>
    <x v="0"/>
    <s v="United States"/>
    <x v="1"/>
    <x v="1"/>
    <n v="90049"/>
    <s v="West"/>
    <s v="OFF-PA-10002005"/>
    <x v="1"/>
    <x v="10"/>
    <s v="Xerox 225"/>
    <x v="537"/>
    <x v="1"/>
    <n v="0"/>
    <n v="9.3312000000000008"/>
  </r>
  <r>
    <n v="5329"/>
    <x v="2648"/>
    <x v="616"/>
    <d v="2015-03-09T00:00:00"/>
    <x v="1"/>
    <s v="MV-18190"/>
    <s v="Mike Vittorini"/>
    <x v="0"/>
    <s v="United States"/>
    <x v="12"/>
    <x v="5"/>
    <n v="77036"/>
    <s v="Central"/>
    <s v="TEC-PH-10000149"/>
    <x v="2"/>
    <x v="7"/>
    <s v="Cisco SPA525G2 IP Phone - Wireless"/>
    <x v="1043"/>
    <x v="0"/>
    <n v="0.2"/>
    <n v="2.3940000000000001"/>
  </r>
  <r>
    <n v="5330"/>
    <x v="2649"/>
    <x v="591"/>
    <d v="2016-12-28T00:00:00"/>
    <x v="0"/>
    <s v="BD-11620"/>
    <s v="Brian DeCherney"/>
    <x v="0"/>
    <s v="United States"/>
    <x v="20"/>
    <x v="15"/>
    <n v="10035"/>
    <s v="East"/>
    <s v="OFF-BI-10001524"/>
    <x v="1"/>
    <x v="8"/>
    <s v="GBC Premium Transparent Covers with Diagonal Lined Pattern"/>
    <x v="2939"/>
    <x v="0"/>
    <n v="0.2"/>
    <n v="11.748799999999999"/>
  </r>
  <r>
    <n v="5331"/>
    <x v="2650"/>
    <x v="913"/>
    <d v="2016-09-08T00:00:00"/>
    <x v="1"/>
    <s v="CV-12295"/>
    <s v="Christina VanderZanden"/>
    <x v="0"/>
    <s v="United States"/>
    <x v="20"/>
    <x v="15"/>
    <n v="10011"/>
    <s v="East"/>
    <s v="FUR-FU-10004748"/>
    <x v="0"/>
    <x v="5"/>
    <s v="Howard Miller 16&quot; Diameter Gallery Wall Clock"/>
    <x v="3764"/>
    <x v="7"/>
    <n v="0"/>
    <n v="24.936599999999999"/>
  </r>
  <r>
    <n v="5332"/>
    <x v="2650"/>
    <x v="913"/>
    <d v="2016-09-08T00:00:00"/>
    <x v="1"/>
    <s v="CV-12295"/>
    <s v="Christina VanderZanden"/>
    <x v="0"/>
    <s v="United States"/>
    <x v="20"/>
    <x v="15"/>
    <n v="10011"/>
    <s v="East"/>
    <s v="OFF-BI-10001460"/>
    <x v="1"/>
    <x v="8"/>
    <s v="Plastic Binding Combs"/>
    <x v="3765"/>
    <x v="2"/>
    <n v="0.2"/>
    <n v="20.452500000000001"/>
  </r>
  <r>
    <n v="5333"/>
    <x v="2650"/>
    <x v="913"/>
    <d v="2016-09-08T00:00:00"/>
    <x v="1"/>
    <s v="CV-12295"/>
    <s v="Christina VanderZanden"/>
    <x v="0"/>
    <s v="United States"/>
    <x v="20"/>
    <x v="15"/>
    <n v="10011"/>
    <s v="East"/>
    <s v="OFF-SU-10002503"/>
    <x v="1"/>
    <x v="14"/>
    <s v="Acme Preferred Stainless Steel Scissors"/>
    <x v="20"/>
    <x v="4"/>
    <n v="0"/>
    <n v="6.5888"/>
  </r>
  <r>
    <n v="5334"/>
    <x v="2651"/>
    <x v="86"/>
    <d v="2014-09-01T00:00:00"/>
    <x v="1"/>
    <s v="KB-16315"/>
    <s v="Karl Braun"/>
    <x v="0"/>
    <s v="United States"/>
    <x v="46"/>
    <x v="13"/>
    <n v="19711"/>
    <s v="East"/>
    <s v="FUR-FU-10001731"/>
    <x v="0"/>
    <x v="5"/>
    <s v="Acrylic Self-Standing Desk Frames"/>
    <x v="3766"/>
    <x v="4"/>
    <n v="0"/>
    <n v="4.0583999999999998"/>
  </r>
  <r>
    <n v="5335"/>
    <x v="2651"/>
    <x v="86"/>
    <d v="2014-09-01T00:00:00"/>
    <x v="1"/>
    <s v="KB-16315"/>
    <s v="Karl Braun"/>
    <x v="0"/>
    <s v="United States"/>
    <x v="46"/>
    <x v="13"/>
    <n v="19711"/>
    <s v="East"/>
    <s v="OFF-PA-10002160"/>
    <x v="1"/>
    <x v="10"/>
    <s v="Xerox 1978"/>
    <x v="1686"/>
    <x v="1"/>
    <n v="0"/>
    <n v="8.4966000000000008"/>
  </r>
  <r>
    <n v="5336"/>
    <x v="2651"/>
    <x v="86"/>
    <d v="2014-09-01T00:00:00"/>
    <x v="1"/>
    <s v="KB-16315"/>
    <s v="Karl Braun"/>
    <x v="0"/>
    <s v="United States"/>
    <x v="46"/>
    <x v="13"/>
    <n v="19711"/>
    <s v="East"/>
    <s v="OFF-PA-10002659"/>
    <x v="1"/>
    <x v="10"/>
    <s v="Avoid Verbal Orders Carbonless Minifold Book"/>
    <x v="1607"/>
    <x v="7"/>
    <n v="0"/>
    <n v="1.5548"/>
  </r>
  <r>
    <n v="5337"/>
    <x v="2652"/>
    <x v="1031"/>
    <d v="2015-05-25T00:00:00"/>
    <x v="1"/>
    <s v="ME-18010"/>
    <s v="Michelle Ellison"/>
    <x v="1"/>
    <s v="United States"/>
    <x v="4"/>
    <x v="4"/>
    <n v="98105"/>
    <s v="West"/>
    <s v="OFF-BI-10001636"/>
    <x v="1"/>
    <x v="8"/>
    <s v="Ibico Plastic and Wire Spiral Binding Combs"/>
    <x v="777"/>
    <x v="4"/>
    <n v="0.2"/>
    <n v="8.7672000000000008"/>
  </r>
  <r>
    <n v="5338"/>
    <x v="2653"/>
    <x v="524"/>
    <d v="2017-10-21T00:00:00"/>
    <x v="1"/>
    <s v="AJ-10780"/>
    <s v="Anthony Jacobs"/>
    <x v="1"/>
    <s v="United States"/>
    <x v="48"/>
    <x v="16"/>
    <n v="85254"/>
    <s v="West"/>
    <s v="OFF-PA-10000062"/>
    <x v="1"/>
    <x v="10"/>
    <s v="Green Bar Computer Printout Paper"/>
    <x v="3767"/>
    <x v="3"/>
    <n v="0.2"/>
    <n v="111.5688"/>
  </r>
  <r>
    <n v="5339"/>
    <x v="2654"/>
    <x v="529"/>
    <d v="2015-11-14T00:00:00"/>
    <x v="0"/>
    <s v="DV-13465"/>
    <s v="Dianna Vittorini"/>
    <x v="0"/>
    <s v="United States"/>
    <x v="147"/>
    <x v="15"/>
    <n v="11572"/>
    <s v="East"/>
    <s v="OFF-ST-10002554"/>
    <x v="1"/>
    <x v="4"/>
    <s v="Tennsco Industrial Shelving"/>
    <x v="1644"/>
    <x v="2"/>
    <n v="0"/>
    <n v="4.891"/>
  </r>
  <r>
    <n v="5340"/>
    <x v="2654"/>
    <x v="529"/>
    <d v="2015-11-14T00:00:00"/>
    <x v="0"/>
    <s v="DV-13465"/>
    <s v="Dianna Vittorini"/>
    <x v="0"/>
    <s v="United States"/>
    <x v="147"/>
    <x v="15"/>
    <n v="11572"/>
    <s v="East"/>
    <s v="OFF-EN-10001509"/>
    <x v="1"/>
    <x v="12"/>
    <s v="Poly String Tie Envelopes"/>
    <x v="3768"/>
    <x v="5"/>
    <n v="0"/>
    <n v="5.7527999999999997"/>
  </r>
  <r>
    <n v="5341"/>
    <x v="2654"/>
    <x v="529"/>
    <d v="2015-11-14T00:00:00"/>
    <x v="0"/>
    <s v="DV-13465"/>
    <s v="Dianna Vittorini"/>
    <x v="0"/>
    <s v="United States"/>
    <x v="147"/>
    <x v="15"/>
    <n v="11572"/>
    <s v="East"/>
    <s v="TEC-AC-10002018"/>
    <x v="2"/>
    <x v="11"/>
    <s v="AmazonBasics 3-Button USB Wired Mouse"/>
    <x v="62"/>
    <x v="0"/>
    <n v="0"/>
    <n v="6.0114000000000001"/>
  </r>
  <r>
    <n v="5342"/>
    <x v="2654"/>
    <x v="529"/>
    <d v="2015-11-14T00:00:00"/>
    <x v="0"/>
    <s v="DV-13465"/>
    <s v="Dianna Vittorini"/>
    <x v="0"/>
    <s v="United States"/>
    <x v="147"/>
    <x v="15"/>
    <n v="11572"/>
    <s v="East"/>
    <s v="TEC-AC-10002637"/>
    <x v="2"/>
    <x v="11"/>
    <s v="Logitech VX Revolution Cordless Laser Mouse for Notebooks (Black)"/>
    <x v="3769"/>
    <x v="2"/>
    <n v="0"/>
    <n v="53.997"/>
  </r>
  <r>
    <n v="5343"/>
    <x v="2655"/>
    <x v="871"/>
    <d v="2014-11-27T00:00:00"/>
    <x v="1"/>
    <s v="JK-15325"/>
    <s v="Jason Klamczynski"/>
    <x v="1"/>
    <s v="United States"/>
    <x v="61"/>
    <x v="5"/>
    <n v="75220"/>
    <s v="Central"/>
    <s v="OFF-EN-10001509"/>
    <x v="1"/>
    <x v="12"/>
    <s v="Poly String Tie Envelopes"/>
    <x v="3770"/>
    <x v="7"/>
    <n v="0.2"/>
    <n v="0.55079999999999996"/>
  </r>
  <r>
    <n v="5344"/>
    <x v="2655"/>
    <x v="871"/>
    <d v="2014-11-27T00:00:00"/>
    <x v="1"/>
    <s v="JK-15325"/>
    <s v="Jason Klamczynski"/>
    <x v="1"/>
    <s v="United States"/>
    <x v="61"/>
    <x v="5"/>
    <n v="75220"/>
    <s v="Central"/>
    <s v="TEC-PH-10004922"/>
    <x v="2"/>
    <x v="7"/>
    <s v="RCA Visys Integrated PBX 8-Line Router"/>
    <x v="3771"/>
    <x v="2"/>
    <n v="0.2"/>
    <n v="16.747499999999999"/>
  </r>
  <r>
    <n v="5345"/>
    <x v="2656"/>
    <x v="2"/>
    <d v="2015-10-13T00:00:00"/>
    <x v="0"/>
    <s v="SH-20395"/>
    <s v="Shahid Hopkins"/>
    <x v="0"/>
    <s v="United States"/>
    <x v="30"/>
    <x v="15"/>
    <n v="14609"/>
    <s v="East"/>
    <s v="TEC-AC-10002550"/>
    <x v="2"/>
    <x v="11"/>
    <s v="Memorex 25GB 6X Branded Blu-Ray Recordable Disc, 30/Pack"/>
    <x v="3772"/>
    <x v="7"/>
    <n v="0"/>
    <n v="2.2364999999999999"/>
  </r>
  <r>
    <n v="5346"/>
    <x v="2657"/>
    <x v="708"/>
    <d v="2017-03-23T00:00:00"/>
    <x v="0"/>
    <s v="SC-20725"/>
    <s v="Steven Cartwright"/>
    <x v="0"/>
    <s v="United States"/>
    <x v="1"/>
    <x v="1"/>
    <n v="90045"/>
    <s v="West"/>
    <s v="OFF-ST-10003208"/>
    <x v="1"/>
    <x v="4"/>
    <s v="Adjustable Depth Letter/Legal Cart"/>
    <x v="264"/>
    <x v="4"/>
    <n v="0"/>
    <n v="210.49359999999999"/>
  </r>
  <r>
    <n v="5347"/>
    <x v="2657"/>
    <x v="708"/>
    <d v="2017-03-23T00:00:00"/>
    <x v="0"/>
    <s v="SC-20725"/>
    <s v="Steven Cartwright"/>
    <x v="0"/>
    <s v="United States"/>
    <x v="1"/>
    <x v="1"/>
    <n v="90045"/>
    <s v="West"/>
    <s v="OFF-BI-10003981"/>
    <x v="1"/>
    <x v="8"/>
    <s v="Avery Durable Plastic 1&quot; Binders"/>
    <x v="2944"/>
    <x v="1"/>
    <n v="0.2"/>
    <n v="3.9498000000000002"/>
  </r>
  <r>
    <n v="5348"/>
    <x v="2657"/>
    <x v="708"/>
    <d v="2017-03-23T00:00:00"/>
    <x v="0"/>
    <s v="SC-20725"/>
    <s v="Steven Cartwright"/>
    <x v="0"/>
    <s v="United States"/>
    <x v="1"/>
    <x v="1"/>
    <n v="90045"/>
    <s v="West"/>
    <s v="OFF-BI-10001031"/>
    <x v="1"/>
    <x v="8"/>
    <s v="Pressboard Data Binders by Wilson Jones"/>
    <x v="1076"/>
    <x v="0"/>
    <n v="0.2"/>
    <n v="2.8835999999999999"/>
  </r>
  <r>
    <n v="5349"/>
    <x v="2658"/>
    <x v="1038"/>
    <d v="2015-01-10T00:00:00"/>
    <x v="1"/>
    <s v="CS-12250"/>
    <s v="Chris Selesnick"/>
    <x v="1"/>
    <s v="United States"/>
    <x v="439"/>
    <x v="11"/>
    <n v="55125"/>
    <s v="Central"/>
    <s v="OFF-BI-10003676"/>
    <x v="1"/>
    <x v="8"/>
    <s v="GBC Standard Recycled Report Covers, Clear Plastic Sheets"/>
    <x v="3773"/>
    <x v="1"/>
    <n v="0"/>
    <n v="15.523199999999999"/>
  </r>
  <r>
    <n v="5350"/>
    <x v="2658"/>
    <x v="1038"/>
    <d v="2015-01-10T00:00:00"/>
    <x v="1"/>
    <s v="CS-12250"/>
    <s v="Chris Selesnick"/>
    <x v="1"/>
    <s v="United States"/>
    <x v="439"/>
    <x v="11"/>
    <n v="55125"/>
    <s v="Central"/>
    <s v="OFF-PA-10004082"/>
    <x v="1"/>
    <x v="10"/>
    <s v="Adams Telephone Message Book w/Frequently-Called Numbers Space, 400 Messages per Book"/>
    <x v="1749"/>
    <x v="2"/>
    <n v="0"/>
    <n v="19.95"/>
  </r>
  <r>
    <n v="5351"/>
    <x v="2659"/>
    <x v="34"/>
    <d v="2017-12-16T00:00:00"/>
    <x v="1"/>
    <s v="LH-16900"/>
    <s v="Lena Hernandez"/>
    <x v="0"/>
    <s v="United States"/>
    <x v="111"/>
    <x v="10"/>
    <n v="60068"/>
    <s v="Central"/>
    <s v="OFF-PA-10001019"/>
    <x v="1"/>
    <x v="10"/>
    <s v="Xerox 1884"/>
    <x v="3774"/>
    <x v="6"/>
    <n v="0.2"/>
    <n v="48.551400000000001"/>
  </r>
  <r>
    <n v="5352"/>
    <x v="2660"/>
    <x v="47"/>
    <d v="2016-09-12T00:00:00"/>
    <x v="1"/>
    <s v="YC-21895"/>
    <s v="Yoseph Carroll"/>
    <x v="1"/>
    <s v="United States"/>
    <x v="61"/>
    <x v="5"/>
    <n v="75217"/>
    <s v="Central"/>
    <s v="OFF-PA-10004665"/>
    <x v="1"/>
    <x v="10"/>
    <s v="Advantus Motivational Note Cards"/>
    <x v="1433"/>
    <x v="4"/>
    <n v="0.2"/>
    <n v="15.196"/>
  </r>
  <r>
    <n v="5353"/>
    <x v="2660"/>
    <x v="47"/>
    <d v="2016-09-12T00:00:00"/>
    <x v="1"/>
    <s v="YC-21895"/>
    <s v="Yoseph Carroll"/>
    <x v="1"/>
    <s v="United States"/>
    <x v="61"/>
    <x v="5"/>
    <n v="75217"/>
    <s v="Central"/>
    <s v="TEC-PH-10002447"/>
    <x v="2"/>
    <x v="7"/>
    <s v="AT&amp;T CL83451 4-Handset Telephone"/>
    <x v="3775"/>
    <x v="0"/>
    <n v="0.2"/>
    <n v="37.078200000000002"/>
  </r>
  <r>
    <n v="5354"/>
    <x v="2661"/>
    <x v="323"/>
    <d v="2016-09-06T00:00:00"/>
    <x v="2"/>
    <s v="CY-12745"/>
    <s v="Craig Yedwab"/>
    <x v="1"/>
    <s v="United States"/>
    <x v="53"/>
    <x v="28"/>
    <n v="71203"/>
    <s v="South"/>
    <s v="OFF-BI-10000014"/>
    <x v="1"/>
    <x v="8"/>
    <s v="Heavy-Duty E-Z-D Binders"/>
    <x v="3776"/>
    <x v="8"/>
    <n v="0"/>
    <n v="41.021599999999999"/>
  </r>
  <r>
    <n v="5355"/>
    <x v="2662"/>
    <x v="8"/>
    <d v="2014-05-19T00:00:00"/>
    <x v="1"/>
    <s v="AH-10030"/>
    <s v="Aaron Hawkins"/>
    <x v="1"/>
    <s v="United States"/>
    <x v="1"/>
    <x v="1"/>
    <n v="90004"/>
    <s v="West"/>
    <s v="FUR-CH-10002439"/>
    <x v="0"/>
    <x v="1"/>
    <s v="Iceberg Nesting Folding Chair, 19w x 6d x 43h"/>
    <x v="3777"/>
    <x v="5"/>
    <n v="0.2"/>
    <n v="20.959199999999999"/>
  </r>
  <r>
    <n v="5356"/>
    <x v="2662"/>
    <x v="8"/>
    <d v="2014-05-19T00:00:00"/>
    <x v="1"/>
    <s v="AH-10030"/>
    <s v="Aaron Hawkins"/>
    <x v="1"/>
    <s v="United States"/>
    <x v="1"/>
    <x v="1"/>
    <n v="90004"/>
    <s v="West"/>
    <s v="OFF-PA-10003063"/>
    <x v="1"/>
    <x v="10"/>
    <s v="EcoTones Memo Sheets"/>
    <x v="3778"/>
    <x v="0"/>
    <n v="0"/>
    <n v="3.84"/>
  </r>
  <r>
    <n v="5357"/>
    <x v="2663"/>
    <x v="321"/>
    <d v="2016-10-03T00:00:00"/>
    <x v="1"/>
    <s v="AR-10540"/>
    <s v="Andy Reiter"/>
    <x v="0"/>
    <s v="United States"/>
    <x v="8"/>
    <x v="1"/>
    <n v="94109"/>
    <s v="West"/>
    <s v="OFF-BI-10002982"/>
    <x v="1"/>
    <x v="8"/>
    <s v="Avery Self-Adhesive Photo Pockets for Polaroid Photos"/>
    <x v="77"/>
    <x v="2"/>
    <n v="0.2"/>
    <n v="9.5340000000000007"/>
  </r>
  <r>
    <n v="5358"/>
    <x v="2664"/>
    <x v="79"/>
    <d v="2014-08-11T00:00:00"/>
    <x v="1"/>
    <s v="SS-20590"/>
    <s v="Sonia Sunley"/>
    <x v="0"/>
    <s v="United States"/>
    <x v="8"/>
    <x v="1"/>
    <n v="94122"/>
    <s v="West"/>
    <s v="TEC-AC-10004510"/>
    <x v="2"/>
    <x v="11"/>
    <s v="Logitech Desktop MK120 Mouse and keyboard Combo"/>
    <x v="3779"/>
    <x v="7"/>
    <n v="0"/>
    <n v="1.6359999999999999"/>
  </r>
  <r>
    <n v="5359"/>
    <x v="2664"/>
    <x v="79"/>
    <d v="2014-08-11T00:00:00"/>
    <x v="1"/>
    <s v="SS-20590"/>
    <s v="Sonia Sunley"/>
    <x v="0"/>
    <s v="United States"/>
    <x v="8"/>
    <x v="1"/>
    <n v="94122"/>
    <s v="West"/>
    <s v="OFF-ST-10000321"/>
    <x v="1"/>
    <x v="4"/>
    <s v="Akro Stacking Bins"/>
    <x v="3780"/>
    <x v="0"/>
    <n v="0"/>
    <n v="0.63119999999999998"/>
  </r>
  <r>
    <n v="5360"/>
    <x v="2664"/>
    <x v="79"/>
    <d v="2014-08-11T00:00:00"/>
    <x v="1"/>
    <s v="SS-20590"/>
    <s v="Sonia Sunley"/>
    <x v="0"/>
    <s v="United States"/>
    <x v="8"/>
    <x v="1"/>
    <n v="94122"/>
    <s v="West"/>
    <s v="OFF-AR-10004602"/>
    <x v="1"/>
    <x v="6"/>
    <s v="Boston KS Multi-Size Manual Pencil Sharpener"/>
    <x v="44"/>
    <x v="0"/>
    <n v="0"/>
    <n v="12.8744"/>
  </r>
  <r>
    <n v="5361"/>
    <x v="2665"/>
    <x v="349"/>
    <d v="2017-04-18T00:00:00"/>
    <x v="1"/>
    <s v="DW-13585"/>
    <s v="Dorothy Wardle"/>
    <x v="1"/>
    <s v="United States"/>
    <x v="115"/>
    <x v="3"/>
    <n v="28314"/>
    <s v="South"/>
    <s v="FUR-BO-10003433"/>
    <x v="0"/>
    <x v="0"/>
    <s v="Sauder Cornerstone Collection Library"/>
    <x v="654"/>
    <x v="8"/>
    <n v="0.2"/>
    <n v="-32.219200000000001"/>
  </r>
  <r>
    <n v="5362"/>
    <x v="2666"/>
    <x v="255"/>
    <d v="2017-06-10T00:00:00"/>
    <x v="2"/>
    <s v="NC-18625"/>
    <s v="Noah Childs"/>
    <x v="1"/>
    <s v="United States"/>
    <x v="61"/>
    <x v="5"/>
    <n v="75217"/>
    <s v="Central"/>
    <s v="OFF-ST-10001496"/>
    <x v="1"/>
    <x v="4"/>
    <s v="Standard Rollaway File with Lock"/>
    <x v="3619"/>
    <x v="2"/>
    <n v="0.2"/>
    <n v="54.057000000000002"/>
  </r>
  <r>
    <n v="5363"/>
    <x v="2667"/>
    <x v="723"/>
    <d v="2017-01-02T00:00:00"/>
    <x v="1"/>
    <s v="CD-11920"/>
    <s v="Carlos Daly"/>
    <x v="0"/>
    <s v="United States"/>
    <x v="391"/>
    <x v="41"/>
    <n v="67212"/>
    <s v="Central"/>
    <s v="FUR-FU-10000672"/>
    <x v="0"/>
    <x v="5"/>
    <s v="Executive Impressions 10&quot; Spectator Wall Clock"/>
    <x v="2623"/>
    <x v="5"/>
    <n v="0"/>
    <n v="23.990400000000001"/>
  </r>
  <r>
    <n v="5364"/>
    <x v="2667"/>
    <x v="723"/>
    <d v="2017-01-02T00:00:00"/>
    <x v="1"/>
    <s v="CD-11920"/>
    <s v="Carlos Daly"/>
    <x v="0"/>
    <s v="United States"/>
    <x v="391"/>
    <x v="41"/>
    <n v="67212"/>
    <s v="Central"/>
    <s v="OFF-AP-10001293"/>
    <x v="1"/>
    <x v="9"/>
    <s v="Belkin 8 Outlet Surge Protector"/>
    <x v="3314"/>
    <x v="0"/>
    <n v="0"/>
    <n v="22.948799999999999"/>
  </r>
  <r>
    <n v="5365"/>
    <x v="2668"/>
    <x v="1039"/>
    <d v="2014-01-21T00:00:00"/>
    <x v="0"/>
    <s v="DW-13195"/>
    <s v="David Wiener"/>
    <x v="1"/>
    <s v="United States"/>
    <x v="24"/>
    <x v="21"/>
    <n v="97477"/>
    <s v="West"/>
    <s v="OFF-AP-10000692"/>
    <x v="1"/>
    <x v="9"/>
    <s v="Fellowes Mighty 8 Compact Surge Protector"/>
    <x v="2038"/>
    <x v="4"/>
    <n v="0.2"/>
    <n v="6.4863999999999997"/>
  </r>
  <r>
    <n v="5366"/>
    <x v="2669"/>
    <x v="73"/>
    <d v="2016-11-24T00:00:00"/>
    <x v="1"/>
    <s v="EH-13990"/>
    <s v="Erica Hackney"/>
    <x v="0"/>
    <s v="United States"/>
    <x v="12"/>
    <x v="5"/>
    <n v="77041"/>
    <s v="Central"/>
    <s v="TEC-PH-10004539"/>
    <x v="2"/>
    <x v="7"/>
    <s v="Wireless Extenders zBoost YX545 SOHO Signal Booster"/>
    <x v="3781"/>
    <x v="7"/>
    <n v="0.2"/>
    <n v="13.2293"/>
  </r>
  <r>
    <n v="5367"/>
    <x v="2670"/>
    <x v="193"/>
    <d v="2017-06-15T00:00:00"/>
    <x v="1"/>
    <s v="BD-11320"/>
    <s v="Bill Donatelli"/>
    <x v="0"/>
    <s v="United States"/>
    <x v="4"/>
    <x v="4"/>
    <n v="98103"/>
    <s v="West"/>
    <s v="TEC-PH-10002923"/>
    <x v="2"/>
    <x v="7"/>
    <s v="Logitech B530 USB Headset - headset - Full size, Binaural"/>
    <x v="2495"/>
    <x v="1"/>
    <n v="0.2"/>
    <n v="7.7679"/>
  </r>
  <r>
    <n v="5368"/>
    <x v="2670"/>
    <x v="193"/>
    <d v="2017-06-15T00:00:00"/>
    <x v="1"/>
    <s v="BD-11320"/>
    <s v="Bill Donatelli"/>
    <x v="0"/>
    <s v="United States"/>
    <x v="4"/>
    <x v="4"/>
    <n v="98103"/>
    <s v="West"/>
    <s v="OFF-LA-10004689"/>
    <x v="1"/>
    <x v="2"/>
    <s v="Avery 512"/>
    <x v="1049"/>
    <x v="4"/>
    <n v="0"/>
    <n v="5.4332000000000003"/>
  </r>
  <r>
    <n v="5369"/>
    <x v="2670"/>
    <x v="193"/>
    <d v="2017-06-15T00:00:00"/>
    <x v="1"/>
    <s v="BD-11320"/>
    <s v="Bill Donatelli"/>
    <x v="0"/>
    <s v="United States"/>
    <x v="4"/>
    <x v="4"/>
    <n v="98103"/>
    <s v="West"/>
    <s v="OFF-ST-10001228"/>
    <x v="1"/>
    <x v="4"/>
    <s v="Personal File Boxes with Fold-Down Carry Handle"/>
    <x v="3782"/>
    <x v="7"/>
    <n v="0"/>
    <n v="3.895"/>
  </r>
  <r>
    <n v="5370"/>
    <x v="2671"/>
    <x v="18"/>
    <d v="2017-09-13T00:00:00"/>
    <x v="2"/>
    <s v="KH-16630"/>
    <s v="Ken Heidel"/>
    <x v="1"/>
    <s v="United States"/>
    <x v="59"/>
    <x v="24"/>
    <n v="44312"/>
    <s v="East"/>
    <s v="OFF-PA-10003302"/>
    <x v="1"/>
    <x v="10"/>
    <s v="Xerox 1906"/>
    <x v="629"/>
    <x v="1"/>
    <n v="0.2"/>
    <n v="28.706399999999999"/>
  </r>
  <r>
    <n v="5371"/>
    <x v="2672"/>
    <x v="798"/>
    <d v="2017-04-12T00:00:00"/>
    <x v="1"/>
    <s v="NH-18610"/>
    <s v="Nicole Hansen"/>
    <x v="1"/>
    <s v="United States"/>
    <x v="423"/>
    <x v="12"/>
    <n v="48237"/>
    <s v="Central"/>
    <s v="FUR-FU-10004665"/>
    <x v="0"/>
    <x v="5"/>
    <s v="3M Polarizing Task Lamp with Clamp Arm, Light Gray"/>
    <x v="2887"/>
    <x v="0"/>
    <n v="0"/>
    <n v="71.229600000000005"/>
  </r>
  <r>
    <n v="5372"/>
    <x v="2672"/>
    <x v="798"/>
    <d v="2017-04-12T00:00:00"/>
    <x v="1"/>
    <s v="NH-18610"/>
    <s v="Nicole Hansen"/>
    <x v="1"/>
    <s v="United States"/>
    <x v="423"/>
    <x v="12"/>
    <n v="48237"/>
    <s v="Central"/>
    <s v="FUR-FU-10004188"/>
    <x v="0"/>
    <x v="5"/>
    <s v="Luxo Professional Combination Clamp-On Lamps"/>
    <x v="3783"/>
    <x v="1"/>
    <n v="0"/>
    <n v="79.793999999999997"/>
  </r>
  <r>
    <n v="5373"/>
    <x v="2673"/>
    <x v="1040"/>
    <d v="2015-10-30T00:00:00"/>
    <x v="1"/>
    <s v="AG-10495"/>
    <s v="Andrew Gjertsen"/>
    <x v="1"/>
    <s v="United States"/>
    <x v="12"/>
    <x v="5"/>
    <n v="77041"/>
    <s v="Central"/>
    <s v="OFF-PA-10003177"/>
    <x v="1"/>
    <x v="10"/>
    <s v="Xerox 1999"/>
    <x v="12"/>
    <x v="1"/>
    <n v="0.2"/>
    <n v="5.4432"/>
  </r>
  <r>
    <n v="5374"/>
    <x v="2673"/>
    <x v="1040"/>
    <d v="2015-10-30T00:00:00"/>
    <x v="1"/>
    <s v="AG-10495"/>
    <s v="Andrew Gjertsen"/>
    <x v="1"/>
    <s v="United States"/>
    <x v="12"/>
    <x v="5"/>
    <n v="77041"/>
    <s v="Central"/>
    <s v="FUR-TA-10002607"/>
    <x v="0"/>
    <x v="3"/>
    <s v="KI Conference Tables"/>
    <x v="3784"/>
    <x v="3"/>
    <n v="0.3"/>
    <n v="-69.472200000000001"/>
  </r>
  <r>
    <n v="5375"/>
    <x v="2673"/>
    <x v="1040"/>
    <d v="2015-10-30T00:00:00"/>
    <x v="1"/>
    <s v="AG-10495"/>
    <s v="Andrew Gjertsen"/>
    <x v="1"/>
    <s v="United States"/>
    <x v="12"/>
    <x v="5"/>
    <n v="77041"/>
    <s v="Central"/>
    <s v="OFF-PA-10001166"/>
    <x v="1"/>
    <x v="10"/>
    <s v="Xerox 2"/>
    <x v="559"/>
    <x v="0"/>
    <n v="0.2"/>
    <n v="3.6288"/>
  </r>
  <r>
    <n v="5376"/>
    <x v="2674"/>
    <x v="837"/>
    <d v="2017-05-31T00:00:00"/>
    <x v="1"/>
    <s v="RP-19855"/>
    <s v="Roy Phan"/>
    <x v="1"/>
    <s v="United States"/>
    <x v="4"/>
    <x v="4"/>
    <n v="98103"/>
    <s v="West"/>
    <s v="TEC-AC-10004510"/>
    <x v="2"/>
    <x v="11"/>
    <s v="Logitech Desktop MK120 Mouse and keyboard Combo"/>
    <x v="1524"/>
    <x v="5"/>
    <n v="0"/>
    <n v="9.8160000000000007"/>
  </r>
  <r>
    <n v="5377"/>
    <x v="2674"/>
    <x v="837"/>
    <d v="2017-05-31T00:00:00"/>
    <x v="1"/>
    <s v="RP-19855"/>
    <s v="Roy Phan"/>
    <x v="1"/>
    <s v="United States"/>
    <x v="4"/>
    <x v="4"/>
    <n v="98103"/>
    <s v="West"/>
    <s v="OFF-AR-10004062"/>
    <x v="1"/>
    <x v="6"/>
    <s v="Staples in misc. colors"/>
    <x v="966"/>
    <x v="1"/>
    <n v="0"/>
    <n v="7.86"/>
  </r>
  <r>
    <n v="5378"/>
    <x v="2675"/>
    <x v="29"/>
    <d v="2014-12-07T00:00:00"/>
    <x v="2"/>
    <s v="NB-18655"/>
    <s v="Nona Balk"/>
    <x v="1"/>
    <s v="United States"/>
    <x v="10"/>
    <x v="9"/>
    <n v="19134"/>
    <s v="East"/>
    <s v="OFF-EN-10000056"/>
    <x v="1"/>
    <x v="12"/>
    <s v="Cameo Buff Policy Envelopes"/>
    <x v="3785"/>
    <x v="3"/>
    <n v="0.2"/>
    <n v="117.6147"/>
  </r>
  <r>
    <n v="5379"/>
    <x v="2675"/>
    <x v="29"/>
    <d v="2014-12-07T00:00:00"/>
    <x v="2"/>
    <s v="NB-18655"/>
    <s v="Nona Balk"/>
    <x v="1"/>
    <s v="United States"/>
    <x v="10"/>
    <x v="9"/>
    <n v="19134"/>
    <s v="East"/>
    <s v="OFF-ST-10001469"/>
    <x v="1"/>
    <x v="4"/>
    <s v="Fellowes Bankers Box Recycled Super Stor/Drawer"/>
    <x v="3786"/>
    <x v="4"/>
    <n v="0.2"/>
    <n v="-30.2288"/>
  </r>
  <r>
    <n v="5380"/>
    <x v="2676"/>
    <x v="1041"/>
    <d v="2016-08-18T00:00:00"/>
    <x v="1"/>
    <s v="JM-15580"/>
    <s v="Jill Matthias"/>
    <x v="0"/>
    <s v="United States"/>
    <x v="1"/>
    <x v="1"/>
    <n v="90045"/>
    <s v="West"/>
    <s v="OFF-PA-10000551"/>
    <x v="1"/>
    <x v="10"/>
    <s v="Array Memo Cubes"/>
    <x v="3787"/>
    <x v="1"/>
    <n v="0"/>
    <n v="7.6146000000000003"/>
  </r>
  <r>
    <n v="5381"/>
    <x v="2676"/>
    <x v="1041"/>
    <d v="2016-08-18T00:00:00"/>
    <x v="1"/>
    <s v="JM-15580"/>
    <s v="Jill Matthias"/>
    <x v="0"/>
    <s v="United States"/>
    <x v="1"/>
    <x v="1"/>
    <n v="90045"/>
    <s v="West"/>
    <s v="TEC-MA-10000423"/>
    <x v="2"/>
    <x v="15"/>
    <s v="Texas Instruments TI-34 Scientific Calculator"/>
    <x v="3788"/>
    <x v="5"/>
    <n v="0.2"/>
    <n v="35.623800000000003"/>
  </r>
  <r>
    <n v="5382"/>
    <x v="2677"/>
    <x v="64"/>
    <d v="2016-09-07T00:00:00"/>
    <x v="0"/>
    <s v="DM-13525"/>
    <s v="Don Miller"/>
    <x v="1"/>
    <s v="United States"/>
    <x v="12"/>
    <x v="5"/>
    <n v="77070"/>
    <s v="Central"/>
    <s v="OFF-PA-10001870"/>
    <x v="1"/>
    <x v="10"/>
    <s v="Xerox 202"/>
    <x v="233"/>
    <x v="2"/>
    <n v="0.2"/>
    <n v="9.0719999999999992"/>
  </r>
  <r>
    <n v="5383"/>
    <x v="2677"/>
    <x v="64"/>
    <d v="2016-09-07T00:00:00"/>
    <x v="0"/>
    <s v="DM-13525"/>
    <s v="Don Miller"/>
    <x v="1"/>
    <s v="United States"/>
    <x v="12"/>
    <x v="5"/>
    <n v="77070"/>
    <s v="Central"/>
    <s v="OFF-FA-10001843"/>
    <x v="1"/>
    <x v="13"/>
    <s v="Staples"/>
    <x v="3789"/>
    <x v="8"/>
    <n v="0.2"/>
    <n v="5.3352000000000004"/>
  </r>
  <r>
    <n v="5384"/>
    <x v="2677"/>
    <x v="64"/>
    <d v="2016-09-07T00:00:00"/>
    <x v="0"/>
    <s v="DM-13525"/>
    <s v="Don Miller"/>
    <x v="1"/>
    <s v="United States"/>
    <x v="12"/>
    <x v="5"/>
    <n v="77070"/>
    <s v="Central"/>
    <s v="OFF-PA-10002036"/>
    <x v="1"/>
    <x v="10"/>
    <s v="Xerox 1930"/>
    <x v="559"/>
    <x v="0"/>
    <n v="0.2"/>
    <n v="3.7584"/>
  </r>
  <r>
    <n v="5385"/>
    <x v="2678"/>
    <x v="335"/>
    <d v="2017-07-03T00:00:00"/>
    <x v="1"/>
    <s v="CC-12220"/>
    <s v="Chris Cortes"/>
    <x v="0"/>
    <s v="United States"/>
    <x v="10"/>
    <x v="9"/>
    <n v="19143"/>
    <s v="East"/>
    <s v="TEC-PH-10001760"/>
    <x v="2"/>
    <x v="7"/>
    <s v="Bose SoundLink Bluetooth Speaker"/>
    <x v="3790"/>
    <x v="1"/>
    <n v="0.4"/>
    <n v="41.79"/>
  </r>
  <r>
    <n v="5386"/>
    <x v="2678"/>
    <x v="335"/>
    <d v="2017-07-03T00:00:00"/>
    <x v="1"/>
    <s v="CC-12220"/>
    <s v="Chris Cortes"/>
    <x v="0"/>
    <s v="United States"/>
    <x v="10"/>
    <x v="9"/>
    <n v="19143"/>
    <s v="East"/>
    <s v="TEC-PH-10000673"/>
    <x v="2"/>
    <x v="7"/>
    <s v="Plantronics Voyager Pro HD - Bluetooth Headset"/>
    <x v="3791"/>
    <x v="9"/>
    <n v="0.4"/>
    <n v="72.788799999999995"/>
  </r>
  <r>
    <n v="5387"/>
    <x v="2679"/>
    <x v="846"/>
    <d v="2017-03-17T00:00:00"/>
    <x v="1"/>
    <s v="GA-14725"/>
    <s v="Guy Armstrong"/>
    <x v="0"/>
    <s v="United States"/>
    <x v="440"/>
    <x v="36"/>
    <n v="72756"/>
    <s v="South"/>
    <s v="OFF-BI-10000829"/>
    <x v="1"/>
    <x v="8"/>
    <s v="Avery Non-Stick Binders"/>
    <x v="3792"/>
    <x v="6"/>
    <n v="0"/>
    <n v="18.5886"/>
  </r>
  <r>
    <n v="5388"/>
    <x v="2680"/>
    <x v="1042"/>
    <d v="2017-02-21T00:00:00"/>
    <x v="0"/>
    <s v="CV-12805"/>
    <s v="Cynthia Voltz"/>
    <x v="1"/>
    <s v="United States"/>
    <x v="1"/>
    <x v="1"/>
    <n v="90045"/>
    <s v="West"/>
    <s v="TEC-PH-10001924"/>
    <x v="2"/>
    <x v="7"/>
    <s v="iHome FM Clock Radio with Lightning Dock"/>
    <x v="3793"/>
    <x v="1"/>
    <n v="0.2"/>
    <n v="10.4985"/>
  </r>
  <r>
    <n v="5389"/>
    <x v="2680"/>
    <x v="1042"/>
    <d v="2017-02-21T00:00:00"/>
    <x v="0"/>
    <s v="CV-12805"/>
    <s v="Cynthia Voltz"/>
    <x v="1"/>
    <s v="United States"/>
    <x v="1"/>
    <x v="1"/>
    <n v="90045"/>
    <s v="West"/>
    <s v="TEC-AC-10004864"/>
    <x v="2"/>
    <x v="11"/>
    <s v="Memorex Micro Travel Drive 32 GB"/>
    <x v="3794"/>
    <x v="1"/>
    <n v="0"/>
    <n v="47.097900000000003"/>
  </r>
  <r>
    <n v="5390"/>
    <x v="2680"/>
    <x v="1042"/>
    <d v="2017-02-21T00:00:00"/>
    <x v="0"/>
    <s v="CV-12805"/>
    <s v="Cynthia Voltz"/>
    <x v="1"/>
    <s v="United States"/>
    <x v="1"/>
    <x v="1"/>
    <n v="90045"/>
    <s v="West"/>
    <s v="OFF-LA-10004345"/>
    <x v="1"/>
    <x v="2"/>
    <s v="Avery 493"/>
    <x v="759"/>
    <x v="0"/>
    <n v="0"/>
    <n v="4.8117999999999999"/>
  </r>
  <r>
    <n v="5391"/>
    <x v="2681"/>
    <x v="468"/>
    <d v="2017-11-12T00:00:00"/>
    <x v="0"/>
    <s v="NC-18535"/>
    <s v="Nick Crebassa"/>
    <x v="1"/>
    <s v="United States"/>
    <x v="4"/>
    <x v="4"/>
    <n v="98105"/>
    <s v="West"/>
    <s v="OFF-BI-10000088"/>
    <x v="1"/>
    <x v="8"/>
    <s v="GBC Imprintable Covers"/>
    <x v="3532"/>
    <x v="1"/>
    <n v="0.2"/>
    <n v="9.5526"/>
  </r>
  <r>
    <n v="5392"/>
    <x v="2682"/>
    <x v="84"/>
    <d v="2014-11-25T00:00:00"/>
    <x v="1"/>
    <s v="GR-14560"/>
    <s v="Georgia Rosenberg"/>
    <x v="1"/>
    <s v="United States"/>
    <x v="40"/>
    <x v="13"/>
    <n v="19805"/>
    <s v="East"/>
    <s v="OFF-LA-10002787"/>
    <x v="1"/>
    <x v="2"/>
    <s v="Avery 480"/>
    <x v="3795"/>
    <x v="5"/>
    <n v="0"/>
    <n v="10.8"/>
  </r>
  <r>
    <n v="5393"/>
    <x v="2682"/>
    <x v="84"/>
    <d v="2014-11-25T00:00:00"/>
    <x v="1"/>
    <s v="GR-14560"/>
    <s v="Georgia Rosenberg"/>
    <x v="1"/>
    <s v="United States"/>
    <x v="40"/>
    <x v="13"/>
    <n v="19805"/>
    <s v="East"/>
    <s v="OFF-LA-10001569"/>
    <x v="1"/>
    <x v="2"/>
    <s v="Avery 499"/>
    <x v="739"/>
    <x v="0"/>
    <n v="0"/>
    <n v="4.5815999999999999"/>
  </r>
  <r>
    <n v="5394"/>
    <x v="2682"/>
    <x v="84"/>
    <d v="2014-11-25T00:00:00"/>
    <x v="1"/>
    <s v="GR-14560"/>
    <s v="Georgia Rosenberg"/>
    <x v="1"/>
    <s v="United States"/>
    <x v="40"/>
    <x v="13"/>
    <n v="19805"/>
    <s v="East"/>
    <s v="OFF-BI-10002429"/>
    <x v="1"/>
    <x v="8"/>
    <s v="Premier Elliptical Ring Binder, Black"/>
    <x v="3796"/>
    <x v="3"/>
    <n v="0"/>
    <n v="102.2784"/>
  </r>
  <r>
    <n v="5395"/>
    <x v="2682"/>
    <x v="84"/>
    <d v="2014-11-25T00:00:00"/>
    <x v="1"/>
    <s v="GR-14560"/>
    <s v="Georgia Rosenberg"/>
    <x v="1"/>
    <s v="United States"/>
    <x v="40"/>
    <x v="13"/>
    <n v="19805"/>
    <s v="East"/>
    <s v="FUR-BO-10000362"/>
    <x v="0"/>
    <x v="0"/>
    <s v="Sauder Inglewood Library Bookcases"/>
    <x v="3797"/>
    <x v="5"/>
    <n v="0"/>
    <n v="235.95240000000001"/>
  </r>
  <r>
    <n v="5396"/>
    <x v="2683"/>
    <x v="728"/>
    <d v="2014-11-21T00:00:00"/>
    <x v="0"/>
    <s v="JG-15805"/>
    <s v="John Grady"/>
    <x v="1"/>
    <s v="United States"/>
    <x v="212"/>
    <x v="7"/>
    <n v="84604"/>
    <s v="West"/>
    <s v="OFF-PA-10003016"/>
    <x v="1"/>
    <x v="10"/>
    <s v="Adams &quot;While You Were Out&quot; Message Pads"/>
    <x v="223"/>
    <x v="3"/>
    <n v="0"/>
    <n v="9.891"/>
  </r>
  <r>
    <n v="5397"/>
    <x v="2684"/>
    <x v="446"/>
    <d v="2016-09-24T00:00:00"/>
    <x v="3"/>
    <s v="EB-13750"/>
    <s v="Edward Becker"/>
    <x v="1"/>
    <s v="United States"/>
    <x v="8"/>
    <x v="1"/>
    <n v="94110"/>
    <s v="West"/>
    <s v="FUR-FU-10002501"/>
    <x v="0"/>
    <x v="5"/>
    <s v="Nu-Dell Executive Frame"/>
    <x v="1933"/>
    <x v="2"/>
    <n v="0"/>
    <n v="23.384"/>
  </r>
  <r>
    <n v="5398"/>
    <x v="2685"/>
    <x v="73"/>
    <d v="2016-11-27T00:00:00"/>
    <x v="1"/>
    <s v="MC-17605"/>
    <s v="Matt Connell"/>
    <x v="1"/>
    <s v="United States"/>
    <x v="1"/>
    <x v="1"/>
    <n v="90004"/>
    <s v="West"/>
    <s v="OFF-AP-10003622"/>
    <x v="1"/>
    <x v="9"/>
    <s v="Bravo II Megaboss 12-Amp Hard Body Upright, Replacement Belts, 2 Belts per Pack"/>
    <x v="3798"/>
    <x v="13"/>
    <n v="0"/>
    <n v="11.31"/>
  </r>
  <r>
    <n v="5399"/>
    <x v="2686"/>
    <x v="720"/>
    <d v="2016-10-02T00:00:00"/>
    <x v="1"/>
    <s v="BM-11650"/>
    <s v="Brian Moss"/>
    <x v="1"/>
    <s v="United States"/>
    <x v="152"/>
    <x v="24"/>
    <n v="43130"/>
    <s v="East"/>
    <s v="OFF-BI-10002764"/>
    <x v="1"/>
    <x v="8"/>
    <s v="Recycled Pressboard Report Cover with Reinforced Top Hinge"/>
    <x v="3799"/>
    <x v="1"/>
    <n v="0.7"/>
    <n v="-2.0348999999999999"/>
  </r>
  <r>
    <n v="5400"/>
    <x v="2687"/>
    <x v="526"/>
    <d v="2016-04-14T00:00:00"/>
    <x v="1"/>
    <s v="HF-14995"/>
    <s v="Herbert Flentye"/>
    <x v="0"/>
    <s v="United States"/>
    <x v="1"/>
    <x v="1"/>
    <n v="90004"/>
    <s v="West"/>
    <s v="FUR-BO-10001798"/>
    <x v="0"/>
    <x v="0"/>
    <s v="Bush Somerset Collection Bookcase"/>
    <x v="3043"/>
    <x v="2"/>
    <n v="0.15"/>
    <n v="6.5490000000000004"/>
  </r>
  <r>
    <n v="5401"/>
    <x v="2688"/>
    <x v="296"/>
    <d v="2017-09-23T00:00:00"/>
    <x v="2"/>
    <s v="ML-18265"/>
    <s v="Muhammed Lee"/>
    <x v="0"/>
    <s v="United States"/>
    <x v="4"/>
    <x v="4"/>
    <n v="98103"/>
    <s v="West"/>
    <s v="TEC-AC-10000158"/>
    <x v="2"/>
    <x v="11"/>
    <s v="Sony 64GB Class 10 Micro SDHC R40 Memory Card"/>
    <x v="2215"/>
    <x v="0"/>
    <n v="0"/>
    <n v="15.1158"/>
  </r>
  <r>
    <n v="5402"/>
    <x v="2688"/>
    <x v="296"/>
    <d v="2017-09-23T00:00:00"/>
    <x v="2"/>
    <s v="ML-18265"/>
    <s v="Muhammed Lee"/>
    <x v="0"/>
    <s v="United States"/>
    <x v="4"/>
    <x v="4"/>
    <n v="98103"/>
    <s v="West"/>
    <s v="TEC-AC-10000303"/>
    <x v="2"/>
    <x v="11"/>
    <s v="Logitech M510 Wireless Mouse"/>
    <x v="3800"/>
    <x v="0"/>
    <n v="0"/>
    <n v="26.3934"/>
  </r>
  <r>
    <n v="5403"/>
    <x v="2689"/>
    <x v="1043"/>
    <d v="2017-08-29T00:00:00"/>
    <x v="1"/>
    <s v="AH-10195"/>
    <s v="Alan Haines"/>
    <x v="1"/>
    <s v="United States"/>
    <x v="20"/>
    <x v="15"/>
    <n v="10024"/>
    <s v="East"/>
    <s v="OFF-BI-10003910"/>
    <x v="1"/>
    <x v="8"/>
    <s v="DXL Angle-View Binders with Locking Rings by Samsill"/>
    <x v="1063"/>
    <x v="4"/>
    <n v="0.2"/>
    <n v="7.71"/>
  </r>
  <r>
    <n v="5404"/>
    <x v="2689"/>
    <x v="1043"/>
    <d v="2017-08-29T00:00:00"/>
    <x v="1"/>
    <s v="AH-10195"/>
    <s v="Alan Haines"/>
    <x v="1"/>
    <s v="United States"/>
    <x v="20"/>
    <x v="15"/>
    <n v="10024"/>
    <s v="East"/>
    <s v="OFF-BI-10000138"/>
    <x v="1"/>
    <x v="8"/>
    <s v="Acco Translucent Poly Ring Binders"/>
    <x v="3735"/>
    <x v="7"/>
    <n v="0.2"/>
    <n v="1.3104"/>
  </r>
  <r>
    <n v="5405"/>
    <x v="2690"/>
    <x v="712"/>
    <d v="2016-02-26T00:00:00"/>
    <x v="1"/>
    <s v="TZ-21580"/>
    <s v="Tracy Zic"/>
    <x v="0"/>
    <s v="United States"/>
    <x v="1"/>
    <x v="1"/>
    <n v="90045"/>
    <s v="West"/>
    <s v="TEC-PH-10002398"/>
    <x v="2"/>
    <x v="7"/>
    <s v="AT&amp;T 1070 Corded Phone"/>
    <x v="563"/>
    <x v="2"/>
    <n v="0.2"/>
    <n v="55.744999999999997"/>
  </r>
  <r>
    <n v="5406"/>
    <x v="2690"/>
    <x v="712"/>
    <d v="2016-02-26T00:00:00"/>
    <x v="1"/>
    <s v="TZ-21580"/>
    <s v="Tracy Zic"/>
    <x v="0"/>
    <s v="United States"/>
    <x v="1"/>
    <x v="1"/>
    <n v="90045"/>
    <s v="West"/>
    <s v="TEC-AC-10003399"/>
    <x v="2"/>
    <x v="11"/>
    <s v="Memorex Mini Travel Drive 64 GB USB 2.0 Flash Drive"/>
    <x v="341"/>
    <x v="7"/>
    <n v="0"/>
    <n v="15.220800000000001"/>
  </r>
  <r>
    <n v="5407"/>
    <x v="2690"/>
    <x v="712"/>
    <d v="2016-02-26T00:00:00"/>
    <x v="1"/>
    <s v="TZ-21580"/>
    <s v="Tracy Zic"/>
    <x v="0"/>
    <s v="United States"/>
    <x v="1"/>
    <x v="1"/>
    <n v="90045"/>
    <s v="West"/>
    <s v="OFF-FA-10000992"/>
    <x v="1"/>
    <x v="13"/>
    <s v="Acco Clips to Go Binder Clips, 24 Clips in Two Sizes"/>
    <x v="1381"/>
    <x v="1"/>
    <n v="0"/>
    <n v="5.0054999999999996"/>
  </r>
  <r>
    <n v="5408"/>
    <x v="2691"/>
    <x v="166"/>
    <d v="2017-12-14T00:00:00"/>
    <x v="1"/>
    <s v="DM-13345"/>
    <s v="Denise Monton"/>
    <x v="1"/>
    <s v="United States"/>
    <x v="8"/>
    <x v="1"/>
    <n v="94109"/>
    <s v="West"/>
    <s v="OFF-PA-10003022"/>
    <x v="1"/>
    <x v="10"/>
    <s v="Standard Line “While You Were Out” Hardbound Telephone Message Book"/>
    <x v="1177"/>
    <x v="4"/>
    <n v="0"/>
    <n v="40.443199999999997"/>
  </r>
  <r>
    <n v="5409"/>
    <x v="2691"/>
    <x v="166"/>
    <d v="2017-12-14T00:00:00"/>
    <x v="1"/>
    <s v="DM-13345"/>
    <s v="Denise Monton"/>
    <x v="1"/>
    <s v="United States"/>
    <x v="8"/>
    <x v="1"/>
    <n v="94109"/>
    <s v="West"/>
    <s v="OFF-BI-10002854"/>
    <x v="1"/>
    <x v="8"/>
    <s v="Performers Binder/Pad Holder, Black"/>
    <x v="3801"/>
    <x v="7"/>
    <n v="0.2"/>
    <n v="8.4090000000000007"/>
  </r>
  <r>
    <n v="5410"/>
    <x v="2691"/>
    <x v="166"/>
    <d v="2017-12-14T00:00:00"/>
    <x v="1"/>
    <s v="DM-13345"/>
    <s v="Denise Monton"/>
    <x v="1"/>
    <s v="United States"/>
    <x v="8"/>
    <x v="1"/>
    <n v="94109"/>
    <s v="West"/>
    <s v="OFF-BI-10001670"/>
    <x v="1"/>
    <x v="8"/>
    <s v="Vinyl Sectional Post Binders"/>
    <x v="3377"/>
    <x v="1"/>
    <n v="0.2"/>
    <n v="33.93"/>
  </r>
  <r>
    <n v="5411"/>
    <x v="2691"/>
    <x v="166"/>
    <d v="2017-12-14T00:00:00"/>
    <x v="1"/>
    <s v="DM-13345"/>
    <s v="Denise Monton"/>
    <x v="1"/>
    <s v="United States"/>
    <x v="8"/>
    <x v="1"/>
    <n v="94109"/>
    <s v="West"/>
    <s v="OFF-ST-10001837"/>
    <x v="1"/>
    <x v="4"/>
    <s v="SAFCO Mobile Desk Side File, Wire Frame"/>
    <x v="3802"/>
    <x v="7"/>
    <n v="0"/>
    <n v="11.117599999999999"/>
  </r>
  <r>
    <n v="5412"/>
    <x v="2692"/>
    <x v="65"/>
    <d v="2017-09-22T00:00:00"/>
    <x v="1"/>
    <s v="TS-21505"/>
    <s v="Tony Sayre"/>
    <x v="0"/>
    <s v="United States"/>
    <x v="441"/>
    <x v="27"/>
    <n v="88101"/>
    <s v="West"/>
    <s v="OFF-BI-10002012"/>
    <x v="1"/>
    <x v="8"/>
    <s v="Wilson Jones Easy Flow II Sheet Lifters"/>
    <x v="1942"/>
    <x v="3"/>
    <n v="0.2"/>
    <n v="3.528"/>
  </r>
  <r>
    <n v="5413"/>
    <x v="2692"/>
    <x v="65"/>
    <d v="2017-09-22T00:00:00"/>
    <x v="1"/>
    <s v="TS-21505"/>
    <s v="Tony Sayre"/>
    <x v="0"/>
    <s v="United States"/>
    <x v="441"/>
    <x v="27"/>
    <n v="88101"/>
    <s v="West"/>
    <s v="TEC-AC-10004992"/>
    <x v="2"/>
    <x v="11"/>
    <s v="Kingston Digital DataTraveler 64GB USB 2.0"/>
    <x v="3803"/>
    <x v="1"/>
    <n v="0"/>
    <n v="8.1072000000000006"/>
  </r>
  <r>
    <n v="5414"/>
    <x v="2693"/>
    <x v="108"/>
    <d v="2016-09-14T00:00:00"/>
    <x v="2"/>
    <s v="TB-21625"/>
    <s v="Trudy Brown"/>
    <x v="0"/>
    <s v="United States"/>
    <x v="391"/>
    <x v="41"/>
    <n v="67212"/>
    <s v="Central"/>
    <s v="TEC-PH-10003171"/>
    <x v="2"/>
    <x v="7"/>
    <s v="Plantronics Encore H101 Dual Earpieces Headset"/>
    <x v="3804"/>
    <x v="2"/>
    <n v="0"/>
    <n v="62.93"/>
  </r>
  <r>
    <n v="5415"/>
    <x v="2694"/>
    <x v="397"/>
    <d v="2017-09-28T00:00:00"/>
    <x v="1"/>
    <s v="LC-16870"/>
    <s v="Lena Cacioppo"/>
    <x v="0"/>
    <s v="United States"/>
    <x v="22"/>
    <x v="10"/>
    <n v="60653"/>
    <s v="Central"/>
    <s v="OFF-AP-10000390"/>
    <x v="1"/>
    <x v="9"/>
    <s v="Euro Pro Shark Stick Mini Vacuum"/>
    <x v="3805"/>
    <x v="5"/>
    <n v="0.8"/>
    <n v="-197.5752"/>
  </r>
  <r>
    <n v="5416"/>
    <x v="2694"/>
    <x v="397"/>
    <d v="2017-09-28T00:00:00"/>
    <x v="1"/>
    <s v="LC-16870"/>
    <s v="Lena Cacioppo"/>
    <x v="0"/>
    <s v="United States"/>
    <x v="22"/>
    <x v="10"/>
    <n v="60653"/>
    <s v="Central"/>
    <s v="OFF-PA-10004888"/>
    <x v="1"/>
    <x v="10"/>
    <s v="Xerox 217"/>
    <x v="557"/>
    <x v="4"/>
    <n v="0.2"/>
    <n v="7.2576000000000001"/>
  </r>
  <r>
    <n v="5417"/>
    <x v="2694"/>
    <x v="397"/>
    <d v="2017-09-28T00:00:00"/>
    <x v="1"/>
    <s v="LC-16870"/>
    <s v="Lena Cacioppo"/>
    <x v="0"/>
    <s v="United States"/>
    <x v="22"/>
    <x v="10"/>
    <n v="60653"/>
    <s v="Central"/>
    <s v="TEC-PH-10004188"/>
    <x v="2"/>
    <x v="7"/>
    <s v="OtterBox Commuter Series Case - Samsung Galaxy S4"/>
    <x v="3806"/>
    <x v="0"/>
    <n v="0.2"/>
    <n v="-8.9963999999999995"/>
  </r>
  <r>
    <n v="5418"/>
    <x v="2695"/>
    <x v="191"/>
    <d v="2014-10-08T00:00:00"/>
    <x v="0"/>
    <s v="AM-10360"/>
    <s v="Alice McCarthy"/>
    <x v="1"/>
    <s v="United States"/>
    <x v="155"/>
    <x v="8"/>
    <n v="68104"/>
    <s v="Central"/>
    <s v="OFF-BI-10004099"/>
    <x v="1"/>
    <x v="8"/>
    <s v="GBC VeloBinder Strips"/>
    <x v="2544"/>
    <x v="0"/>
    <n v="0"/>
    <n v="7.68"/>
  </r>
  <r>
    <n v="5419"/>
    <x v="2696"/>
    <x v="924"/>
    <d v="2015-10-26T00:00:00"/>
    <x v="2"/>
    <s v="JE-15715"/>
    <s v="Joe Elijah"/>
    <x v="0"/>
    <s v="United States"/>
    <x v="12"/>
    <x v="5"/>
    <n v="77041"/>
    <s v="Central"/>
    <s v="OFF-PA-10004621"/>
    <x v="1"/>
    <x v="10"/>
    <s v="Xerox 212"/>
    <x v="1566"/>
    <x v="3"/>
    <n v="0.2"/>
    <n v="12.700799999999999"/>
  </r>
  <r>
    <n v="5420"/>
    <x v="2696"/>
    <x v="924"/>
    <d v="2015-10-26T00:00:00"/>
    <x v="2"/>
    <s v="JE-15715"/>
    <s v="Joe Elijah"/>
    <x v="0"/>
    <s v="United States"/>
    <x v="12"/>
    <x v="5"/>
    <n v="77041"/>
    <s v="Central"/>
    <s v="TEC-PH-10002103"/>
    <x v="2"/>
    <x v="7"/>
    <s v="Jabra SPEAK 410"/>
    <x v="3807"/>
    <x v="0"/>
    <n v="0.2"/>
    <n v="15.038399999999999"/>
  </r>
  <r>
    <n v="5421"/>
    <x v="2697"/>
    <x v="1044"/>
    <d v="2016-04-02T00:00:00"/>
    <x v="0"/>
    <s v="CS-11950"/>
    <s v="Carlos Soltero"/>
    <x v="0"/>
    <s v="United States"/>
    <x v="10"/>
    <x v="9"/>
    <n v="19134"/>
    <s v="East"/>
    <s v="TEC-PH-10002789"/>
    <x v="2"/>
    <x v="7"/>
    <s v="LG Exalt"/>
    <x v="798"/>
    <x v="1"/>
    <n v="0.4"/>
    <n v="-60.836100000000002"/>
  </r>
  <r>
    <n v="5422"/>
    <x v="2697"/>
    <x v="1044"/>
    <d v="2016-04-02T00:00:00"/>
    <x v="0"/>
    <s v="CS-11950"/>
    <s v="Carlos Soltero"/>
    <x v="0"/>
    <s v="United States"/>
    <x v="10"/>
    <x v="9"/>
    <n v="19134"/>
    <s v="East"/>
    <s v="TEC-AC-10003289"/>
    <x v="2"/>
    <x v="11"/>
    <s v="Anker Ultra-Slim Mini Bluetooth 3.0 Wireless Keyboard"/>
    <x v="236"/>
    <x v="0"/>
    <n v="0.2"/>
    <n v="1.1994"/>
  </r>
  <r>
    <n v="5423"/>
    <x v="2698"/>
    <x v="723"/>
    <d v="2017-01-02T00:00:00"/>
    <x v="1"/>
    <s v="PF-19225"/>
    <s v="Phillip Flathmann"/>
    <x v="0"/>
    <s v="United States"/>
    <x v="1"/>
    <x v="1"/>
    <n v="90045"/>
    <s v="West"/>
    <s v="OFF-BI-10000138"/>
    <x v="1"/>
    <x v="8"/>
    <s v="Acco Translucent Poly Ring Binders"/>
    <x v="1494"/>
    <x v="1"/>
    <n v="0.2"/>
    <n v="3.9312"/>
  </r>
  <r>
    <n v="5424"/>
    <x v="2699"/>
    <x v="132"/>
    <d v="2017-11-05T00:00:00"/>
    <x v="0"/>
    <s v="PJ-18835"/>
    <s v="Patrick Jones"/>
    <x v="1"/>
    <s v="United States"/>
    <x v="102"/>
    <x v="0"/>
    <n v="40475"/>
    <s v="South"/>
    <s v="OFF-PA-10001215"/>
    <x v="1"/>
    <x v="10"/>
    <s v="Xerox 1963"/>
    <x v="1579"/>
    <x v="2"/>
    <n v="0"/>
    <n v="11.88"/>
  </r>
  <r>
    <n v="5425"/>
    <x v="2700"/>
    <x v="176"/>
    <d v="2017-01-26T00:00:00"/>
    <x v="1"/>
    <s v="JF-15490"/>
    <s v="Jeremy Farry"/>
    <x v="0"/>
    <s v="United States"/>
    <x v="416"/>
    <x v="29"/>
    <n v="6708"/>
    <s v="East"/>
    <s v="OFF-AR-10001545"/>
    <x v="1"/>
    <x v="6"/>
    <s v="Newell 326"/>
    <x v="2799"/>
    <x v="0"/>
    <n v="0"/>
    <n v="1.0207999999999999"/>
  </r>
  <r>
    <n v="5426"/>
    <x v="2701"/>
    <x v="275"/>
    <d v="2016-12-06T00:00:00"/>
    <x v="2"/>
    <s v="NM-18520"/>
    <s v="Neoma Murray"/>
    <x v="0"/>
    <s v="United States"/>
    <x v="1"/>
    <x v="1"/>
    <n v="90045"/>
    <s v="West"/>
    <s v="TEC-AC-10003870"/>
    <x v="2"/>
    <x v="11"/>
    <s v="Logitech Z-906 Speaker sys - home theater - 5.1-CH"/>
    <x v="3808"/>
    <x v="2"/>
    <n v="0"/>
    <n v="659.98"/>
  </r>
  <r>
    <n v="5427"/>
    <x v="2701"/>
    <x v="275"/>
    <d v="2016-12-06T00:00:00"/>
    <x v="2"/>
    <s v="NM-18520"/>
    <s v="Neoma Murray"/>
    <x v="0"/>
    <s v="United States"/>
    <x v="1"/>
    <x v="1"/>
    <n v="90045"/>
    <s v="West"/>
    <s v="FUR-FU-10001085"/>
    <x v="0"/>
    <x v="5"/>
    <s v="3M Polarizing Light Filter Sleeves"/>
    <x v="3809"/>
    <x v="5"/>
    <n v="0"/>
    <n v="51.473999999999997"/>
  </r>
  <r>
    <n v="5428"/>
    <x v="2702"/>
    <x v="403"/>
    <d v="2016-06-14T00:00:00"/>
    <x v="3"/>
    <s v="MH-17290"/>
    <s v="Marc Harrigan"/>
    <x v="2"/>
    <s v="United States"/>
    <x v="1"/>
    <x v="1"/>
    <n v="90036"/>
    <s v="West"/>
    <s v="FUR-BO-10004218"/>
    <x v="0"/>
    <x v="0"/>
    <s v="Bush Heritage Pine Collection 5-Shelf Bookcase, Albany Pine Finish, *Special Order"/>
    <x v="3810"/>
    <x v="2"/>
    <n v="0.15"/>
    <n v="35.244999999999997"/>
  </r>
  <r>
    <n v="5429"/>
    <x v="2703"/>
    <x v="476"/>
    <d v="2016-09-04T00:00:00"/>
    <x v="2"/>
    <s v="SZ-20035"/>
    <s v="Sam Zeldin"/>
    <x v="2"/>
    <s v="United States"/>
    <x v="8"/>
    <x v="1"/>
    <n v="94122"/>
    <s v="West"/>
    <s v="OFF-ST-10003455"/>
    <x v="1"/>
    <x v="4"/>
    <s v="Tenex File Box, Personal Filing Tote with Lid, Black"/>
    <x v="2028"/>
    <x v="1"/>
    <n v="0"/>
    <n v="12.097799999999999"/>
  </r>
  <r>
    <n v="5430"/>
    <x v="2704"/>
    <x v="742"/>
    <d v="2014-09-07T00:00:00"/>
    <x v="2"/>
    <s v="PR-18880"/>
    <s v="Patrick Ryan"/>
    <x v="0"/>
    <s v="United States"/>
    <x v="84"/>
    <x v="2"/>
    <n v="33710"/>
    <s v="South"/>
    <s v="FUR-FU-10001967"/>
    <x v="0"/>
    <x v="5"/>
    <s v="Telescoping Adjustable Floor Lamp"/>
    <x v="236"/>
    <x v="0"/>
    <n v="0.2"/>
    <n v="1.9990000000000001"/>
  </r>
  <r>
    <n v="5431"/>
    <x v="2705"/>
    <x v="208"/>
    <d v="2017-10-25T00:00:00"/>
    <x v="1"/>
    <s v="FC-14245"/>
    <s v="Frank Carlisle"/>
    <x v="2"/>
    <s v="United States"/>
    <x v="80"/>
    <x v="24"/>
    <n v="44107"/>
    <s v="East"/>
    <s v="OFF-AP-10000938"/>
    <x v="1"/>
    <x v="9"/>
    <s v="Avanti 1.7 Cu. Ft. Refrigerator"/>
    <x v="224"/>
    <x v="0"/>
    <n v="0.2"/>
    <n v="16.1568"/>
  </r>
  <r>
    <n v="5432"/>
    <x v="2705"/>
    <x v="208"/>
    <d v="2017-10-25T00:00:00"/>
    <x v="1"/>
    <s v="FC-14245"/>
    <s v="Frank Carlisle"/>
    <x v="2"/>
    <s v="United States"/>
    <x v="80"/>
    <x v="24"/>
    <n v="44107"/>
    <s v="East"/>
    <s v="OFF-PA-10002195"/>
    <x v="1"/>
    <x v="10"/>
    <s v="RSVP Cards &amp; Envelopes, Blank White, 8-1/2&quot; X 11&quot;, 24 Cards/25 Envelopes/Set"/>
    <x v="3811"/>
    <x v="7"/>
    <n v="0.2"/>
    <n v="1.3715999999999999"/>
  </r>
  <r>
    <n v="5433"/>
    <x v="2705"/>
    <x v="208"/>
    <d v="2017-10-25T00:00:00"/>
    <x v="1"/>
    <s v="FC-14245"/>
    <s v="Frank Carlisle"/>
    <x v="2"/>
    <s v="United States"/>
    <x v="80"/>
    <x v="24"/>
    <n v="44107"/>
    <s v="East"/>
    <s v="OFF-BI-10002799"/>
    <x v="1"/>
    <x v="8"/>
    <s v="SlimView Poly Binder, 3/8&quot;"/>
    <x v="3812"/>
    <x v="4"/>
    <n v="0.7"/>
    <n v="-4.9728000000000003"/>
  </r>
  <r>
    <n v="5434"/>
    <x v="2706"/>
    <x v="1016"/>
    <d v="2017-04-29T00:00:00"/>
    <x v="1"/>
    <s v="LH-16750"/>
    <s v="Larry Hughes"/>
    <x v="0"/>
    <s v="United States"/>
    <x v="432"/>
    <x v="16"/>
    <n v="85224"/>
    <s v="West"/>
    <s v="OFF-AR-10000246"/>
    <x v="1"/>
    <x v="6"/>
    <s v="Newell 318"/>
    <x v="3813"/>
    <x v="4"/>
    <n v="0.2"/>
    <n v="0.66720000000000002"/>
  </r>
  <r>
    <n v="5435"/>
    <x v="2707"/>
    <x v="324"/>
    <d v="2015-10-24T00:00:00"/>
    <x v="1"/>
    <s v="RM-19675"/>
    <s v="Robert Marley"/>
    <x v="2"/>
    <s v="United States"/>
    <x v="1"/>
    <x v="1"/>
    <n v="90008"/>
    <s v="West"/>
    <s v="OFF-AP-10000275"/>
    <x v="1"/>
    <x v="9"/>
    <s v="Sanyo Counter Height Refrigerator with Crisper, 3.6 Cubic Foot, Stainless Steel/Black"/>
    <x v="3814"/>
    <x v="2"/>
    <n v="0"/>
    <n v="459.39600000000002"/>
  </r>
  <r>
    <n v="5436"/>
    <x v="2707"/>
    <x v="324"/>
    <d v="2015-10-24T00:00:00"/>
    <x v="1"/>
    <s v="RM-19675"/>
    <s v="Robert Marley"/>
    <x v="2"/>
    <s v="United States"/>
    <x v="1"/>
    <x v="1"/>
    <n v="90008"/>
    <s v="West"/>
    <s v="TEC-AC-10000892"/>
    <x v="2"/>
    <x v="11"/>
    <s v="NETGEAR N750 Dual Band Wi-Fi Gigabit Router"/>
    <x v="3815"/>
    <x v="1"/>
    <n v="0"/>
    <n v="97.2"/>
  </r>
  <r>
    <n v="5437"/>
    <x v="2708"/>
    <x v="260"/>
    <d v="2014-07-08T00:00:00"/>
    <x v="2"/>
    <s v="DM-13525"/>
    <s v="Don Miller"/>
    <x v="1"/>
    <s v="United States"/>
    <x v="144"/>
    <x v="2"/>
    <n v="32137"/>
    <s v="South"/>
    <s v="FUR-FU-10001591"/>
    <x v="0"/>
    <x v="5"/>
    <s v="Advantus Panel Wall Certificate Holder - 8.5x11"/>
    <x v="3816"/>
    <x v="0"/>
    <n v="0.2"/>
    <n v="5.3680000000000003"/>
  </r>
  <r>
    <n v="5438"/>
    <x v="2708"/>
    <x v="260"/>
    <d v="2014-07-08T00:00:00"/>
    <x v="2"/>
    <s v="DM-13525"/>
    <s v="Don Miller"/>
    <x v="1"/>
    <s v="United States"/>
    <x v="144"/>
    <x v="2"/>
    <n v="32137"/>
    <s v="South"/>
    <s v="OFF-BI-10001787"/>
    <x v="1"/>
    <x v="8"/>
    <s v="Wilson Jones Four-Pocket Poly Binders"/>
    <x v="3817"/>
    <x v="2"/>
    <n v="0.7"/>
    <n v="-6.867"/>
  </r>
  <r>
    <n v="5439"/>
    <x v="2708"/>
    <x v="260"/>
    <d v="2014-07-08T00:00:00"/>
    <x v="2"/>
    <s v="DM-13525"/>
    <s v="Don Miller"/>
    <x v="1"/>
    <s v="United States"/>
    <x v="144"/>
    <x v="2"/>
    <n v="32137"/>
    <s v="South"/>
    <s v="FUR-FU-10003192"/>
    <x v="0"/>
    <x v="5"/>
    <s v="Luxo Adjustable Task Clamp Lamp"/>
    <x v="3818"/>
    <x v="1"/>
    <n v="0.2"/>
    <n v="15.991199999999999"/>
  </r>
  <r>
    <n v="5440"/>
    <x v="2709"/>
    <x v="958"/>
    <d v="2016-04-09T00:00:00"/>
    <x v="1"/>
    <s v="EH-14185"/>
    <s v="Evan Henry"/>
    <x v="0"/>
    <s v="United States"/>
    <x v="20"/>
    <x v="15"/>
    <n v="10035"/>
    <s v="East"/>
    <s v="OFF-BI-10004600"/>
    <x v="1"/>
    <x v="8"/>
    <s v="Ibico Ibimaster 300 Manual Binding System"/>
    <x v="3819"/>
    <x v="0"/>
    <n v="0.2"/>
    <n v="183.995"/>
  </r>
  <r>
    <n v="5441"/>
    <x v="2710"/>
    <x v="38"/>
    <d v="2017-11-18T00:00:00"/>
    <x v="0"/>
    <s v="TC-21295"/>
    <s v="Toby Carlisle"/>
    <x v="0"/>
    <s v="United States"/>
    <x v="442"/>
    <x v="2"/>
    <n v="33458"/>
    <s v="South"/>
    <s v="OFF-AR-10002335"/>
    <x v="1"/>
    <x v="6"/>
    <s v="DIXON Oriole Pencils"/>
    <x v="3820"/>
    <x v="7"/>
    <n v="0.2"/>
    <n v="0.15479999999999999"/>
  </r>
  <r>
    <n v="5442"/>
    <x v="2711"/>
    <x v="428"/>
    <d v="2017-09-13T00:00:00"/>
    <x v="1"/>
    <s v="AI-10855"/>
    <s v="Arianne Irving"/>
    <x v="0"/>
    <s v="United States"/>
    <x v="220"/>
    <x v="16"/>
    <n v="85301"/>
    <s v="West"/>
    <s v="OFF-PA-10000859"/>
    <x v="1"/>
    <x v="10"/>
    <s v="Unpadded Memo Slips"/>
    <x v="2850"/>
    <x v="0"/>
    <n v="0.2"/>
    <n v="2.3879999999999999"/>
  </r>
  <r>
    <n v="5443"/>
    <x v="2712"/>
    <x v="786"/>
    <d v="2015-04-23T00:00:00"/>
    <x v="1"/>
    <s v="JM-15535"/>
    <s v="Jessica Myrick"/>
    <x v="0"/>
    <s v="United States"/>
    <x v="20"/>
    <x v="15"/>
    <n v="10035"/>
    <s v="East"/>
    <s v="TEC-AC-10003198"/>
    <x v="2"/>
    <x v="11"/>
    <s v="Enermax Acrylux Wireless Keyboard"/>
    <x v="914"/>
    <x v="7"/>
    <n v="0"/>
    <n v="36.851999999999997"/>
  </r>
  <r>
    <n v="5444"/>
    <x v="2712"/>
    <x v="786"/>
    <d v="2015-04-23T00:00:00"/>
    <x v="1"/>
    <s v="JM-15535"/>
    <s v="Jessica Myrick"/>
    <x v="0"/>
    <s v="United States"/>
    <x v="20"/>
    <x v="15"/>
    <n v="10035"/>
    <s v="East"/>
    <s v="OFF-BI-10001900"/>
    <x v="1"/>
    <x v="8"/>
    <s v="DXL Angle-View Binders with Locking Rings, Black"/>
    <x v="3821"/>
    <x v="11"/>
    <n v="0.2"/>
    <n v="21.024899999999999"/>
  </r>
  <r>
    <n v="5445"/>
    <x v="2712"/>
    <x v="786"/>
    <d v="2015-04-23T00:00:00"/>
    <x v="1"/>
    <s v="JM-15535"/>
    <s v="Jessica Myrick"/>
    <x v="0"/>
    <s v="United States"/>
    <x v="20"/>
    <x v="15"/>
    <n v="10035"/>
    <s v="East"/>
    <s v="OFF-AR-10000614"/>
    <x v="1"/>
    <x v="6"/>
    <s v="Barrel Sharpener"/>
    <x v="3822"/>
    <x v="1"/>
    <n v="0"/>
    <n v="2.7846000000000002"/>
  </r>
  <r>
    <n v="5446"/>
    <x v="2713"/>
    <x v="197"/>
    <d v="2016-07-29T00:00:00"/>
    <x v="1"/>
    <s v="BE-11335"/>
    <s v="Bill Eplett"/>
    <x v="2"/>
    <s v="United States"/>
    <x v="12"/>
    <x v="5"/>
    <n v="77041"/>
    <s v="Central"/>
    <s v="OFF-EN-10003040"/>
    <x v="1"/>
    <x v="12"/>
    <s v="Quality Park Security Envelopes"/>
    <x v="3823"/>
    <x v="7"/>
    <n v="0.2"/>
    <n v="7.0659000000000001"/>
  </r>
  <r>
    <n v="5447"/>
    <x v="2714"/>
    <x v="370"/>
    <d v="2016-08-31T00:00:00"/>
    <x v="1"/>
    <s v="DR-12880"/>
    <s v="Dan Reichenbach"/>
    <x v="1"/>
    <s v="United States"/>
    <x v="20"/>
    <x v="15"/>
    <n v="10035"/>
    <s v="East"/>
    <s v="TEC-PH-10003442"/>
    <x v="2"/>
    <x v="7"/>
    <s v="Samsung Replacement EH64AVFWE Premium Headset"/>
    <x v="3824"/>
    <x v="5"/>
    <n v="0"/>
    <n v="8.25"/>
  </r>
  <r>
    <n v="5448"/>
    <x v="2714"/>
    <x v="370"/>
    <d v="2016-08-31T00:00:00"/>
    <x v="1"/>
    <s v="DR-12880"/>
    <s v="Dan Reichenbach"/>
    <x v="1"/>
    <s v="United States"/>
    <x v="20"/>
    <x v="15"/>
    <n v="10035"/>
    <s v="East"/>
    <s v="TEC-AC-10002800"/>
    <x v="2"/>
    <x v="11"/>
    <s v="Plantronics Audio 478 Stereo USB Headset"/>
    <x v="2857"/>
    <x v="2"/>
    <n v="0"/>
    <n v="87.482500000000002"/>
  </r>
  <r>
    <n v="5449"/>
    <x v="2715"/>
    <x v="171"/>
    <d v="2014-09-19T00:00:00"/>
    <x v="1"/>
    <s v="TA-21385"/>
    <s v="Tom Ashbrook"/>
    <x v="2"/>
    <s v="United States"/>
    <x v="250"/>
    <x v="41"/>
    <n v="66062"/>
    <s v="Central"/>
    <s v="OFF-SU-10000157"/>
    <x v="1"/>
    <x v="14"/>
    <s v="Compact Automatic Electric Letter Opener"/>
    <x v="3825"/>
    <x v="1"/>
    <n v="0"/>
    <n v="7.1585999999999999"/>
  </r>
  <r>
    <n v="5450"/>
    <x v="2715"/>
    <x v="171"/>
    <d v="2014-09-19T00:00:00"/>
    <x v="1"/>
    <s v="TA-21385"/>
    <s v="Tom Ashbrook"/>
    <x v="2"/>
    <s v="United States"/>
    <x v="250"/>
    <x v="41"/>
    <n v="66062"/>
    <s v="Central"/>
    <s v="TEC-AC-10001542"/>
    <x v="2"/>
    <x v="11"/>
    <s v="SanDisk Cruzer 16 GB USB Flash Drive"/>
    <x v="3826"/>
    <x v="2"/>
    <n v="0"/>
    <n v="10.906000000000001"/>
  </r>
  <r>
    <n v="5451"/>
    <x v="2715"/>
    <x v="171"/>
    <d v="2014-09-19T00:00:00"/>
    <x v="1"/>
    <s v="TA-21385"/>
    <s v="Tom Ashbrook"/>
    <x v="2"/>
    <s v="United States"/>
    <x v="250"/>
    <x v="41"/>
    <n v="66062"/>
    <s v="Central"/>
    <s v="OFF-BI-10004519"/>
    <x v="1"/>
    <x v="8"/>
    <s v="GBC DocuBind P100 Manual Binding Machine"/>
    <x v="3827"/>
    <x v="0"/>
    <n v="0"/>
    <n v="149.38200000000001"/>
  </r>
  <r>
    <n v="5452"/>
    <x v="2715"/>
    <x v="171"/>
    <d v="2014-09-19T00:00:00"/>
    <x v="1"/>
    <s v="TA-21385"/>
    <s v="Tom Ashbrook"/>
    <x v="2"/>
    <s v="United States"/>
    <x v="250"/>
    <x v="41"/>
    <n v="66062"/>
    <s v="Central"/>
    <s v="FUR-FU-10003464"/>
    <x v="0"/>
    <x v="5"/>
    <s v="Seth Thomas 8 1/2&quot; Cubicle Clock"/>
    <x v="1090"/>
    <x v="0"/>
    <n v="0"/>
    <n v="12.979200000000001"/>
  </r>
  <r>
    <n v="5453"/>
    <x v="2716"/>
    <x v="405"/>
    <d v="2016-07-29T00:00:00"/>
    <x v="1"/>
    <s v="KN-16705"/>
    <s v="Kristina Nunn"/>
    <x v="2"/>
    <s v="United States"/>
    <x v="306"/>
    <x v="33"/>
    <n v="89431"/>
    <s v="West"/>
    <s v="OFF-SU-10004261"/>
    <x v="1"/>
    <x v="14"/>
    <s v="Fiskars 8&quot; Scissors, 2/Pack"/>
    <x v="3828"/>
    <x v="2"/>
    <n v="0"/>
    <n v="24.998000000000001"/>
  </r>
  <r>
    <n v="5454"/>
    <x v="2717"/>
    <x v="240"/>
    <d v="2017-05-23T00:00:00"/>
    <x v="1"/>
    <s v="PJ-18835"/>
    <s v="Patrick Jones"/>
    <x v="1"/>
    <s v="United States"/>
    <x v="179"/>
    <x v="10"/>
    <n v="61107"/>
    <s v="Central"/>
    <s v="OFF-PA-10004733"/>
    <x v="1"/>
    <x v="10"/>
    <s v="Things To Do Today Spiral Book"/>
    <x v="3829"/>
    <x v="5"/>
    <n v="0.2"/>
    <n v="13.780799999999999"/>
  </r>
  <r>
    <n v="5455"/>
    <x v="2718"/>
    <x v="1045"/>
    <d v="2017-05-02T00:00:00"/>
    <x v="1"/>
    <s v="MC-17605"/>
    <s v="Matt Connell"/>
    <x v="1"/>
    <s v="United States"/>
    <x v="10"/>
    <x v="9"/>
    <n v="19143"/>
    <s v="East"/>
    <s v="OFF-ST-10001325"/>
    <x v="1"/>
    <x v="4"/>
    <s v="Sterilite Officeware Hinged File Box"/>
    <x v="3830"/>
    <x v="7"/>
    <n v="0.2"/>
    <n v="0.73360000000000003"/>
  </r>
  <r>
    <n v="5456"/>
    <x v="2718"/>
    <x v="1045"/>
    <d v="2017-05-02T00:00:00"/>
    <x v="1"/>
    <s v="MC-17605"/>
    <s v="Matt Connell"/>
    <x v="1"/>
    <s v="United States"/>
    <x v="10"/>
    <x v="9"/>
    <n v="19143"/>
    <s v="East"/>
    <s v="OFF-AR-10003056"/>
    <x v="1"/>
    <x v="6"/>
    <s v="Newell 341"/>
    <x v="1297"/>
    <x v="0"/>
    <n v="0.2"/>
    <n v="0.77039999999999997"/>
  </r>
  <r>
    <n v="5457"/>
    <x v="2719"/>
    <x v="614"/>
    <d v="2018-01-02T00:00:00"/>
    <x v="1"/>
    <s v="BS-11755"/>
    <s v="Bruce Stewart"/>
    <x v="0"/>
    <s v="United States"/>
    <x v="156"/>
    <x v="4"/>
    <n v="98026"/>
    <s v="West"/>
    <s v="OFF-FA-10000089"/>
    <x v="1"/>
    <x v="13"/>
    <s v="Acco Glide Clips"/>
    <x v="3831"/>
    <x v="2"/>
    <n v="0"/>
    <n v="9.6039999999999992"/>
  </r>
  <r>
    <n v="5458"/>
    <x v="2719"/>
    <x v="614"/>
    <d v="2018-01-02T00:00:00"/>
    <x v="1"/>
    <s v="BS-11755"/>
    <s v="Bruce Stewart"/>
    <x v="0"/>
    <s v="United States"/>
    <x v="156"/>
    <x v="4"/>
    <n v="98026"/>
    <s v="West"/>
    <s v="FUR-FU-10004093"/>
    <x v="0"/>
    <x v="5"/>
    <s v="Hand-Finished Solid Wood Document Frame"/>
    <x v="3658"/>
    <x v="0"/>
    <n v="0"/>
    <n v="20.538"/>
  </r>
  <r>
    <n v="5459"/>
    <x v="2720"/>
    <x v="507"/>
    <d v="2017-09-06T00:00:00"/>
    <x v="0"/>
    <s v="PK-19075"/>
    <s v="Pete Kriz"/>
    <x v="0"/>
    <s v="United States"/>
    <x v="8"/>
    <x v="1"/>
    <n v="94122"/>
    <s v="West"/>
    <s v="OFF-BI-10004022"/>
    <x v="1"/>
    <x v="8"/>
    <s v="Acco Suede Grain Vinyl Round Ring Binder"/>
    <x v="3832"/>
    <x v="5"/>
    <n v="0.2"/>
    <n v="4.3368000000000002"/>
  </r>
  <r>
    <n v="5460"/>
    <x v="2720"/>
    <x v="507"/>
    <d v="2017-09-06T00:00:00"/>
    <x v="0"/>
    <s v="PK-19075"/>
    <s v="Pete Kriz"/>
    <x v="0"/>
    <s v="United States"/>
    <x v="8"/>
    <x v="1"/>
    <n v="94122"/>
    <s v="West"/>
    <s v="FUR-TA-10001771"/>
    <x v="0"/>
    <x v="3"/>
    <s v="Bush Cubix Conference Tables, Fully Assembled"/>
    <x v="3833"/>
    <x v="8"/>
    <n v="0.2"/>
    <n v="92.391999999999996"/>
  </r>
  <r>
    <n v="5461"/>
    <x v="2721"/>
    <x v="90"/>
    <d v="2014-03-25T00:00:00"/>
    <x v="1"/>
    <s v="TS-21205"/>
    <s v="Thomas Seio"/>
    <x v="1"/>
    <s v="United States"/>
    <x v="153"/>
    <x v="3"/>
    <n v="28806"/>
    <s v="South"/>
    <s v="OFF-ST-10002301"/>
    <x v="1"/>
    <x v="4"/>
    <s v="Tennsco Commercial Shelving"/>
    <x v="3834"/>
    <x v="7"/>
    <n v="0.2"/>
    <n v="-3.8645999999999998"/>
  </r>
  <r>
    <n v="5462"/>
    <x v="2722"/>
    <x v="394"/>
    <d v="2017-10-04T00:00:00"/>
    <x v="1"/>
    <s v="BD-11725"/>
    <s v="Bruce Degenhardt"/>
    <x v="0"/>
    <s v="United States"/>
    <x v="1"/>
    <x v="1"/>
    <n v="90032"/>
    <s v="West"/>
    <s v="FUR-FU-10001706"/>
    <x v="0"/>
    <x v="5"/>
    <s v="Longer-Life Soft White Bulbs"/>
    <x v="354"/>
    <x v="1"/>
    <n v="0"/>
    <n v="4.4352"/>
  </r>
  <r>
    <n v="5463"/>
    <x v="2723"/>
    <x v="1046"/>
    <d v="2014-01-20T00:00:00"/>
    <x v="2"/>
    <s v="TS-21340"/>
    <s v="Toby Swindell"/>
    <x v="0"/>
    <s v="United States"/>
    <x v="48"/>
    <x v="16"/>
    <n v="85254"/>
    <s v="West"/>
    <s v="OFF-BI-10003676"/>
    <x v="1"/>
    <x v="8"/>
    <s v="GBC Standard Recycled Report Covers, Clear Plastic Sheets"/>
    <x v="3773"/>
    <x v="12"/>
    <n v="0.7"/>
    <n v="-23.716000000000001"/>
  </r>
  <r>
    <n v="5464"/>
    <x v="2723"/>
    <x v="1046"/>
    <d v="2014-01-20T00:00:00"/>
    <x v="2"/>
    <s v="TS-21340"/>
    <s v="Toby Swindell"/>
    <x v="0"/>
    <s v="United States"/>
    <x v="48"/>
    <x v="16"/>
    <n v="85254"/>
    <s v="West"/>
    <s v="OFF-PA-10000659"/>
    <x v="1"/>
    <x v="10"/>
    <s v="TOPS Carbonless Receipt Book, Four 2-3/4 x 7-1/4 Money Receipts per Page"/>
    <x v="3835"/>
    <x v="4"/>
    <n v="0.2"/>
    <n v="19.622399999999999"/>
  </r>
  <r>
    <n v="5465"/>
    <x v="2723"/>
    <x v="1046"/>
    <d v="2014-01-20T00:00:00"/>
    <x v="2"/>
    <s v="TS-21340"/>
    <s v="Toby Swindell"/>
    <x v="0"/>
    <s v="United States"/>
    <x v="48"/>
    <x v="16"/>
    <n v="85254"/>
    <s v="West"/>
    <s v="OFF-EN-10002504"/>
    <x v="1"/>
    <x v="12"/>
    <s v="Tyvek  Top-Opening Peel &amp; Seel Envelopes, Plain White"/>
    <x v="3836"/>
    <x v="2"/>
    <n v="0.2"/>
    <n v="36.692999999999998"/>
  </r>
  <r>
    <n v="5466"/>
    <x v="2723"/>
    <x v="1046"/>
    <d v="2014-01-20T00:00:00"/>
    <x v="2"/>
    <s v="TS-21340"/>
    <s v="Toby Swindell"/>
    <x v="0"/>
    <s v="United States"/>
    <x v="48"/>
    <x v="16"/>
    <n v="85254"/>
    <s v="West"/>
    <s v="FUR-BO-10001972"/>
    <x v="0"/>
    <x v="0"/>
    <s v="O'Sullivan 4-Shelf Bookcase in Odessa Pine"/>
    <x v="3837"/>
    <x v="2"/>
    <n v="0.7"/>
    <n v="-320.59699999999998"/>
  </r>
  <r>
    <n v="5467"/>
    <x v="2724"/>
    <x v="1047"/>
    <d v="2014-02-19T00:00:00"/>
    <x v="0"/>
    <s v="ST-20530"/>
    <s v="Shui Tom"/>
    <x v="0"/>
    <s v="United States"/>
    <x v="12"/>
    <x v="5"/>
    <n v="77095"/>
    <s v="Central"/>
    <s v="OFF-PA-10000466"/>
    <x v="1"/>
    <x v="10"/>
    <s v="Memo Book, 100 Message Capacity, 5 3/8” x 11”"/>
    <x v="3838"/>
    <x v="1"/>
    <n v="0.2"/>
    <n v="6.0659999999999998"/>
  </r>
  <r>
    <n v="5468"/>
    <x v="2725"/>
    <x v="632"/>
    <d v="2016-06-14T00:00:00"/>
    <x v="1"/>
    <s v="DB-13210"/>
    <s v="Dean Braden"/>
    <x v="0"/>
    <s v="United States"/>
    <x v="8"/>
    <x v="1"/>
    <n v="94109"/>
    <s v="West"/>
    <s v="FUR-CH-10002774"/>
    <x v="0"/>
    <x v="1"/>
    <s v="Global Deluxe Stacking Chair, Gray"/>
    <x v="1888"/>
    <x v="1"/>
    <n v="0.2"/>
    <n v="13.7646"/>
  </r>
  <r>
    <n v="5469"/>
    <x v="2726"/>
    <x v="467"/>
    <d v="2014-09-27T00:00:00"/>
    <x v="2"/>
    <s v="KF-16285"/>
    <s v="Karen Ferguson"/>
    <x v="2"/>
    <s v="United States"/>
    <x v="70"/>
    <x v="1"/>
    <n v="92105"/>
    <s v="West"/>
    <s v="FUR-CH-10000454"/>
    <x v="0"/>
    <x v="1"/>
    <s v="Hon Deluxe Fabric Upholstered Stacking Chairs, Rounded Back"/>
    <x v="2239"/>
    <x v="1"/>
    <n v="0.2"/>
    <n v="73.194000000000003"/>
  </r>
  <r>
    <n v="5470"/>
    <x v="2726"/>
    <x v="467"/>
    <d v="2014-09-27T00:00:00"/>
    <x v="2"/>
    <s v="KF-16285"/>
    <s v="Karen Ferguson"/>
    <x v="2"/>
    <s v="United States"/>
    <x v="70"/>
    <x v="1"/>
    <n v="92105"/>
    <s v="West"/>
    <s v="OFF-PA-10004888"/>
    <x v="1"/>
    <x v="10"/>
    <s v="Xerox 217"/>
    <x v="537"/>
    <x v="1"/>
    <n v="0"/>
    <n v="9.3312000000000008"/>
  </r>
  <r>
    <n v="5471"/>
    <x v="2727"/>
    <x v="198"/>
    <d v="2016-06-04T00:00:00"/>
    <x v="1"/>
    <s v="JM-16195"/>
    <s v="Justin MacKendrick"/>
    <x v="0"/>
    <s v="United States"/>
    <x v="57"/>
    <x v="24"/>
    <n v="45011"/>
    <s v="East"/>
    <s v="OFF-AP-10003842"/>
    <x v="1"/>
    <x v="9"/>
    <s v="Euro-Pro Shark Turbo Vacuum"/>
    <x v="1832"/>
    <x v="2"/>
    <n v="0.2"/>
    <n v="9.2940000000000005"/>
  </r>
  <r>
    <n v="5472"/>
    <x v="2728"/>
    <x v="484"/>
    <d v="2017-12-23T00:00:00"/>
    <x v="1"/>
    <s v="TS-21505"/>
    <s v="Tony Sayre"/>
    <x v="0"/>
    <s v="United States"/>
    <x v="117"/>
    <x v="22"/>
    <n v="80134"/>
    <s v="West"/>
    <s v="FUR-FU-10000320"/>
    <x v="0"/>
    <x v="5"/>
    <s v="OIC Stacking Trays"/>
    <x v="518"/>
    <x v="2"/>
    <n v="0.2"/>
    <n v="4.008"/>
  </r>
  <r>
    <n v="5473"/>
    <x v="2728"/>
    <x v="484"/>
    <d v="2017-12-23T00:00:00"/>
    <x v="1"/>
    <s v="TS-21505"/>
    <s v="Tony Sayre"/>
    <x v="0"/>
    <s v="United States"/>
    <x v="117"/>
    <x v="22"/>
    <n v="80134"/>
    <s v="West"/>
    <s v="OFF-ST-10002554"/>
    <x v="1"/>
    <x v="4"/>
    <s v="Tennsco Industrial Shelving"/>
    <x v="1592"/>
    <x v="0"/>
    <n v="0.2"/>
    <n v="-17.607600000000001"/>
  </r>
  <r>
    <n v="5474"/>
    <x v="2728"/>
    <x v="484"/>
    <d v="2017-12-23T00:00:00"/>
    <x v="1"/>
    <s v="TS-21505"/>
    <s v="Tony Sayre"/>
    <x v="0"/>
    <s v="United States"/>
    <x v="117"/>
    <x v="22"/>
    <n v="80134"/>
    <s v="West"/>
    <s v="FUR-BO-10000468"/>
    <x v="0"/>
    <x v="0"/>
    <s v="O'Sullivan 2-Shelf Heavy-Duty Bookcases"/>
    <x v="3839"/>
    <x v="3"/>
    <n v="0.7"/>
    <n v="-183.63239999999999"/>
  </r>
  <r>
    <n v="5475"/>
    <x v="2729"/>
    <x v="377"/>
    <d v="2017-12-26T00:00:00"/>
    <x v="3"/>
    <s v="YC-21895"/>
    <s v="Yoseph Carroll"/>
    <x v="1"/>
    <s v="United States"/>
    <x v="9"/>
    <x v="8"/>
    <n v="68025"/>
    <s v="Central"/>
    <s v="OFF-ST-10004459"/>
    <x v="1"/>
    <x v="4"/>
    <s v="Tennsco Single-Tier Lockers"/>
    <x v="3840"/>
    <x v="0"/>
    <n v="0"/>
    <n v="37.533999999999999"/>
  </r>
  <r>
    <n v="5476"/>
    <x v="2730"/>
    <x v="140"/>
    <d v="2017-06-18T00:00:00"/>
    <x v="2"/>
    <s v="Dp-13240"/>
    <s v="Dean percer"/>
    <x v="2"/>
    <s v="United States"/>
    <x v="349"/>
    <x v="11"/>
    <n v="55369"/>
    <s v="Central"/>
    <s v="OFF-LA-10002312"/>
    <x v="1"/>
    <x v="2"/>
    <s v="Avery 490"/>
    <x v="1821"/>
    <x v="1"/>
    <n v="0"/>
    <n v="22.2"/>
  </r>
  <r>
    <n v="5477"/>
    <x v="2730"/>
    <x v="140"/>
    <d v="2017-06-18T00:00:00"/>
    <x v="2"/>
    <s v="Dp-13240"/>
    <s v="Dean percer"/>
    <x v="2"/>
    <s v="United States"/>
    <x v="349"/>
    <x v="11"/>
    <n v="55369"/>
    <s v="Central"/>
    <s v="OFF-ST-10001291"/>
    <x v="1"/>
    <x v="4"/>
    <s v="Tenex Personal Self-Stacking Standard File Box, Black/Gray"/>
    <x v="3841"/>
    <x v="2"/>
    <n v="0"/>
    <n v="22.828499999999998"/>
  </r>
  <r>
    <n v="5478"/>
    <x v="2730"/>
    <x v="140"/>
    <d v="2017-06-18T00:00:00"/>
    <x v="2"/>
    <s v="Dp-13240"/>
    <s v="Dean percer"/>
    <x v="2"/>
    <s v="United States"/>
    <x v="349"/>
    <x v="11"/>
    <n v="55369"/>
    <s v="Central"/>
    <s v="OFF-PA-10003022"/>
    <x v="1"/>
    <x v="10"/>
    <s v="Xerox 1992"/>
    <x v="1444"/>
    <x v="1"/>
    <n v="0"/>
    <n v="8.7905999999999995"/>
  </r>
  <r>
    <n v="5479"/>
    <x v="2731"/>
    <x v="73"/>
    <d v="2016-11-24T00:00:00"/>
    <x v="1"/>
    <s v="SJ-20500"/>
    <s v="Shirley Jackson"/>
    <x v="0"/>
    <s v="United States"/>
    <x v="46"/>
    <x v="13"/>
    <n v="19711"/>
    <s v="East"/>
    <s v="OFF-BI-10002133"/>
    <x v="1"/>
    <x v="8"/>
    <s v="Wilson Jones Elliptical Ring 3 1/2&quot; Capacity Binders, 800 sheets"/>
    <x v="3146"/>
    <x v="1"/>
    <n v="0"/>
    <n v="62.915999999999997"/>
  </r>
  <r>
    <n v="5480"/>
    <x v="2732"/>
    <x v="691"/>
    <d v="2014-04-04T00:00:00"/>
    <x v="1"/>
    <s v="KB-16240"/>
    <s v="Karen Bern"/>
    <x v="1"/>
    <s v="United States"/>
    <x v="100"/>
    <x v="2"/>
    <n v="33180"/>
    <s v="South"/>
    <s v="OFF-BI-10001097"/>
    <x v="1"/>
    <x v="8"/>
    <s v="Avery Hole Reinforcements"/>
    <x v="3842"/>
    <x v="7"/>
    <n v="0.7"/>
    <n v="-1.3083"/>
  </r>
  <r>
    <n v="5481"/>
    <x v="2733"/>
    <x v="1048"/>
    <d v="2017-10-14T00:00:00"/>
    <x v="1"/>
    <s v="CS-12250"/>
    <s v="Chris Selesnick"/>
    <x v="1"/>
    <s v="United States"/>
    <x v="70"/>
    <x v="1"/>
    <n v="92105"/>
    <s v="West"/>
    <s v="TEC-PH-10001336"/>
    <x v="2"/>
    <x v="7"/>
    <s v="Digium D40 VoIP phone"/>
    <x v="3843"/>
    <x v="7"/>
    <n v="0.2"/>
    <n v="11.6091"/>
  </r>
  <r>
    <n v="5482"/>
    <x v="2733"/>
    <x v="1048"/>
    <d v="2017-10-14T00:00:00"/>
    <x v="1"/>
    <s v="CS-12250"/>
    <s v="Chris Selesnick"/>
    <x v="1"/>
    <s v="United States"/>
    <x v="70"/>
    <x v="1"/>
    <n v="92105"/>
    <s v="West"/>
    <s v="TEC-AC-10002305"/>
    <x v="2"/>
    <x v="11"/>
    <s v="KeyTronic E03601U1 - Keyboard - Beige"/>
    <x v="3844"/>
    <x v="0"/>
    <n v="0"/>
    <n v="6.48"/>
  </r>
  <r>
    <n v="5483"/>
    <x v="2733"/>
    <x v="1048"/>
    <d v="2017-10-14T00:00:00"/>
    <x v="1"/>
    <s v="CS-12250"/>
    <s v="Chris Selesnick"/>
    <x v="1"/>
    <s v="United States"/>
    <x v="70"/>
    <x v="1"/>
    <n v="92105"/>
    <s v="West"/>
    <s v="TEC-AC-10003610"/>
    <x v="2"/>
    <x v="11"/>
    <s v="Logitech Illuminated - Keyboard"/>
    <x v="3612"/>
    <x v="4"/>
    <n v="0"/>
    <n v="115.1808"/>
  </r>
  <r>
    <n v="5484"/>
    <x v="2733"/>
    <x v="1048"/>
    <d v="2017-10-14T00:00:00"/>
    <x v="1"/>
    <s v="CS-12250"/>
    <s v="Chris Selesnick"/>
    <x v="1"/>
    <s v="United States"/>
    <x v="70"/>
    <x v="1"/>
    <n v="92105"/>
    <s v="West"/>
    <s v="OFF-ST-10002301"/>
    <x v="1"/>
    <x v="4"/>
    <s v="Tennsco Commercial Shelving"/>
    <x v="1374"/>
    <x v="0"/>
    <n v="0"/>
    <n v="0.40679999999999999"/>
  </r>
  <r>
    <n v="5485"/>
    <x v="2734"/>
    <x v="289"/>
    <d v="2017-02-04T00:00:00"/>
    <x v="1"/>
    <s v="EB-13870"/>
    <s v="Emily Burns"/>
    <x v="0"/>
    <s v="United States"/>
    <x v="100"/>
    <x v="2"/>
    <n v="33142"/>
    <s v="South"/>
    <s v="FUR-CH-10002044"/>
    <x v="0"/>
    <x v="1"/>
    <s v="Office Star - Contemporary Task Swivel chair with 2-way adjustable arms, Plum"/>
    <x v="3344"/>
    <x v="4"/>
    <n v="0.2"/>
    <n v="-68.1096"/>
  </r>
  <r>
    <n v="5486"/>
    <x v="2735"/>
    <x v="432"/>
    <d v="2014-12-17T00:00:00"/>
    <x v="1"/>
    <s v="PB-19150"/>
    <s v="Philip Brown"/>
    <x v="0"/>
    <s v="United States"/>
    <x v="100"/>
    <x v="2"/>
    <n v="33178"/>
    <s v="South"/>
    <s v="OFF-EN-10001099"/>
    <x v="1"/>
    <x v="12"/>
    <s v="Staple envelope"/>
    <x v="2953"/>
    <x v="1"/>
    <n v="0.2"/>
    <n v="7.6284000000000001"/>
  </r>
  <r>
    <n v="5487"/>
    <x v="2736"/>
    <x v="1040"/>
    <d v="2015-10-29T00:00:00"/>
    <x v="1"/>
    <s v="MT-18070"/>
    <s v="Michelle Tran"/>
    <x v="2"/>
    <s v="United States"/>
    <x v="52"/>
    <x v="5"/>
    <n v="78207"/>
    <s v="Central"/>
    <s v="OFF-BI-10004140"/>
    <x v="1"/>
    <x v="8"/>
    <s v="Avery Non-Stick Binders"/>
    <x v="3183"/>
    <x v="4"/>
    <n v="0.8"/>
    <n v="-6.2859999999999996"/>
  </r>
  <r>
    <n v="5488"/>
    <x v="2737"/>
    <x v="719"/>
    <d v="2017-04-04T00:00:00"/>
    <x v="0"/>
    <s v="BF-11020"/>
    <s v="Barry Französisch"/>
    <x v="1"/>
    <s v="United States"/>
    <x v="108"/>
    <x v="2"/>
    <n v="32216"/>
    <s v="South"/>
    <s v="TEC-PH-10004897"/>
    <x v="2"/>
    <x v="7"/>
    <s v="Mediabridge Sport Armband iPhone 5s"/>
    <x v="112"/>
    <x v="1"/>
    <n v="0.2"/>
    <n v="-5.6943000000000001"/>
  </r>
  <r>
    <n v="5489"/>
    <x v="2737"/>
    <x v="719"/>
    <d v="2017-04-04T00:00:00"/>
    <x v="0"/>
    <s v="BF-11020"/>
    <s v="Barry Französisch"/>
    <x v="1"/>
    <s v="United States"/>
    <x v="108"/>
    <x v="2"/>
    <n v="32216"/>
    <s v="South"/>
    <s v="OFF-LA-10000262"/>
    <x v="1"/>
    <x v="2"/>
    <s v="Avery 494"/>
    <x v="301"/>
    <x v="1"/>
    <n v="0.2"/>
    <n v="2.0358000000000001"/>
  </r>
  <r>
    <n v="5490"/>
    <x v="2737"/>
    <x v="719"/>
    <d v="2017-04-04T00:00:00"/>
    <x v="0"/>
    <s v="BF-11020"/>
    <s v="Barry Französisch"/>
    <x v="1"/>
    <s v="United States"/>
    <x v="108"/>
    <x v="2"/>
    <n v="32216"/>
    <s v="South"/>
    <s v="OFF-AP-10002222"/>
    <x v="1"/>
    <x v="9"/>
    <s v="Staple holder"/>
    <x v="3160"/>
    <x v="1"/>
    <n v="0.2"/>
    <n v="1.8207"/>
  </r>
  <r>
    <n v="5491"/>
    <x v="2737"/>
    <x v="719"/>
    <d v="2017-04-04T00:00:00"/>
    <x v="0"/>
    <s v="BF-11020"/>
    <s v="Barry Französisch"/>
    <x v="1"/>
    <s v="United States"/>
    <x v="108"/>
    <x v="2"/>
    <n v="32216"/>
    <s v="South"/>
    <s v="FUR-CH-10003774"/>
    <x v="0"/>
    <x v="1"/>
    <s v="Global Wood Trimmed Manager's Task Chair, Khaki"/>
    <x v="286"/>
    <x v="1"/>
    <n v="0.2"/>
    <n v="-19.105799999999999"/>
  </r>
  <r>
    <n v="5492"/>
    <x v="2738"/>
    <x v="795"/>
    <d v="2017-01-27T00:00:00"/>
    <x v="2"/>
    <s v="CG-12520"/>
    <s v="Claire Gute"/>
    <x v="0"/>
    <s v="United States"/>
    <x v="12"/>
    <x v="5"/>
    <n v="77070"/>
    <s v="Central"/>
    <s v="OFF-ST-10000615"/>
    <x v="1"/>
    <x v="4"/>
    <s v="SimpliFile Personal File, Black Granite, 15w x 6-15/16d x 11-1/4h"/>
    <x v="1318"/>
    <x v="0"/>
    <n v="0.2"/>
    <n v="1.8160000000000001"/>
  </r>
  <r>
    <n v="5493"/>
    <x v="2739"/>
    <x v="683"/>
    <d v="2014-11-28T00:00:00"/>
    <x v="3"/>
    <s v="DH-13675"/>
    <s v="Duane Huffman"/>
    <x v="2"/>
    <s v="United States"/>
    <x v="8"/>
    <x v="1"/>
    <n v="94122"/>
    <s v="West"/>
    <s v="OFF-SU-10001225"/>
    <x v="1"/>
    <x v="14"/>
    <s v="Staple remover"/>
    <x v="348"/>
    <x v="0"/>
    <n v="0"/>
    <n v="0.1472"/>
  </r>
  <r>
    <n v="5494"/>
    <x v="2739"/>
    <x v="683"/>
    <d v="2014-11-28T00:00:00"/>
    <x v="3"/>
    <s v="DH-13675"/>
    <s v="Duane Huffman"/>
    <x v="2"/>
    <s v="United States"/>
    <x v="8"/>
    <x v="1"/>
    <n v="94122"/>
    <s v="West"/>
    <s v="OFF-LA-10002043"/>
    <x v="1"/>
    <x v="2"/>
    <s v="Avery 489"/>
    <x v="1399"/>
    <x v="4"/>
    <n v="0"/>
    <n v="19.872"/>
  </r>
  <r>
    <n v="5495"/>
    <x v="2739"/>
    <x v="683"/>
    <d v="2014-11-28T00:00:00"/>
    <x v="3"/>
    <s v="DH-13675"/>
    <s v="Duane Huffman"/>
    <x v="2"/>
    <s v="United States"/>
    <x v="8"/>
    <x v="1"/>
    <n v="94122"/>
    <s v="West"/>
    <s v="FUR-BO-10000330"/>
    <x v="0"/>
    <x v="0"/>
    <s v="Sauder Camden County Barrister Bookcase, Planked Cherry Finish"/>
    <x v="1504"/>
    <x v="4"/>
    <n v="0.15"/>
    <n v="-4.8391999999999999"/>
  </r>
  <r>
    <n v="5496"/>
    <x v="2740"/>
    <x v="406"/>
    <d v="2015-09-08T00:00:00"/>
    <x v="1"/>
    <s v="SC-20440"/>
    <s v="Shaun Chance"/>
    <x v="1"/>
    <s v="United States"/>
    <x v="10"/>
    <x v="9"/>
    <n v="19140"/>
    <s v="East"/>
    <s v="OFF-BI-10001249"/>
    <x v="1"/>
    <x v="8"/>
    <s v="Avery Heavy-Duty EZD View Binder with Locking Rings"/>
    <x v="2976"/>
    <x v="4"/>
    <n v="0.7"/>
    <n v="-6.1247999999999996"/>
  </r>
  <r>
    <n v="5497"/>
    <x v="2741"/>
    <x v="492"/>
    <d v="2017-06-16T00:00:00"/>
    <x v="1"/>
    <s v="HG-15025"/>
    <s v="Hunter Glantz"/>
    <x v="0"/>
    <s v="United States"/>
    <x v="292"/>
    <x v="24"/>
    <n v="43302"/>
    <s v="East"/>
    <s v="TEC-AC-10004469"/>
    <x v="2"/>
    <x v="11"/>
    <s v="Microsoft Sculpt Comfort Mouse"/>
    <x v="3201"/>
    <x v="0"/>
    <n v="0.2"/>
    <n v="19.175999999999998"/>
  </r>
  <r>
    <n v="5498"/>
    <x v="2742"/>
    <x v="663"/>
    <d v="2017-07-18T00:00:00"/>
    <x v="0"/>
    <s v="MM-18055"/>
    <s v="Michelle Moray"/>
    <x v="0"/>
    <s v="United States"/>
    <x v="20"/>
    <x v="15"/>
    <n v="10024"/>
    <s v="East"/>
    <s v="OFF-AR-10001177"/>
    <x v="1"/>
    <x v="6"/>
    <s v="Newell 349"/>
    <x v="2578"/>
    <x v="0"/>
    <n v="0"/>
    <n v="1.9024000000000001"/>
  </r>
  <r>
    <n v="5499"/>
    <x v="2742"/>
    <x v="663"/>
    <d v="2017-07-18T00:00:00"/>
    <x v="0"/>
    <s v="MM-18055"/>
    <s v="Michelle Moray"/>
    <x v="0"/>
    <s v="United States"/>
    <x v="20"/>
    <x v="15"/>
    <n v="10024"/>
    <s v="East"/>
    <s v="OFF-LA-10000634"/>
    <x v="1"/>
    <x v="2"/>
    <s v="Avery 509"/>
    <x v="1484"/>
    <x v="1"/>
    <n v="0"/>
    <n v="3.6017999999999999"/>
  </r>
  <r>
    <n v="5500"/>
    <x v="2742"/>
    <x v="663"/>
    <d v="2017-07-18T00:00:00"/>
    <x v="0"/>
    <s v="MM-18055"/>
    <s v="Michelle Moray"/>
    <x v="0"/>
    <s v="United States"/>
    <x v="20"/>
    <x v="15"/>
    <n v="10024"/>
    <s v="East"/>
    <s v="TEC-AC-10004708"/>
    <x v="2"/>
    <x v="11"/>
    <s v="Sony 32GB Class 10 Micro SDHC R40 Memory Card"/>
    <x v="362"/>
    <x v="0"/>
    <n v="0"/>
    <n v="8.7989999999999995"/>
  </r>
  <r>
    <n v="5501"/>
    <x v="2742"/>
    <x v="663"/>
    <d v="2017-07-18T00:00:00"/>
    <x v="0"/>
    <s v="MM-18055"/>
    <s v="Michelle Moray"/>
    <x v="0"/>
    <s v="United States"/>
    <x v="20"/>
    <x v="15"/>
    <n v="10024"/>
    <s v="East"/>
    <s v="FUR-CH-10002084"/>
    <x v="0"/>
    <x v="1"/>
    <s v="Hon Mobius Operator's Chair"/>
    <x v="3845"/>
    <x v="5"/>
    <n v="0.1"/>
    <n v="88.552800000000005"/>
  </r>
  <r>
    <n v="5502"/>
    <x v="2742"/>
    <x v="663"/>
    <d v="2017-07-18T00:00:00"/>
    <x v="0"/>
    <s v="MM-18055"/>
    <s v="Michelle Moray"/>
    <x v="0"/>
    <s v="United States"/>
    <x v="20"/>
    <x v="15"/>
    <n v="10024"/>
    <s v="East"/>
    <s v="OFF-PA-10004519"/>
    <x v="1"/>
    <x v="10"/>
    <s v="Spiral Phone Message Books with Labels by Adams"/>
    <x v="2431"/>
    <x v="0"/>
    <n v="0"/>
    <n v="4.3903999999999996"/>
  </r>
  <r>
    <n v="5503"/>
    <x v="2743"/>
    <x v="808"/>
    <d v="2017-11-06T00:00:00"/>
    <x v="1"/>
    <s v="TH-21115"/>
    <s v="Thea Hudgings"/>
    <x v="1"/>
    <s v="United States"/>
    <x v="10"/>
    <x v="9"/>
    <n v="19140"/>
    <s v="East"/>
    <s v="FUR-FU-10001847"/>
    <x v="0"/>
    <x v="5"/>
    <s v="Eldon Image Series Black Desk Accessories"/>
    <x v="3846"/>
    <x v="7"/>
    <n v="0.2"/>
    <n v="0.66239999999999999"/>
  </r>
  <r>
    <n v="5504"/>
    <x v="2743"/>
    <x v="808"/>
    <d v="2017-11-06T00:00:00"/>
    <x v="1"/>
    <s v="TH-21115"/>
    <s v="Thea Hudgings"/>
    <x v="1"/>
    <s v="United States"/>
    <x v="10"/>
    <x v="9"/>
    <n v="19140"/>
    <s v="East"/>
    <s v="OFF-AP-10001962"/>
    <x v="1"/>
    <x v="9"/>
    <s v="Black &amp; Decker Filter for Double Action Dustbuster Cordless Vac BLDV7210"/>
    <x v="3847"/>
    <x v="1"/>
    <n v="0.2"/>
    <n v="1.2585"/>
  </r>
  <r>
    <n v="5505"/>
    <x v="2743"/>
    <x v="808"/>
    <d v="2017-11-06T00:00:00"/>
    <x v="1"/>
    <s v="TH-21115"/>
    <s v="Thea Hudgings"/>
    <x v="1"/>
    <s v="United States"/>
    <x v="10"/>
    <x v="9"/>
    <n v="19140"/>
    <s v="East"/>
    <s v="OFF-EN-10003845"/>
    <x v="1"/>
    <x v="12"/>
    <s v="Colored Envelopes"/>
    <x v="3096"/>
    <x v="1"/>
    <n v="0.2"/>
    <n v="2.8782000000000001"/>
  </r>
  <r>
    <n v="5506"/>
    <x v="2743"/>
    <x v="808"/>
    <d v="2017-11-06T00:00:00"/>
    <x v="1"/>
    <s v="TH-21115"/>
    <s v="Thea Hudgings"/>
    <x v="1"/>
    <s v="United States"/>
    <x v="10"/>
    <x v="9"/>
    <n v="19140"/>
    <s v="East"/>
    <s v="TEC-PH-10001817"/>
    <x v="2"/>
    <x v="7"/>
    <s v="Wilson Electronics DB Pro Signal Booster"/>
    <x v="3848"/>
    <x v="4"/>
    <n v="0.4"/>
    <n v="-186.16"/>
  </r>
  <r>
    <n v="5507"/>
    <x v="2744"/>
    <x v="750"/>
    <d v="2016-10-08T00:00:00"/>
    <x v="3"/>
    <s v="JE-15745"/>
    <s v="Joel Eaton"/>
    <x v="0"/>
    <s v="United States"/>
    <x v="1"/>
    <x v="1"/>
    <n v="90036"/>
    <s v="West"/>
    <s v="OFF-PA-10000167"/>
    <x v="1"/>
    <x v="10"/>
    <s v="Xerox 1925"/>
    <x v="1156"/>
    <x v="0"/>
    <n v="0"/>
    <n v="27.882000000000001"/>
  </r>
  <r>
    <n v="5508"/>
    <x v="2745"/>
    <x v="143"/>
    <d v="2016-04-14T00:00:00"/>
    <x v="1"/>
    <s v="PG-18820"/>
    <s v="Patrick Gardner"/>
    <x v="0"/>
    <s v="United States"/>
    <x v="214"/>
    <x v="32"/>
    <n v="30080"/>
    <s v="South"/>
    <s v="OFF-EN-10002973"/>
    <x v="1"/>
    <x v="12"/>
    <s v="Ampad #10 Peel &amp; Seel Holiday Envelopes"/>
    <x v="1411"/>
    <x v="4"/>
    <n v="0"/>
    <n v="8.6015999999999995"/>
  </r>
  <r>
    <n v="5509"/>
    <x v="2746"/>
    <x v="1049"/>
    <d v="2015-10-12T00:00:00"/>
    <x v="1"/>
    <s v="MB-17305"/>
    <s v="Maria Bertelson"/>
    <x v="0"/>
    <s v="United States"/>
    <x v="8"/>
    <x v="1"/>
    <n v="94122"/>
    <s v="West"/>
    <s v="FUR-FU-10001588"/>
    <x v="0"/>
    <x v="5"/>
    <s v="Deflect-o SuperTray Unbreakable Stackable Tray, Letter, Black"/>
    <x v="1213"/>
    <x v="2"/>
    <n v="0"/>
    <n v="62.737000000000002"/>
  </r>
  <r>
    <n v="5510"/>
    <x v="2747"/>
    <x v="356"/>
    <d v="2017-05-20T00:00:00"/>
    <x v="1"/>
    <s v="JD-16015"/>
    <s v="Joy Daniels"/>
    <x v="0"/>
    <s v="United States"/>
    <x v="22"/>
    <x v="10"/>
    <n v="60653"/>
    <s v="Central"/>
    <s v="OFF-PA-10001736"/>
    <x v="1"/>
    <x v="10"/>
    <s v="Xerox 1880"/>
    <x v="3849"/>
    <x v="0"/>
    <n v="0.2"/>
    <n v="19.137599999999999"/>
  </r>
  <r>
    <n v="5511"/>
    <x v="2747"/>
    <x v="356"/>
    <d v="2017-05-20T00:00:00"/>
    <x v="1"/>
    <s v="JD-16015"/>
    <s v="Joy Daniels"/>
    <x v="0"/>
    <s v="United States"/>
    <x v="22"/>
    <x v="10"/>
    <n v="60653"/>
    <s v="Central"/>
    <s v="TEC-PH-10002185"/>
    <x v="2"/>
    <x v="7"/>
    <s v="QVS USB Car Charger 2-Port 2.1Amp for iPod/iPhone/iPad/iPad 2/iPad 3"/>
    <x v="1731"/>
    <x v="0"/>
    <n v="0.2"/>
    <n v="3.4750000000000001"/>
  </r>
  <r>
    <n v="5512"/>
    <x v="2748"/>
    <x v="1050"/>
    <d v="2014-03-02T00:00:00"/>
    <x v="1"/>
    <s v="JH-15430"/>
    <s v="Jennifer Halladay"/>
    <x v="0"/>
    <s v="United States"/>
    <x v="261"/>
    <x v="21"/>
    <n v="97504"/>
    <s v="West"/>
    <s v="OFF-PA-10000174"/>
    <x v="1"/>
    <x v="10"/>
    <s v="Message Book, Wirebound, Four 5 1/2&quot; X 4&quot; Forms/Pg., 200 Dupl. Sets/Book"/>
    <x v="2668"/>
    <x v="4"/>
    <n v="0.2"/>
    <n v="11.102399999999999"/>
  </r>
  <r>
    <n v="5513"/>
    <x v="2748"/>
    <x v="1050"/>
    <d v="2014-03-02T00:00:00"/>
    <x v="1"/>
    <s v="JH-15430"/>
    <s v="Jennifer Halladay"/>
    <x v="0"/>
    <s v="United States"/>
    <x v="261"/>
    <x v="21"/>
    <n v="97504"/>
    <s v="West"/>
    <s v="OFF-PA-10000069"/>
    <x v="1"/>
    <x v="10"/>
    <s v="TOPS 4 x 6 Fluorescent Color Memo Sheets, 500 Sheets per Pack"/>
    <x v="3850"/>
    <x v="1"/>
    <n v="0.2"/>
    <n v="7.6868999999999996"/>
  </r>
  <r>
    <n v="5514"/>
    <x v="2749"/>
    <x v="1051"/>
    <d v="2015-06-01T00:00:00"/>
    <x v="2"/>
    <s v="EN-13780"/>
    <s v="Edward Nazzal"/>
    <x v="0"/>
    <s v="United States"/>
    <x v="20"/>
    <x v="15"/>
    <n v="10009"/>
    <s v="East"/>
    <s v="TEC-PH-10001795"/>
    <x v="2"/>
    <x v="7"/>
    <s v="RCA H5401RE1 DECT 6.0 4-Line Cordless Handset With Caller ID/Call Waiting"/>
    <x v="758"/>
    <x v="1"/>
    <n v="0"/>
    <n v="2.3997000000000002"/>
  </r>
  <r>
    <n v="5515"/>
    <x v="2749"/>
    <x v="1051"/>
    <d v="2015-06-01T00:00:00"/>
    <x v="2"/>
    <s v="EN-13780"/>
    <s v="Edward Nazzal"/>
    <x v="0"/>
    <s v="United States"/>
    <x v="20"/>
    <x v="15"/>
    <n v="10009"/>
    <s v="East"/>
    <s v="OFF-AP-10004540"/>
    <x v="1"/>
    <x v="9"/>
    <s v="Eureka The Boss Lite 10-Amp Upright Vacuum, Blue"/>
    <x v="1953"/>
    <x v="0"/>
    <n v="0"/>
    <n v="44.889600000000002"/>
  </r>
  <r>
    <n v="5516"/>
    <x v="2749"/>
    <x v="1051"/>
    <d v="2015-06-01T00:00:00"/>
    <x v="2"/>
    <s v="EN-13780"/>
    <s v="Edward Nazzal"/>
    <x v="0"/>
    <s v="United States"/>
    <x v="20"/>
    <x v="15"/>
    <n v="10009"/>
    <s v="East"/>
    <s v="TEC-PH-10001527"/>
    <x v="2"/>
    <x v="7"/>
    <s v="Plantronics MX500i Earset"/>
    <x v="3565"/>
    <x v="1"/>
    <n v="0"/>
    <n v="3.8654999999999999"/>
  </r>
  <r>
    <n v="5517"/>
    <x v="2750"/>
    <x v="741"/>
    <d v="2016-11-21T00:00:00"/>
    <x v="0"/>
    <s v="KC-16255"/>
    <s v="Karen Carlisle"/>
    <x v="1"/>
    <s v="United States"/>
    <x v="114"/>
    <x v="19"/>
    <n v="35810"/>
    <s v="South"/>
    <s v="TEC-AC-10003870"/>
    <x v="2"/>
    <x v="11"/>
    <s v="Logitech Z-906 Speaker sys - home theater - 5.1-CH"/>
    <x v="3851"/>
    <x v="4"/>
    <n v="0"/>
    <n v="527.98400000000004"/>
  </r>
  <r>
    <n v="5518"/>
    <x v="2751"/>
    <x v="769"/>
    <d v="2017-12-09T00:00:00"/>
    <x v="1"/>
    <s v="MS-17980"/>
    <s v="Michael Stewart"/>
    <x v="1"/>
    <s v="United States"/>
    <x v="10"/>
    <x v="9"/>
    <n v="19134"/>
    <s v="East"/>
    <s v="FUR-CH-10004540"/>
    <x v="0"/>
    <x v="1"/>
    <s v="Global Chrome Stack Chair"/>
    <x v="3612"/>
    <x v="12"/>
    <n v="0.3"/>
    <n v="-10.284000000000001"/>
  </r>
  <r>
    <n v="5519"/>
    <x v="2751"/>
    <x v="769"/>
    <d v="2017-12-09T00:00:00"/>
    <x v="1"/>
    <s v="MS-17980"/>
    <s v="Michael Stewart"/>
    <x v="1"/>
    <s v="United States"/>
    <x v="10"/>
    <x v="9"/>
    <n v="19134"/>
    <s v="East"/>
    <s v="FUR-FU-10004093"/>
    <x v="0"/>
    <x v="5"/>
    <s v="Hand-Finished Solid Wood Document Frame"/>
    <x v="3852"/>
    <x v="0"/>
    <n v="0.2"/>
    <n v="6.8460000000000001"/>
  </r>
  <r>
    <n v="5520"/>
    <x v="2751"/>
    <x v="769"/>
    <d v="2017-12-09T00:00:00"/>
    <x v="1"/>
    <s v="MS-17980"/>
    <s v="Michael Stewart"/>
    <x v="1"/>
    <s v="United States"/>
    <x v="10"/>
    <x v="9"/>
    <n v="19134"/>
    <s v="East"/>
    <s v="OFF-AR-10000716"/>
    <x v="1"/>
    <x v="6"/>
    <s v="DIXON Ticonderoga Erasable Checking Pencils"/>
    <x v="2513"/>
    <x v="1"/>
    <n v="0.2"/>
    <n v="3.1806000000000001"/>
  </r>
  <r>
    <n v="5521"/>
    <x v="2751"/>
    <x v="769"/>
    <d v="2017-12-09T00:00:00"/>
    <x v="1"/>
    <s v="MS-17980"/>
    <s v="Michael Stewart"/>
    <x v="1"/>
    <s v="United States"/>
    <x v="10"/>
    <x v="9"/>
    <n v="19134"/>
    <s v="East"/>
    <s v="OFF-PA-10002709"/>
    <x v="1"/>
    <x v="10"/>
    <s v="Xerox 1956"/>
    <x v="100"/>
    <x v="2"/>
    <n v="0.2"/>
    <n v="8.6709999999999994"/>
  </r>
  <r>
    <n v="5522"/>
    <x v="2751"/>
    <x v="769"/>
    <d v="2017-12-09T00:00:00"/>
    <x v="1"/>
    <s v="MS-17980"/>
    <s v="Michael Stewart"/>
    <x v="1"/>
    <s v="United States"/>
    <x v="10"/>
    <x v="9"/>
    <n v="19134"/>
    <s v="East"/>
    <s v="TEC-AC-10000580"/>
    <x v="2"/>
    <x v="11"/>
    <s v="Logitech G13 Programmable Gameboard with LCD Display"/>
    <x v="1294"/>
    <x v="4"/>
    <n v="0.2"/>
    <n v="-28.796399999999998"/>
  </r>
  <r>
    <n v="5523"/>
    <x v="2752"/>
    <x v="410"/>
    <d v="2016-06-07T00:00:00"/>
    <x v="2"/>
    <s v="CK-12205"/>
    <s v="Chloris Kastensmidt"/>
    <x v="0"/>
    <s v="United States"/>
    <x v="68"/>
    <x v="1"/>
    <n v="95051"/>
    <s v="West"/>
    <s v="OFF-BI-10000829"/>
    <x v="1"/>
    <x v="8"/>
    <s v="Avery Non-Stick Binders"/>
    <x v="3853"/>
    <x v="5"/>
    <n v="0.2"/>
    <n v="7.0044000000000004"/>
  </r>
  <r>
    <n v="5524"/>
    <x v="2752"/>
    <x v="410"/>
    <d v="2016-06-07T00:00:00"/>
    <x v="2"/>
    <s v="CK-12205"/>
    <s v="Chloris Kastensmidt"/>
    <x v="0"/>
    <s v="United States"/>
    <x v="68"/>
    <x v="1"/>
    <n v="95051"/>
    <s v="West"/>
    <s v="OFF-AP-10004859"/>
    <x v="1"/>
    <x v="9"/>
    <s v="Acco 6 Outlet Guardian Premium Surge Suppressor"/>
    <x v="2218"/>
    <x v="4"/>
    <n v="0"/>
    <n v="15.7248"/>
  </r>
  <r>
    <n v="5525"/>
    <x v="2753"/>
    <x v="107"/>
    <d v="2016-12-12T00:00:00"/>
    <x v="2"/>
    <s v="SJ-20125"/>
    <s v="Sanjit Jacobs"/>
    <x v="2"/>
    <s v="United States"/>
    <x v="85"/>
    <x v="1"/>
    <n v="90805"/>
    <s v="West"/>
    <s v="OFF-PA-10000575"/>
    <x v="1"/>
    <x v="10"/>
    <s v="Wirebound Message Books, Four 2 3/4 x 5 White Forms per Page"/>
    <x v="3854"/>
    <x v="13"/>
    <n v="0"/>
    <n v="36.928800000000003"/>
  </r>
  <r>
    <n v="5526"/>
    <x v="2754"/>
    <x v="504"/>
    <d v="2017-05-05T00:00:00"/>
    <x v="1"/>
    <s v="EA-14035"/>
    <s v="Erin Ashbrook"/>
    <x v="1"/>
    <s v="United States"/>
    <x v="1"/>
    <x v="1"/>
    <n v="90008"/>
    <s v="West"/>
    <s v="OFF-AR-10002804"/>
    <x v="1"/>
    <x v="6"/>
    <s v="Faber Castell Col-Erase Pencils"/>
    <x v="3855"/>
    <x v="0"/>
    <n v="0"/>
    <n v="4.0098000000000003"/>
  </r>
  <r>
    <n v="5527"/>
    <x v="2755"/>
    <x v="558"/>
    <d v="2017-04-28T00:00:00"/>
    <x v="1"/>
    <s v="MG-17890"/>
    <s v="Michael Granlund"/>
    <x v="2"/>
    <s v="United States"/>
    <x v="443"/>
    <x v="1"/>
    <n v="93101"/>
    <s v="West"/>
    <s v="OFF-FA-10002676"/>
    <x v="1"/>
    <x v="13"/>
    <s v="Colored Push Pins"/>
    <x v="2663"/>
    <x v="7"/>
    <n v="0"/>
    <n v="0.65159999999999996"/>
  </r>
  <r>
    <n v="5528"/>
    <x v="2756"/>
    <x v="412"/>
    <d v="2015-05-10T00:00:00"/>
    <x v="2"/>
    <s v="AB-10255"/>
    <s v="Alejandro Ballentine"/>
    <x v="2"/>
    <s v="United States"/>
    <x v="20"/>
    <x v="15"/>
    <n v="10009"/>
    <s v="East"/>
    <s v="OFF-PA-10003465"/>
    <x v="1"/>
    <x v="10"/>
    <s v="Xerox 1912"/>
    <x v="2428"/>
    <x v="0"/>
    <n v="0"/>
    <n v="18.211200000000002"/>
  </r>
  <r>
    <n v="5529"/>
    <x v="2757"/>
    <x v="1052"/>
    <d v="2015-04-04T00:00:00"/>
    <x v="1"/>
    <s v="SC-20260"/>
    <s v="Scott Cohen"/>
    <x v="1"/>
    <s v="United States"/>
    <x v="108"/>
    <x v="2"/>
    <n v="32216"/>
    <s v="South"/>
    <s v="TEC-PH-10000011"/>
    <x v="2"/>
    <x v="7"/>
    <s v="PureGear Roll-On Screen Protector"/>
    <x v="1095"/>
    <x v="2"/>
    <n v="0.2"/>
    <n v="27.986000000000001"/>
  </r>
  <r>
    <n v="5530"/>
    <x v="2758"/>
    <x v="634"/>
    <d v="2017-08-11T00:00:00"/>
    <x v="1"/>
    <s v="TB-21355"/>
    <s v="Todd Boyes"/>
    <x v="1"/>
    <s v="United States"/>
    <x v="444"/>
    <x v="5"/>
    <n v="75104"/>
    <s v="Central"/>
    <s v="OFF-PA-10004381"/>
    <x v="1"/>
    <x v="10"/>
    <s v="14-7/8 x 11 Blue Bar Computer Printout Paper"/>
    <x v="905"/>
    <x v="1"/>
    <n v="0.2"/>
    <n v="40.3536"/>
  </r>
  <r>
    <n v="5531"/>
    <x v="2759"/>
    <x v="574"/>
    <d v="2017-12-06T00:00:00"/>
    <x v="1"/>
    <s v="JK-16090"/>
    <s v="Juliana Krohn"/>
    <x v="0"/>
    <s v="United States"/>
    <x v="155"/>
    <x v="8"/>
    <n v="68104"/>
    <s v="Central"/>
    <s v="TEC-PH-10001795"/>
    <x v="2"/>
    <x v="7"/>
    <s v="ClearOne CHATAttach 160 - speaker phone"/>
    <x v="3856"/>
    <x v="4"/>
    <n v="0"/>
    <n v="743.98800000000006"/>
  </r>
  <r>
    <n v="5532"/>
    <x v="2760"/>
    <x v="112"/>
    <d v="2016-06-07T00:00:00"/>
    <x v="2"/>
    <s v="CK-12595"/>
    <s v="Clytie Kelty"/>
    <x v="0"/>
    <s v="United States"/>
    <x v="290"/>
    <x v="36"/>
    <n v="72209"/>
    <s v="South"/>
    <s v="TEC-AC-10001109"/>
    <x v="2"/>
    <x v="11"/>
    <s v="Logitech Trackman Marble Mouse"/>
    <x v="3857"/>
    <x v="5"/>
    <n v="0"/>
    <n v="75.574799999999996"/>
  </r>
  <r>
    <n v="5533"/>
    <x v="2760"/>
    <x v="112"/>
    <d v="2016-06-07T00:00:00"/>
    <x v="2"/>
    <s v="CK-12595"/>
    <s v="Clytie Kelty"/>
    <x v="0"/>
    <s v="United States"/>
    <x v="290"/>
    <x v="36"/>
    <n v="72209"/>
    <s v="South"/>
    <s v="TEC-AC-10003038"/>
    <x v="2"/>
    <x v="11"/>
    <s v="Kingston Digital DataTraveler 16GB USB 2.0"/>
    <x v="3858"/>
    <x v="1"/>
    <n v="0"/>
    <n v="5.1014999999999997"/>
  </r>
  <r>
    <n v="5534"/>
    <x v="2760"/>
    <x v="112"/>
    <d v="2016-06-07T00:00:00"/>
    <x v="2"/>
    <s v="CK-12595"/>
    <s v="Clytie Kelty"/>
    <x v="0"/>
    <s v="United States"/>
    <x v="290"/>
    <x v="36"/>
    <n v="72209"/>
    <s v="South"/>
    <s v="TEC-AC-10003174"/>
    <x v="2"/>
    <x v="11"/>
    <s v="Plantronics S12 Corded Telephone Headset System"/>
    <x v="2242"/>
    <x v="1"/>
    <n v="0"/>
    <n v="129.34800000000001"/>
  </r>
  <r>
    <n v="5535"/>
    <x v="2760"/>
    <x v="112"/>
    <d v="2016-06-07T00:00:00"/>
    <x v="2"/>
    <s v="CK-12595"/>
    <s v="Clytie Kelty"/>
    <x v="0"/>
    <s v="United States"/>
    <x v="290"/>
    <x v="36"/>
    <n v="72209"/>
    <s v="South"/>
    <s v="OFF-PA-10000157"/>
    <x v="1"/>
    <x v="10"/>
    <s v="Xerox 191"/>
    <x v="725"/>
    <x v="1"/>
    <n v="0"/>
    <n v="28.171800000000001"/>
  </r>
  <r>
    <n v="5536"/>
    <x v="2760"/>
    <x v="112"/>
    <d v="2016-06-07T00:00:00"/>
    <x v="2"/>
    <s v="CK-12595"/>
    <s v="Clytie Kelty"/>
    <x v="0"/>
    <s v="United States"/>
    <x v="290"/>
    <x v="36"/>
    <n v="72209"/>
    <s v="South"/>
    <s v="OFF-BI-10001721"/>
    <x v="1"/>
    <x v="8"/>
    <s v="Trimflex Flexible Post Binders"/>
    <x v="2161"/>
    <x v="1"/>
    <n v="0"/>
    <n v="30.787199999999999"/>
  </r>
  <r>
    <n v="5537"/>
    <x v="2760"/>
    <x v="112"/>
    <d v="2016-06-07T00:00:00"/>
    <x v="2"/>
    <s v="CK-12595"/>
    <s v="Clytie Kelty"/>
    <x v="0"/>
    <s v="United States"/>
    <x v="290"/>
    <x v="36"/>
    <n v="72209"/>
    <s v="South"/>
    <s v="OFF-BI-10000591"/>
    <x v="1"/>
    <x v="8"/>
    <s v="Avery Binder Labels"/>
    <x v="1345"/>
    <x v="1"/>
    <n v="0"/>
    <n v="5.6016000000000004"/>
  </r>
  <r>
    <n v="5538"/>
    <x v="2760"/>
    <x v="112"/>
    <d v="2016-06-07T00:00:00"/>
    <x v="2"/>
    <s v="CK-12595"/>
    <s v="Clytie Kelty"/>
    <x v="0"/>
    <s v="United States"/>
    <x v="290"/>
    <x v="36"/>
    <n v="72209"/>
    <s v="South"/>
    <s v="OFF-PA-10001534"/>
    <x v="1"/>
    <x v="10"/>
    <s v="Xerox 230"/>
    <x v="91"/>
    <x v="0"/>
    <n v="0"/>
    <n v="6.2207999999999997"/>
  </r>
  <r>
    <n v="5539"/>
    <x v="2761"/>
    <x v="657"/>
    <d v="2015-04-20T00:00:00"/>
    <x v="1"/>
    <s v="SS-20590"/>
    <s v="Sonia Sunley"/>
    <x v="0"/>
    <s v="United States"/>
    <x v="445"/>
    <x v="8"/>
    <n v="68701"/>
    <s v="Central"/>
    <s v="OFF-BI-10002071"/>
    <x v="1"/>
    <x v="8"/>
    <s v="Fellowes Black Plastic Comb Bindings"/>
    <x v="1139"/>
    <x v="1"/>
    <n v="0"/>
    <n v="8.0177999999999994"/>
  </r>
  <r>
    <n v="5540"/>
    <x v="2762"/>
    <x v="1053"/>
    <d v="2017-05-26T00:00:00"/>
    <x v="1"/>
    <s v="LE-16810"/>
    <s v="Laurel Elliston"/>
    <x v="0"/>
    <s v="United States"/>
    <x v="22"/>
    <x v="10"/>
    <n v="60653"/>
    <s v="Central"/>
    <s v="FUR-CH-10000513"/>
    <x v="0"/>
    <x v="1"/>
    <s v="High-Back Leather Manager's Chair"/>
    <x v="2086"/>
    <x v="0"/>
    <n v="0.3"/>
    <n v="-54.595799999999997"/>
  </r>
  <r>
    <n v="5541"/>
    <x v="2762"/>
    <x v="1053"/>
    <d v="2017-05-26T00:00:00"/>
    <x v="1"/>
    <s v="LE-16810"/>
    <s v="Laurel Elliston"/>
    <x v="0"/>
    <s v="United States"/>
    <x v="22"/>
    <x v="10"/>
    <n v="60653"/>
    <s v="Central"/>
    <s v="OFF-BI-10003274"/>
    <x v="1"/>
    <x v="8"/>
    <s v="Avery Durable Slant Ring Binders, No Labels"/>
    <x v="3859"/>
    <x v="0"/>
    <n v="0.8"/>
    <n v="-2.6267999999999998"/>
  </r>
  <r>
    <n v="5542"/>
    <x v="2762"/>
    <x v="1053"/>
    <d v="2017-05-26T00:00:00"/>
    <x v="1"/>
    <s v="LE-16810"/>
    <s v="Laurel Elliston"/>
    <x v="0"/>
    <s v="United States"/>
    <x v="22"/>
    <x v="10"/>
    <n v="60653"/>
    <s v="Central"/>
    <s v="OFF-SU-10000381"/>
    <x v="1"/>
    <x v="14"/>
    <s v="Acme Forged Steel Scissors with Black Enamel Handles"/>
    <x v="3860"/>
    <x v="1"/>
    <n v="0.2"/>
    <n v="2.5137"/>
  </r>
  <r>
    <n v="5543"/>
    <x v="2763"/>
    <x v="1054"/>
    <d v="2016-12-25T00:00:00"/>
    <x v="1"/>
    <s v="ES-14080"/>
    <s v="Erin Smith"/>
    <x v="1"/>
    <s v="United States"/>
    <x v="93"/>
    <x v="16"/>
    <n v="85705"/>
    <s v="West"/>
    <s v="FUR-TA-10001086"/>
    <x v="0"/>
    <x v="3"/>
    <s v="SAFCO PlanMaster Boards, 60w x 37-1/2d, White Melamine"/>
    <x v="3861"/>
    <x v="5"/>
    <n v="0.5"/>
    <n v="-218.8656"/>
  </r>
  <r>
    <n v="5544"/>
    <x v="2763"/>
    <x v="1054"/>
    <d v="2016-12-25T00:00:00"/>
    <x v="1"/>
    <s v="ES-14080"/>
    <s v="Erin Smith"/>
    <x v="1"/>
    <s v="United States"/>
    <x v="93"/>
    <x v="16"/>
    <n v="85705"/>
    <s v="West"/>
    <s v="OFF-BI-10000174"/>
    <x v="1"/>
    <x v="8"/>
    <s v="Wilson Jones Clip &amp; Carry Folder Binder Tool for Ring Binders, Clear"/>
    <x v="822"/>
    <x v="5"/>
    <n v="0.7"/>
    <n v="-7.6559999999999997"/>
  </r>
  <r>
    <n v="5545"/>
    <x v="2763"/>
    <x v="1054"/>
    <d v="2016-12-25T00:00:00"/>
    <x v="1"/>
    <s v="ES-14080"/>
    <s v="Erin Smith"/>
    <x v="1"/>
    <s v="United States"/>
    <x v="93"/>
    <x v="16"/>
    <n v="85705"/>
    <s v="West"/>
    <s v="OFF-BI-10002103"/>
    <x v="1"/>
    <x v="8"/>
    <s v="Cardinal Slant-D Ring Binder, Heavy Gauge Vinyl"/>
    <x v="3862"/>
    <x v="0"/>
    <n v="0.7"/>
    <n v="-4.1711999999999998"/>
  </r>
  <r>
    <n v="5546"/>
    <x v="2764"/>
    <x v="585"/>
    <d v="2017-09-26T00:00:00"/>
    <x v="1"/>
    <s v="MG-17890"/>
    <s v="Michael Granlund"/>
    <x v="2"/>
    <s v="United States"/>
    <x v="3"/>
    <x v="38"/>
    <n v="3301"/>
    <s v="East"/>
    <s v="OFF-ST-10001590"/>
    <x v="1"/>
    <x v="4"/>
    <s v="Tenex Personal Project File with Scoop Front Design, Black"/>
    <x v="3863"/>
    <x v="2"/>
    <n v="0"/>
    <n v="17.524000000000001"/>
  </r>
  <r>
    <n v="5547"/>
    <x v="2765"/>
    <x v="210"/>
    <d v="2017-09-08T00:00:00"/>
    <x v="2"/>
    <s v="JM-16195"/>
    <s v="Justin MacKendrick"/>
    <x v="0"/>
    <s v="United States"/>
    <x v="446"/>
    <x v="7"/>
    <n v="84020"/>
    <s v="West"/>
    <s v="FUR-FU-10002396"/>
    <x v="0"/>
    <x v="5"/>
    <s v="DAX Copper Panel Document Frame, 5 x 7 Size"/>
    <x v="2783"/>
    <x v="0"/>
    <n v="0"/>
    <n v="10.5672"/>
  </r>
  <r>
    <n v="5548"/>
    <x v="2765"/>
    <x v="210"/>
    <d v="2017-09-08T00:00:00"/>
    <x v="2"/>
    <s v="JM-16195"/>
    <s v="Justin MacKendrick"/>
    <x v="0"/>
    <s v="United States"/>
    <x v="446"/>
    <x v="7"/>
    <n v="84020"/>
    <s v="West"/>
    <s v="TEC-PH-10002807"/>
    <x v="2"/>
    <x v="7"/>
    <s v="Motorla HX550 Universal Bluetooth Headset"/>
    <x v="3864"/>
    <x v="4"/>
    <n v="0.2"/>
    <n v="47.46"/>
  </r>
  <r>
    <n v="5549"/>
    <x v="2766"/>
    <x v="683"/>
    <d v="2014-12-01T00:00:00"/>
    <x v="2"/>
    <s v="SG-20470"/>
    <s v="Sheri Gordon"/>
    <x v="0"/>
    <s v="United States"/>
    <x v="8"/>
    <x v="1"/>
    <n v="94109"/>
    <s v="West"/>
    <s v="OFF-AP-10004859"/>
    <x v="1"/>
    <x v="9"/>
    <s v="Acco 6 Outlet Guardian Premium Surge Suppressor"/>
    <x v="2834"/>
    <x v="1"/>
    <n v="0"/>
    <n v="11.7936"/>
  </r>
  <r>
    <n v="5550"/>
    <x v="2766"/>
    <x v="683"/>
    <d v="2014-12-01T00:00:00"/>
    <x v="2"/>
    <s v="SG-20470"/>
    <s v="Sheri Gordon"/>
    <x v="0"/>
    <s v="United States"/>
    <x v="8"/>
    <x v="1"/>
    <n v="94109"/>
    <s v="West"/>
    <s v="TEC-AC-10003447"/>
    <x v="2"/>
    <x v="11"/>
    <s v="Micropad Numeric Keypads"/>
    <x v="3865"/>
    <x v="3"/>
    <n v="0"/>
    <n v="34.982500000000002"/>
  </r>
  <r>
    <n v="5551"/>
    <x v="2767"/>
    <x v="607"/>
    <d v="2014-11-16T00:00:00"/>
    <x v="1"/>
    <s v="DB-12970"/>
    <s v="Darren Budd"/>
    <x v="1"/>
    <s v="United States"/>
    <x v="12"/>
    <x v="5"/>
    <n v="77036"/>
    <s v="Central"/>
    <s v="OFF-AR-10003183"/>
    <x v="1"/>
    <x v="6"/>
    <s v="Avery Fluorescent Highlighter Four-Color Set"/>
    <x v="2743"/>
    <x v="7"/>
    <n v="0.2"/>
    <n v="0.33400000000000002"/>
  </r>
  <r>
    <n v="5552"/>
    <x v="2767"/>
    <x v="607"/>
    <d v="2014-11-16T00:00:00"/>
    <x v="1"/>
    <s v="DB-12970"/>
    <s v="Darren Budd"/>
    <x v="1"/>
    <s v="United States"/>
    <x v="12"/>
    <x v="5"/>
    <n v="77036"/>
    <s v="Central"/>
    <s v="OFF-SU-10000432"/>
    <x v="1"/>
    <x v="14"/>
    <s v="Acco Side-Punched Conventional Columnar Pads"/>
    <x v="3866"/>
    <x v="5"/>
    <n v="0.2"/>
    <n v="-3.1230000000000002"/>
  </r>
  <r>
    <n v="5553"/>
    <x v="2767"/>
    <x v="607"/>
    <d v="2014-11-16T00:00:00"/>
    <x v="1"/>
    <s v="DB-12970"/>
    <s v="Darren Budd"/>
    <x v="1"/>
    <s v="United States"/>
    <x v="12"/>
    <x v="5"/>
    <n v="77036"/>
    <s v="Central"/>
    <s v="TEC-AC-10003832"/>
    <x v="2"/>
    <x v="11"/>
    <s v="Imation 16GB Mini TravelDrive USB 2.0 Flash Drive"/>
    <x v="2179"/>
    <x v="1"/>
    <n v="0.2"/>
    <n v="20.8719"/>
  </r>
  <r>
    <n v="5554"/>
    <x v="2767"/>
    <x v="607"/>
    <d v="2014-11-16T00:00:00"/>
    <x v="1"/>
    <s v="DB-12970"/>
    <s v="Darren Budd"/>
    <x v="1"/>
    <s v="United States"/>
    <x v="12"/>
    <x v="5"/>
    <n v="77036"/>
    <s v="Central"/>
    <s v="OFF-PA-10004100"/>
    <x v="1"/>
    <x v="10"/>
    <s v="Xerox 216"/>
    <x v="1566"/>
    <x v="3"/>
    <n v="0.2"/>
    <n v="12.700799999999999"/>
  </r>
  <r>
    <n v="5555"/>
    <x v="2767"/>
    <x v="607"/>
    <d v="2014-11-16T00:00:00"/>
    <x v="1"/>
    <s v="DB-12970"/>
    <s v="Darren Budd"/>
    <x v="1"/>
    <s v="United States"/>
    <x v="12"/>
    <x v="5"/>
    <n v="77036"/>
    <s v="Central"/>
    <s v="FUR-BO-10004467"/>
    <x v="0"/>
    <x v="0"/>
    <s v="Bestar Classic Bookcase"/>
    <x v="3867"/>
    <x v="7"/>
    <n v="0.32"/>
    <n v="-12.998699999999999"/>
  </r>
  <r>
    <n v="5556"/>
    <x v="2768"/>
    <x v="280"/>
    <d v="2017-10-06T00:00:00"/>
    <x v="0"/>
    <s v="JW-15220"/>
    <s v="Jane Waco"/>
    <x v="1"/>
    <s v="United States"/>
    <x v="122"/>
    <x v="19"/>
    <n v="36116"/>
    <s v="South"/>
    <s v="FUR-FU-10002963"/>
    <x v="0"/>
    <x v="5"/>
    <s v="Master Caster Door Stop, Gray"/>
    <x v="1007"/>
    <x v="0"/>
    <n v="0"/>
    <n v="3.4544000000000001"/>
  </r>
  <r>
    <n v="5557"/>
    <x v="2769"/>
    <x v="639"/>
    <d v="2015-12-18T00:00:00"/>
    <x v="1"/>
    <s v="KD-16495"/>
    <s v="Keith Dawkins"/>
    <x v="1"/>
    <s v="United States"/>
    <x v="25"/>
    <x v="35"/>
    <n v="39212"/>
    <s v="South"/>
    <s v="FUR-FU-10003829"/>
    <x v="0"/>
    <x v="5"/>
    <s v="Stackable Trays"/>
    <x v="51"/>
    <x v="0"/>
    <n v="0"/>
    <n v="1.9712000000000001"/>
  </r>
  <r>
    <n v="5558"/>
    <x v="2769"/>
    <x v="639"/>
    <d v="2015-12-18T00:00:00"/>
    <x v="1"/>
    <s v="KD-16495"/>
    <s v="Keith Dawkins"/>
    <x v="1"/>
    <s v="United States"/>
    <x v="25"/>
    <x v="35"/>
    <n v="39212"/>
    <s v="South"/>
    <s v="OFF-AR-10003582"/>
    <x v="1"/>
    <x v="6"/>
    <s v="Boston Electric Pencil Sharpener, Model 1818, Charcoal Black"/>
    <x v="2420"/>
    <x v="0"/>
    <n v="0"/>
    <n v="15.763999999999999"/>
  </r>
  <r>
    <n v="5559"/>
    <x v="2770"/>
    <x v="401"/>
    <d v="2015-12-10T00:00:00"/>
    <x v="1"/>
    <s v="IL-15100"/>
    <s v="Ivan Liston"/>
    <x v="0"/>
    <s v="United States"/>
    <x v="226"/>
    <x v="33"/>
    <n v="89031"/>
    <s v="West"/>
    <s v="OFF-PA-10000048"/>
    <x v="1"/>
    <x v="10"/>
    <s v="Xerox 20"/>
    <x v="90"/>
    <x v="7"/>
    <n v="0"/>
    <n v="3.1103999999999998"/>
  </r>
  <r>
    <n v="5560"/>
    <x v="2770"/>
    <x v="401"/>
    <d v="2015-12-10T00:00:00"/>
    <x v="1"/>
    <s v="IL-15100"/>
    <s v="Ivan Liston"/>
    <x v="0"/>
    <s v="United States"/>
    <x v="226"/>
    <x v="33"/>
    <n v="89031"/>
    <s v="West"/>
    <s v="OFF-ST-10000078"/>
    <x v="1"/>
    <x v="4"/>
    <s v="Tennsco 6- and 18-Compartment Lockers"/>
    <x v="2184"/>
    <x v="2"/>
    <n v="0"/>
    <n v="238.65299999999999"/>
  </r>
  <r>
    <n v="5561"/>
    <x v="2770"/>
    <x v="401"/>
    <d v="2015-12-10T00:00:00"/>
    <x v="1"/>
    <s v="IL-15100"/>
    <s v="Ivan Liston"/>
    <x v="0"/>
    <s v="United States"/>
    <x v="226"/>
    <x v="33"/>
    <n v="89031"/>
    <s v="West"/>
    <s v="OFF-LA-10004853"/>
    <x v="1"/>
    <x v="2"/>
    <s v="Avery 483"/>
    <x v="1801"/>
    <x v="1"/>
    <n v="0"/>
    <n v="6.8723999999999998"/>
  </r>
  <r>
    <n v="5562"/>
    <x v="2771"/>
    <x v="185"/>
    <d v="2017-04-02T00:00:00"/>
    <x v="0"/>
    <s v="JE-15610"/>
    <s v="Jim Epp"/>
    <x v="1"/>
    <s v="United States"/>
    <x v="118"/>
    <x v="32"/>
    <n v="30318"/>
    <s v="South"/>
    <s v="OFF-BI-10001153"/>
    <x v="1"/>
    <x v="8"/>
    <s v="Ibico Recycled Grain-Textured Covers"/>
    <x v="3868"/>
    <x v="7"/>
    <n v="0"/>
    <n v="17.27"/>
  </r>
  <r>
    <n v="5563"/>
    <x v="2771"/>
    <x v="185"/>
    <d v="2017-04-02T00:00:00"/>
    <x v="0"/>
    <s v="JE-15610"/>
    <s v="Jim Epp"/>
    <x v="1"/>
    <s v="United States"/>
    <x v="118"/>
    <x v="32"/>
    <n v="30318"/>
    <s v="South"/>
    <s v="TEC-CO-10001449"/>
    <x v="2"/>
    <x v="16"/>
    <s v="Hewlett Packard LaserJet 3310 Copier"/>
    <x v="487"/>
    <x v="2"/>
    <n v="0"/>
    <n v="1439.9760000000001"/>
  </r>
  <r>
    <n v="5564"/>
    <x v="2771"/>
    <x v="185"/>
    <d v="2017-04-02T00:00:00"/>
    <x v="0"/>
    <s v="JE-15610"/>
    <s v="Jim Epp"/>
    <x v="1"/>
    <s v="United States"/>
    <x v="118"/>
    <x v="32"/>
    <n v="30318"/>
    <s v="South"/>
    <s v="OFF-BI-10000474"/>
    <x v="1"/>
    <x v="8"/>
    <s v="Avery Recycled Flexi-View Covers for Binding Systems"/>
    <x v="3869"/>
    <x v="4"/>
    <n v="0"/>
    <n v="30.7776"/>
  </r>
  <r>
    <n v="5565"/>
    <x v="2772"/>
    <x v="677"/>
    <d v="2017-03-13T00:00:00"/>
    <x v="3"/>
    <s v="SU-20665"/>
    <s v="Stephanie Ulpright"/>
    <x v="2"/>
    <s v="United States"/>
    <x v="22"/>
    <x v="10"/>
    <n v="60610"/>
    <s v="Central"/>
    <s v="OFF-AR-10000799"/>
    <x v="1"/>
    <x v="6"/>
    <s v="Col-Erase Pencils with Erasers"/>
    <x v="526"/>
    <x v="4"/>
    <n v="0.2"/>
    <n v="2.1888000000000001"/>
  </r>
  <r>
    <n v="5566"/>
    <x v="2772"/>
    <x v="677"/>
    <d v="2017-03-13T00:00:00"/>
    <x v="3"/>
    <s v="SU-20665"/>
    <s v="Stephanie Ulpright"/>
    <x v="2"/>
    <s v="United States"/>
    <x v="22"/>
    <x v="10"/>
    <n v="60610"/>
    <s v="Central"/>
    <s v="TEC-MA-10002109"/>
    <x v="2"/>
    <x v="15"/>
    <s v="HP Officejet Pro 8600 e-All-In-One Printer, Copier, Scanner, Fax"/>
    <x v="3870"/>
    <x v="0"/>
    <n v="0.3"/>
    <n v="8.9993999999999996"/>
  </r>
  <r>
    <n v="5567"/>
    <x v="2772"/>
    <x v="677"/>
    <d v="2017-03-13T00:00:00"/>
    <x v="3"/>
    <s v="SU-20665"/>
    <s v="Stephanie Ulpright"/>
    <x v="2"/>
    <s v="United States"/>
    <x v="22"/>
    <x v="10"/>
    <n v="60610"/>
    <s v="Central"/>
    <s v="OFF-AR-10003338"/>
    <x v="1"/>
    <x v="6"/>
    <s v="Eberhard Faber 3 1/2&quot; Golf Pencils"/>
    <x v="3871"/>
    <x v="2"/>
    <n v="0.2"/>
    <n v="1.86"/>
  </r>
  <r>
    <n v="5568"/>
    <x v="2772"/>
    <x v="677"/>
    <d v="2017-03-13T00:00:00"/>
    <x v="3"/>
    <s v="SU-20665"/>
    <s v="Stephanie Ulpright"/>
    <x v="2"/>
    <s v="United States"/>
    <x v="22"/>
    <x v="10"/>
    <n v="60610"/>
    <s v="Central"/>
    <s v="FUR-CH-10003606"/>
    <x v="0"/>
    <x v="1"/>
    <s v="SAFCO Folding Chair Trolley"/>
    <x v="3872"/>
    <x v="7"/>
    <n v="0.3"/>
    <n v="-2.5648"/>
  </r>
  <r>
    <n v="5569"/>
    <x v="2772"/>
    <x v="677"/>
    <d v="2017-03-13T00:00:00"/>
    <x v="3"/>
    <s v="SU-20665"/>
    <s v="Stephanie Ulpright"/>
    <x v="2"/>
    <s v="United States"/>
    <x v="22"/>
    <x v="10"/>
    <n v="60610"/>
    <s v="Central"/>
    <s v="TEC-CO-10001449"/>
    <x v="2"/>
    <x v="16"/>
    <s v="Hewlett Packard LaserJet 3310 Copier"/>
    <x v="321"/>
    <x v="0"/>
    <n v="0.2"/>
    <n v="335.99439999999998"/>
  </r>
  <r>
    <n v="5570"/>
    <x v="2772"/>
    <x v="677"/>
    <d v="2017-03-13T00:00:00"/>
    <x v="3"/>
    <s v="SU-20665"/>
    <s v="Stephanie Ulpright"/>
    <x v="2"/>
    <s v="United States"/>
    <x v="22"/>
    <x v="10"/>
    <n v="60610"/>
    <s v="Central"/>
    <s v="OFF-PA-10001934"/>
    <x v="1"/>
    <x v="10"/>
    <s v="Xerox 1993"/>
    <x v="12"/>
    <x v="1"/>
    <n v="0.2"/>
    <n v="5.6375999999999999"/>
  </r>
  <r>
    <n v="5571"/>
    <x v="2772"/>
    <x v="677"/>
    <d v="2017-03-13T00:00:00"/>
    <x v="3"/>
    <s v="SU-20665"/>
    <s v="Stephanie Ulpright"/>
    <x v="2"/>
    <s v="United States"/>
    <x v="22"/>
    <x v="10"/>
    <n v="60610"/>
    <s v="Central"/>
    <s v="TEC-PH-10001527"/>
    <x v="2"/>
    <x v="7"/>
    <s v="Plantronics MX500i Earset"/>
    <x v="3873"/>
    <x v="7"/>
    <n v="0.2"/>
    <n v="-7.3014999999999999"/>
  </r>
  <r>
    <n v="5572"/>
    <x v="2773"/>
    <x v="29"/>
    <d v="2014-12-09T00:00:00"/>
    <x v="1"/>
    <s v="EA-14035"/>
    <s v="Erin Ashbrook"/>
    <x v="1"/>
    <s v="United States"/>
    <x v="38"/>
    <x v="24"/>
    <n v="43229"/>
    <s v="East"/>
    <s v="OFF-PA-10001033"/>
    <x v="1"/>
    <x v="10"/>
    <s v="Xerox 1893"/>
    <x v="3874"/>
    <x v="1"/>
    <n v="0.2"/>
    <n v="35.661299999999997"/>
  </r>
  <r>
    <n v="5573"/>
    <x v="2773"/>
    <x v="29"/>
    <d v="2014-12-09T00:00:00"/>
    <x v="1"/>
    <s v="EA-14035"/>
    <s v="Erin Ashbrook"/>
    <x v="1"/>
    <s v="United States"/>
    <x v="38"/>
    <x v="24"/>
    <n v="43229"/>
    <s v="East"/>
    <s v="OFF-BI-10003719"/>
    <x v="1"/>
    <x v="8"/>
    <s v="Large Capacity Hanging Post Binders"/>
    <x v="3875"/>
    <x v="4"/>
    <n v="0.7"/>
    <n v="-23.952000000000002"/>
  </r>
  <r>
    <n v="5574"/>
    <x v="2773"/>
    <x v="29"/>
    <d v="2014-12-09T00:00:00"/>
    <x v="1"/>
    <s v="EA-14035"/>
    <s v="Erin Ashbrook"/>
    <x v="1"/>
    <s v="United States"/>
    <x v="38"/>
    <x v="24"/>
    <n v="43229"/>
    <s v="East"/>
    <s v="OFF-PA-10003036"/>
    <x v="1"/>
    <x v="10"/>
    <s v="Black Print Carbonless 8 1/2&quot; x 8 1/4&quot; Rapid Memo Book"/>
    <x v="1121"/>
    <x v="1"/>
    <n v="0.2"/>
    <n v="5.6783999999999999"/>
  </r>
  <r>
    <n v="5575"/>
    <x v="2773"/>
    <x v="29"/>
    <d v="2014-12-09T00:00:00"/>
    <x v="1"/>
    <s v="EA-14035"/>
    <s v="Erin Ashbrook"/>
    <x v="1"/>
    <s v="United States"/>
    <x v="38"/>
    <x v="24"/>
    <n v="43229"/>
    <s v="East"/>
    <s v="TEC-PH-10001870"/>
    <x v="2"/>
    <x v="7"/>
    <s v="Lunatik TT5L-002 Taktik Strike Impact Protection System for iPhone 5"/>
    <x v="3876"/>
    <x v="7"/>
    <n v="0.4"/>
    <n v="-9.1844999999999999"/>
  </r>
  <r>
    <n v="5576"/>
    <x v="2773"/>
    <x v="29"/>
    <d v="2014-12-09T00:00:00"/>
    <x v="1"/>
    <s v="EA-14035"/>
    <s v="Erin Ashbrook"/>
    <x v="1"/>
    <s v="United States"/>
    <x v="38"/>
    <x v="24"/>
    <n v="43229"/>
    <s v="East"/>
    <s v="TEC-PH-10001809"/>
    <x v="2"/>
    <x v="7"/>
    <s v="Panasonic KX T7736-B Digital phone"/>
    <x v="3857"/>
    <x v="0"/>
    <n v="0.4"/>
    <n v="-44.984999999999999"/>
  </r>
  <r>
    <n v="5577"/>
    <x v="2774"/>
    <x v="939"/>
    <d v="2016-12-16T00:00:00"/>
    <x v="1"/>
    <s v="RF-19840"/>
    <s v="Roy Französisch"/>
    <x v="0"/>
    <s v="United States"/>
    <x v="45"/>
    <x v="1"/>
    <n v="91104"/>
    <s v="West"/>
    <s v="FUR-FU-10004864"/>
    <x v="0"/>
    <x v="5"/>
    <s v="Howard Miller 14-1/2&quot; Diameter Chrome Round Wall Clock"/>
    <x v="3877"/>
    <x v="5"/>
    <n v="0"/>
    <n v="122.76479999999999"/>
  </r>
  <r>
    <n v="5578"/>
    <x v="2774"/>
    <x v="939"/>
    <d v="2016-12-16T00:00:00"/>
    <x v="1"/>
    <s v="RF-19840"/>
    <s v="Roy Französisch"/>
    <x v="0"/>
    <s v="United States"/>
    <x v="45"/>
    <x v="1"/>
    <n v="91104"/>
    <s v="West"/>
    <s v="OFF-AP-10002350"/>
    <x v="1"/>
    <x v="9"/>
    <s v="Belkin F9H710-06 7 Outlet SurgeMaster Surge Protector"/>
    <x v="3012"/>
    <x v="1"/>
    <n v="0"/>
    <n v="15.8256"/>
  </r>
  <r>
    <n v="5579"/>
    <x v="2775"/>
    <x v="428"/>
    <d v="2017-09-14T00:00:00"/>
    <x v="0"/>
    <s v="LC-17050"/>
    <s v="Liz Carlisle"/>
    <x v="0"/>
    <s v="United States"/>
    <x v="1"/>
    <x v="1"/>
    <n v="90004"/>
    <s v="West"/>
    <s v="OFF-AR-10003829"/>
    <x v="1"/>
    <x v="6"/>
    <s v="Newell 35"/>
    <x v="2578"/>
    <x v="0"/>
    <n v="0"/>
    <n v="1.9024000000000001"/>
  </r>
  <r>
    <n v="5580"/>
    <x v="2775"/>
    <x v="428"/>
    <d v="2017-09-14T00:00:00"/>
    <x v="0"/>
    <s v="LC-17050"/>
    <s v="Liz Carlisle"/>
    <x v="0"/>
    <s v="United States"/>
    <x v="1"/>
    <x v="1"/>
    <n v="90004"/>
    <s v="West"/>
    <s v="FUR-CH-10003833"/>
    <x v="0"/>
    <x v="1"/>
    <s v="Novimex Fabric Task Chair"/>
    <x v="3501"/>
    <x v="2"/>
    <n v="0.2"/>
    <n v="-15.244999999999999"/>
  </r>
  <r>
    <n v="5581"/>
    <x v="2775"/>
    <x v="428"/>
    <d v="2017-09-14T00:00:00"/>
    <x v="0"/>
    <s v="LC-17050"/>
    <s v="Liz Carlisle"/>
    <x v="0"/>
    <s v="United States"/>
    <x v="1"/>
    <x v="1"/>
    <n v="90004"/>
    <s v="West"/>
    <s v="OFF-PA-10000143"/>
    <x v="1"/>
    <x v="10"/>
    <s v="Astroparche Fine Business Paper"/>
    <x v="3878"/>
    <x v="6"/>
    <n v="0"/>
    <n v="22.8096"/>
  </r>
  <r>
    <n v="5582"/>
    <x v="2776"/>
    <x v="1055"/>
    <d v="2017-10-08T00:00:00"/>
    <x v="1"/>
    <s v="PS-18970"/>
    <s v="Paul Stevenson"/>
    <x v="2"/>
    <s v="United States"/>
    <x v="183"/>
    <x v="39"/>
    <n v="20735"/>
    <s v="East"/>
    <s v="FUR-FU-10000076"/>
    <x v="0"/>
    <x v="5"/>
    <s v="24-Hour Round Wall Clock"/>
    <x v="1016"/>
    <x v="7"/>
    <n v="0"/>
    <n v="8.5914000000000001"/>
  </r>
  <r>
    <n v="5583"/>
    <x v="2777"/>
    <x v="195"/>
    <d v="2016-05-13T00:00:00"/>
    <x v="1"/>
    <s v="PS-18970"/>
    <s v="Paul Stevenson"/>
    <x v="2"/>
    <s v="United States"/>
    <x v="20"/>
    <x v="15"/>
    <n v="10024"/>
    <s v="East"/>
    <s v="OFF-AR-10000462"/>
    <x v="1"/>
    <x v="6"/>
    <s v="Sanford Pocket Accent Highlighters"/>
    <x v="3778"/>
    <x v="2"/>
    <n v="0"/>
    <n v="3.44"/>
  </r>
  <r>
    <n v="5584"/>
    <x v="2778"/>
    <x v="534"/>
    <d v="2014-12-19T00:00:00"/>
    <x v="0"/>
    <s v="JO-15280"/>
    <s v="Jas O'Carroll"/>
    <x v="0"/>
    <s v="United States"/>
    <x v="70"/>
    <x v="1"/>
    <n v="92037"/>
    <s v="West"/>
    <s v="FUR-FU-10003829"/>
    <x v="0"/>
    <x v="5"/>
    <s v="Stackable Trays"/>
    <x v="51"/>
    <x v="0"/>
    <n v="0"/>
    <n v="1.9712000000000001"/>
  </r>
  <r>
    <n v="5585"/>
    <x v="2779"/>
    <x v="329"/>
    <d v="2017-12-04T00:00:00"/>
    <x v="1"/>
    <s v="VP-21730"/>
    <s v="Victor Preis"/>
    <x v="2"/>
    <s v="United States"/>
    <x v="20"/>
    <x v="15"/>
    <n v="10011"/>
    <s v="East"/>
    <s v="OFF-ST-10002182"/>
    <x v="1"/>
    <x v="4"/>
    <s v="Iris 3-Drawer Stacking Bin, Black"/>
    <x v="3879"/>
    <x v="4"/>
    <n v="0"/>
    <n v="1.6712"/>
  </r>
  <r>
    <n v="5586"/>
    <x v="2779"/>
    <x v="329"/>
    <d v="2017-12-04T00:00:00"/>
    <x v="1"/>
    <s v="VP-21730"/>
    <s v="Victor Preis"/>
    <x v="2"/>
    <s v="United States"/>
    <x v="20"/>
    <x v="15"/>
    <n v="10011"/>
    <s v="East"/>
    <s v="TEC-PH-10001468"/>
    <x v="2"/>
    <x v="7"/>
    <s v="Panasonic Business Telephones KX-T7736"/>
    <x v="3880"/>
    <x v="1"/>
    <n v="0"/>
    <n v="163.81800000000001"/>
  </r>
  <r>
    <n v="5587"/>
    <x v="2779"/>
    <x v="329"/>
    <d v="2017-12-04T00:00:00"/>
    <x v="1"/>
    <s v="VP-21730"/>
    <s v="Victor Preis"/>
    <x v="2"/>
    <s v="United States"/>
    <x v="20"/>
    <x v="15"/>
    <n v="10011"/>
    <s v="East"/>
    <s v="OFF-ST-10001809"/>
    <x v="1"/>
    <x v="4"/>
    <s v="Fellowes Officeware Wire Shelving"/>
    <x v="2020"/>
    <x v="1"/>
    <n v="0"/>
    <n v="5.3898000000000001"/>
  </r>
  <r>
    <n v="5588"/>
    <x v="2780"/>
    <x v="531"/>
    <d v="2015-03-20T00:00:00"/>
    <x v="2"/>
    <s v="GA-14725"/>
    <s v="Guy Armstrong"/>
    <x v="0"/>
    <s v="United States"/>
    <x v="152"/>
    <x v="1"/>
    <n v="93534"/>
    <s v="West"/>
    <s v="OFF-FA-10001561"/>
    <x v="1"/>
    <x v="13"/>
    <s v="Stockwell Push Pins"/>
    <x v="2868"/>
    <x v="2"/>
    <n v="0"/>
    <n v="3.597"/>
  </r>
  <r>
    <n v="5589"/>
    <x v="2781"/>
    <x v="866"/>
    <d v="2014-07-24T00:00:00"/>
    <x v="1"/>
    <s v="EM-14140"/>
    <s v="Eugene Moren"/>
    <x v="2"/>
    <s v="United States"/>
    <x v="120"/>
    <x v="37"/>
    <n v="59405"/>
    <s v="West"/>
    <s v="OFF-BI-10001759"/>
    <x v="1"/>
    <x v="8"/>
    <s v="Acco Pressboard Covers with Storage Hooks, 14 7/8&quot; x 11&quot;, Dark Blue"/>
    <x v="855"/>
    <x v="0"/>
    <n v="0.2"/>
    <n v="2.2098"/>
  </r>
  <r>
    <n v="5590"/>
    <x v="2782"/>
    <x v="16"/>
    <d v="2016-12-11T00:00:00"/>
    <x v="0"/>
    <s v="DB-13615"/>
    <s v="Doug Bickford"/>
    <x v="0"/>
    <s v="United States"/>
    <x v="8"/>
    <x v="1"/>
    <n v="94110"/>
    <s v="West"/>
    <s v="OFF-ST-10000615"/>
    <x v="1"/>
    <x v="4"/>
    <s v="SimpliFile Personal File, Black Granite, 15w x 6-15/16d x 11-1/4h"/>
    <x v="3881"/>
    <x v="1"/>
    <n v="0"/>
    <n v="9.5340000000000007"/>
  </r>
  <r>
    <n v="5591"/>
    <x v="2782"/>
    <x v="16"/>
    <d v="2016-12-11T00:00:00"/>
    <x v="0"/>
    <s v="DB-13615"/>
    <s v="Doug Bickford"/>
    <x v="0"/>
    <s v="United States"/>
    <x v="8"/>
    <x v="1"/>
    <n v="94110"/>
    <s v="West"/>
    <s v="OFF-ST-10003816"/>
    <x v="1"/>
    <x v="4"/>
    <s v="Fellowes High-Stak Drawer Files"/>
    <x v="830"/>
    <x v="0"/>
    <n v="0"/>
    <n v="81.047399999999996"/>
  </r>
  <r>
    <n v="5592"/>
    <x v="2783"/>
    <x v="303"/>
    <d v="2014-10-18T00:00:00"/>
    <x v="0"/>
    <s v="ML-17395"/>
    <s v="Marina Lichtenstein"/>
    <x v="1"/>
    <s v="United States"/>
    <x v="80"/>
    <x v="30"/>
    <n v="8701"/>
    <s v="East"/>
    <s v="FUR-CH-10002880"/>
    <x v="0"/>
    <x v="1"/>
    <s v="Global High-Back Leather Tilter, Burgundy"/>
    <x v="3882"/>
    <x v="0"/>
    <n v="0"/>
    <n v="27.0578"/>
  </r>
  <r>
    <n v="5593"/>
    <x v="2783"/>
    <x v="303"/>
    <d v="2014-10-18T00:00:00"/>
    <x v="0"/>
    <s v="ML-17395"/>
    <s v="Marina Lichtenstein"/>
    <x v="1"/>
    <s v="United States"/>
    <x v="80"/>
    <x v="30"/>
    <n v="8701"/>
    <s v="East"/>
    <s v="OFF-BI-10004738"/>
    <x v="1"/>
    <x v="8"/>
    <s v="Flexible Leather- Look Classic Collection Ring Binder"/>
    <x v="3883"/>
    <x v="7"/>
    <n v="0"/>
    <n v="9.4700000000000006"/>
  </r>
  <r>
    <n v="5594"/>
    <x v="2784"/>
    <x v="123"/>
    <d v="2017-11-25T00:00:00"/>
    <x v="1"/>
    <s v="JH-15430"/>
    <s v="Jennifer Halladay"/>
    <x v="0"/>
    <s v="United States"/>
    <x v="138"/>
    <x v="24"/>
    <n v="44105"/>
    <s v="East"/>
    <s v="OFF-BI-10003984"/>
    <x v="1"/>
    <x v="8"/>
    <s v="Lock-Up Easel 'Spel-Binder'"/>
    <x v="3884"/>
    <x v="3"/>
    <n v="0.7"/>
    <n v="-45.933300000000003"/>
  </r>
  <r>
    <n v="5595"/>
    <x v="2785"/>
    <x v="241"/>
    <d v="2017-09-24T00:00:00"/>
    <x v="3"/>
    <s v="BP-11095"/>
    <s v="Bart Pistole"/>
    <x v="1"/>
    <s v="United States"/>
    <x v="104"/>
    <x v="31"/>
    <n v="1841"/>
    <s v="East"/>
    <s v="TEC-PH-10000984"/>
    <x v="2"/>
    <x v="7"/>
    <s v="Panasonic KX-TG9471B"/>
    <x v="3627"/>
    <x v="0"/>
    <n v="0"/>
    <n v="109.7544"/>
  </r>
  <r>
    <n v="5596"/>
    <x v="2785"/>
    <x v="241"/>
    <d v="2017-09-24T00:00:00"/>
    <x v="3"/>
    <s v="BP-11095"/>
    <s v="Bart Pistole"/>
    <x v="1"/>
    <s v="United States"/>
    <x v="104"/>
    <x v="31"/>
    <n v="1841"/>
    <s v="East"/>
    <s v="TEC-PH-10001944"/>
    <x v="2"/>
    <x v="7"/>
    <s v="Wi-Ex zBoost YX540 Cellular Phone Signal Booster"/>
    <x v="1876"/>
    <x v="1"/>
    <n v="0"/>
    <n v="131.35499999999999"/>
  </r>
  <r>
    <n v="5597"/>
    <x v="2786"/>
    <x v="12"/>
    <d v="2015-09-29T00:00:00"/>
    <x v="1"/>
    <s v="SB-20185"/>
    <s v="Sarah Brown"/>
    <x v="0"/>
    <s v="United States"/>
    <x v="3"/>
    <x v="38"/>
    <n v="3301"/>
    <s v="East"/>
    <s v="OFF-BI-10002735"/>
    <x v="1"/>
    <x v="8"/>
    <s v="GBC Prestige Therm-A-Bind Covers"/>
    <x v="3885"/>
    <x v="0"/>
    <n v="0"/>
    <n v="32.251399999999997"/>
  </r>
  <r>
    <n v="5598"/>
    <x v="2787"/>
    <x v="778"/>
    <d v="2017-02-20T00:00:00"/>
    <x v="1"/>
    <s v="SV-20785"/>
    <s v="Stewart Visinsky"/>
    <x v="0"/>
    <s v="United States"/>
    <x v="248"/>
    <x v="39"/>
    <n v="21215"/>
    <s v="East"/>
    <s v="OFF-SU-10001165"/>
    <x v="1"/>
    <x v="14"/>
    <s v="Acme Elite Stainless Steel Scissors"/>
    <x v="3357"/>
    <x v="1"/>
    <n v="0"/>
    <n v="6.5052000000000003"/>
  </r>
  <r>
    <n v="5599"/>
    <x v="2787"/>
    <x v="778"/>
    <d v="2017-02-20T00:00:00"/>
    <x v="1"/>
    <s v="SV-20785"/>
    <s v="Stewart Visinsky"/>
    <x v="0"/>
    <s v="United States"/>
    <x v="248"/>
    <x v="39"/>
    <n v="21215"/>
    <s v="East"/>
    <s v="OFF-AR-10000614"/>
    <x v="1"/>
    <x v="6"/>
    <s v="Barrel Sharpener"/>
    <x v="3822"/>
    <x v="1"/>
    <n v="0"/>
    <n v="2.7846000000000002"/>
  </r>
  <r>
    <n v="5600"/>
    <x v="2788"/>
    <x v="462"/>
    <d v="2014-10-03T00:00:00"/>
    <x v="3"/>
    <s v="DO-13435"/>
    <s v="Denny Ordway"/>
    <x v="0"/>
    <s v="United States"/>
    <x v="38"/>
    <x v="24"/>
    <n v="43229"/>
    <s v="East"/>
    <s v="OFF-AR-10004010"/>
    <x v="1"/>
    <x v="6"/>
    <s v="Hunt Boston Vacuum Mount KS Pencil Sharpener"/>
    <x v="3886"/>
    <x v="0"/>
    <n v="0.2"/>
    <n v="4.1988000000000003"/>
  </r>
  <r>
    <n v="5601"/>
    <x v="2788"/>
    <x v="462"/>
    <d v="2014-10-03T00:00:00"/>
    <x v="3"/>
    <s v="DO-13435"/>
    <s v="Denny Ordway"/>
    <x v="0"/>
    <s v="United States"/>
    <x v="38"/>
    <x v="24"/>
    <n v="43229"/>
    <s v="East"/>
    <s v="OFF-EN-10004030"/>
    <x v="1"/>
    <x v="12"/>
    <s v="Convenience Packs of Business Envelopes"/>
    <x v="3108"/>
    <x v="2"/>
    <n v="0.2"/>
    <n v="4.8869999999999996"/>
  </r>
  <r>
    <n v="5602"/>
    <x v="2788"/>
    <x v="462"/>
    <d v="2014-10-03T00:00:00"/>
    <x v="3"/>
    <s v="DO-13435"/>
    <s v="Denny Ordway"/>
    <x v="0"/>
    <s v="United States"/>
    <x v="38"/>
    <x v="24"/>
    <n v="43229"/>
    <s v="East"/>
    <s v="TEC-AC-10003023"/>
    <x v="2"/>
    <x v="11"/>
    <s v="Logitech G105 Gaming Keyboard"/>
    <x v="3887"/>
    <x v="1"/>
    <n v="0.2"/>
    <n v="-3.5621999999999998"/>
  </r>
  <r>
    <n v="5603"/>
    <x v="2789"/>
    <x v="278"/>
    <d v="2016-08-29T00:00:00"/>
    <x v="0"/>
    <s v="TB-21355"/>
    <s v="Todd Boyes"/>
    <x v="1"/>
    <s v="United States"/>
    <x v="12"/>
    <x v="5"/>
    <n v="77041"/>
    <s v="Central"/>
    <s v="OFF-ST-10003572"/>
    <x v="1"/>
    <x v="4"/>
    <s v="Portfile Personal File Boxes"/>
    <x v="1802"/>
    <x v="7"/>
    <n v="0.2"/>
    <n v="1.0620000000000001"/>
  </r>
  <r>
    <n v="5604"/>
    <x v="2789"/>
    <x v="278"/>
    <d v="2016-08-29T00:00:00"/>
    <x v="0"/>
    <s v="TB-21355"/>
    <s v="Todd Boyes"/>
    <x v="1"/>
    <s v="United States"/>
    <x v="12"/>
    <x v="5"/>
    <n v="77041"/>
    <s v="Central"/>
    <s v="OFF-PA-10004353"/>
    <x v="1"/>
    <x v="10"/>
    <s v="Southworth 25% Cotton Premium Laser Paper and Envelopes"/>
    <x v="705"/>
    <x v="2"/>
    <n v="0.2"/>
    <n v="27.972000000000001"/>
  </r>
  <r>
    <n v="5605"/>
    <x v="2790"/>
    <x v="155"/>
    <d v="2015-12-07T00:00:00"/>
    <x v="1"/>
    <s v="BS-11380"/>
    <s v="Bill Stewart"/>
    <x v="1"/>
    <s v="United States"/>
    <x v="20"/>
    <x v="15"/>
    <n v="10011"/>
    <s v="East"/>
    <s v="OFF-BI-10003718"/>
    <x v="1"/>
    <x v="8"/>
    <s v="GBC Therma-A-Bind 250T Electric Binding System"/>
    <x v="3356"/>
    <x v="5"/>
    <n v="0.2"/>
    <n v="206.6232"/>
  </r>
  <r>
    <n v="5606"/>
    <x v="2791"/>
    <x v="873"/>
    <d v="2016-09-25T00:00:00"/>
    <x v="1"/>
    <s v="FM-14215"/>
    <s v="Filia McAdams"/>
    <x v="1"/>
    <s v="United States"/>
    <x v="247"/>
    <x v="3"/>
    <n v="27405"/>
    <s v="South"/>
    <s v="FUR-FU-10001546"/>
    <x v="0"/>
    <x v="5"/>
    <s v="Dana Swing-Arm Lamps"/>
    <x v="1217"/>
    <x v="0"/>
    <n v="0.2"/>
    <n v="1.0680000000000001"/>
  </r>
  <r>
    <n v="5607"/>
    <x v="2791"/>
    <x v="873"/>
    <d v="2016-09-25T00:00:00"/>
    <x v="1"/>
    <s v="FM-14215"/>
    <s v="Filia McAdams"/>
    <x v="1"/>
    <s v="United States"/>
    <x v="247"/>
    <x v="3"/>
    <n v="27405"/>
    <s v="South"/>
    <s v="FUR-CH-10002880"/>
    <x v="0"/>
    <x v="1"/>
    <s v="Global High-Back Leather Tilter, Burgundy"/>
    <x v="3888"/>
    <x v="7"/>
    <n v="0.2"/>
    <n v="-11.069100000000001"/>
  </r>
  <r>
    <n v="5608"/>
    <x v="2792"/>
    <x v="613"/>
    <d v="2017-03-31T00:00:00"/>
    <x v="1"/>
    <s v="JL-15835"/>
    <s v="John Lee"/>
    <x v="0"/>
    <s v="United States"/>
    <x v="20"/>
    <x v="15"/>
    <n v="10024"/>
    <s v="East"/>
    <s v="OFF-AR-10001547"/>
    <x v="1"/>
    <x v="6"/>
    <s v="Newell 311"/>
    <x v="3889"/>
    <x v="2"/>
    <n v="0"/>
    <n v="2.9834999999999998"/>
  </r>
  <r>
    <n v="5609"/>
    <x v="2793"/>
    <x v="401"/>
    <d v="2015-12-11T00:00:00"/>
    <x v="1"/>
    <s v="AF-10870"/>
    <s v="Art Ferguson"/>
    <x v="0"/>
    <s v="United States"/>
    <x v="8"/>
    <x v="1"/>
    <n v="94109"/>
    <s v="West"/>
    <s v="OFF-AP-10001626"/>
    <x v="1"/>
    <x v="9"/>
    <s v="Commercial WindTunnel Clean Air Upright Vacuum, Replacement Belts, Filtration Bags"/>
    <x v="3890"/>
    <x v="0"/>
    <n v="0"/>
    <n v="2.0228000000000002"/>
  </r>
  <r>
    <n v="5610"/>
    <x v="2794"/>
    <x v="515"/>
    <d v="2017-09-05T00:00:00"/>
    <x v="1"/>
    <s v="BG-11035"/>
    <s v="Barry Gonzalez"/>
    <x v="0"/>
    <s v="United States"/>
    <x v="53"/>
    <x v="28"/>
    <n v="71203"/>
    <s v="South"/>
    <s v="TEC-AC-10003033"/>
    <x v="2"/>
    <x v="11"/>
    <s v="Plantronics CS510 - Over-the-Head monaural Wireless Headset System"/>
    <x v="2963"/>
    <x v="0"/>
    <n v="0"/>
    <n v="217.767"/>
  </r>
  <r>
    <n v="5611"/>
    <x v="2795"/>
    <x v="348"/>
    <d v="2015-10-07T00:00:00"/>
    <x v="2"/>
    <s v="MB-17305"/>
    <s v="Maria Bertelson"/>
    <x v="0"/>
    <s v="United States"/>
    <x v="74"/>
    <x v="24"/>
    <n v="45231"/>
    <s v="East"/>
    <s v="TEC-AC-10002323"/>
    <x v="2"/>
    <x v="11"/>
    <s v="SanDisk Ultra 32 GB MicroSDHC Class 10 Memory Card"/>
    <x v="3891"/>
    <x v="1"/>
    <n v="0.2"/>
    <n v="-4.641"/>
  </r>
  <r>
    <n v="5612"/>
    <x v="2796"/>
    <x v="238"/>
    <d v="2017-08-22T00:00:00"/>
    <x v="1"/>
    <s v="HW-14935"/>
    <s v="Helen Wasserman"/>
    <x v="1"/>
    <s v="United States"/>
    <x v="4"/>
    <x v="4"/>
    <n v="98105"/>
    <s v="West"/>
    <s v="TEC-AC-10002049"/>
    <x v="2"/>
    <x v="11"/>
    <s v="Plantronics Savi W720 Multi-Device Wireless Headset System"/>
    <x v="3892"/>
    <x v="0"/>
    <n v="0"/>
    <n v="371.31599999999997"/>
  </r>
  <r>
    <n v="5613"/>
    <x v="2796"/>
    <x v="238"/>
    <d v="2017-08-22T00:00:00"/>
    <x v="1"/>
    <s v="HW-14935"/>
    <s v="Helen Wasserman"/>
    <x v="1"/>
    <s v="United States"/>
    <x v="4"/>
    <x v="4"/>
    <n v="98105"/>
    <s v="West"/>
    <s v="TEC-AC-10002253"/>
    <x v="2"/>
    <x v="11"/>
    <s v="Imation Bio 8GB USB Flash Drive Imation Corp"/>
    <x v="3893"/>
    <x v="6"/>
    <n v="0"/>
    <n v="224.42400000000001"/>
  </r>
  <r>
    <n v="5614"/>
    <x v="2797"/>
    <x v="1056"/>
    <d v="2016-02-07T00:00:00"/>
    <x v="1"/>
    <s v="AB-10105"/>
    <s v="Adrian Barton"/>
    <x v="0"/>
    <s v="United States"/>
    <x v="20"/>
    <x v="15"/>
    <n v="10011"/>
    <s v="East"/>
    <s v="OFF-ST-10003994"/>
    <x v="1"/>
    <x v="4"/>
    <s v="Belkin 19&quot; Center-Weighted Shelf, Gray"/>
    <x v="3894"/>
    <x v="0"/>
    <n v="0"/>
    <n v="5.8979999999999997"/>
  </r>
  <r>
    <n v="5615"/>
    <x v="2798"/>
    <x v="828"/>
    <d v="2016-08-27T00:00:00"/>
    <x v="1"/>
    <s v="JP-15460"/>
    <s v="Jennifer Patt"/>
    <x v="1"/>
    <s v="United States"/>
    <x v="20"/>
    <x v="15"/>
    <n v="10035"/>
    <s v="East"/>
    <s v="OFF-AR-10002399"/>
    <x v="1"/>
    <x v="6"/>
    <s v="Dixon Prang Watercolor Pencils, 10-Color Set with Brush"/>
    <x v="3895"/>
    <x v="2"/>
    <n v="0"/>
    <n v="8.7330000000000005"/>
  </r>
  <r>
    <n v="5616"/>
    <x v="2798"/>
    <x v="828"/>
    <d v="2016-08-27T00:00:00"/>
    <x v="1"/>
    <s v="JP-15460"/>
    <s v="Jennifer Patt"/>
    <x v="1"/>
    <s v="United States"/>
    <x v="20"/>
    <x v="15"/>
    <n v="10035"/>
    <s v="East"/>
    <s v="OFF-AP-10002118"/>
    <x v="1"/>
    <x v="9"/>
    <s v="1.7 Cubic Foot Compact &quot;Cube&quot; Office Refrigerators"/>
    <x v="3896"/>
    <x v="2"/>
    <n v="0"/>
    <n v="281.01600000000002"/>
  </r>
  <r>
    <n v="5617"/>
    <x v="2798"/>
    <x v="828"/>
    <d v="2016-08-27T00:00:00"/>
    <x v="1"/>
    <s v="JP-15460"/>
    <s v="Jennifer Patt"/>
    <x v="1"/>
    <s v="United States"/>
    <x v="20"/>
    <x v="15"/>
    <n v="10035"/>
    <s v="East"/>
    <s v="OFF-AR-10001954"/>
    <x v="1"/>
    <x v="6"/>
    <s v="Newell 331"/>
    <x v="1599"/>
    <x v="5"/>
    <n v="0"/>
    <n v="7.9218000000000002"/>
  </r>
  <r>
    <n v="5618"/>
    <x v="2799"/>
    <x v="160"/>
    <d v="2017-07-04T00:00:00"/>
    <x v="1"/>
    <s v="DV-13045"/>
    <s v="Darrin Van Huff"/>
    <x v="1"/>
    <s v="United States"/>
    <x v="26"/>
    <x v="18"/>
    <n v="38109"/>
    <s v="South"/>
    <s v="FUR-FU-10001591"/>
    <x v="0"/>
    <x v="5"/>
    <s v="Advantus Panel Wall Certificate Holder - 8.5x11"/>
    <x v="3816"/>
    <x v="0"/>
    <n v="0.2"/>
    <n v="5.3680000000000003"/>
  </r>
  <r>
    <n v="5619"/>
    <x v="2800"/>
    <x v="227"/>
    <d v="2015-09-21T00:00:00"/>
    <x v="2"/>
    <s v="CM-12190"/>
    <s v="Charlotte Melton"/>
    <x v="0"/>
    <s v="United States"/>
    <x v="70"/>
    <x v="1"/>
    <n v="92105"/>
    <s v="West"/>
    <s v="OFF-ST-10004186"/>
    <x v="1"/>
    <x v="4"/>
    <s v="Stur-D-Stor Shelving, Vertical 5-Shelf: 72&quot;H x 36&quot;W x 18 1/2&quot;D"/>
    <x v="2293"/>
    <x v="4"/>
    <n v="0"/>
    <n v="8.8783999999999992"/>
  </r>
  <r>
    <n v="5620"/>
    <x v="2801"/>
    <x v="477"/>
    <d v="2016-09-30T00:00:00"/>
    <x v="1"/>
    <s v="SC-20695"/>
    <s v="Steve Chapman"/>
    <x v="1"/>
    <s v="United States"/>
    <x v="411"/>
    <x v="6"/>
    <n v="54601"/>
    <s v="Central"/>
    <s v="TEC-AC-10001908"/>
    <x v="2"/>
    <x v="11"/>
    <s v="Logitech Wireless Headset h800"/>
    <x v="3897"/>
    <x v="2"/>
    <n v="0"/>
    <n v="174.98249999999999"/>
  </r>
  <r>
    <n v="5621"/>
    <x v="2801"/>
    <x v="477"/>
    <d v="2016-09-30T00:00:00"/>
    <x v="1"/>
    <s v="SC-20695"/>
    <s v="Steve Chapman"/>
    <x v="1"/>
    <s v="United States"/>
    <x v="411"/>
    <x v="6"/>
    <n v="54601"/>
    <s v="Central"/>
    <s v="OFF-AR-10000817"/>
    <x v="1"/>
    <x v="6"/>
    <s v="Manco Dry-Lighter Erasable Highlighter"/>
    <x v="3898"/>
    <x v="7"/>
    <n v="0"/>
    <n v="1.0336000000000001"/>
  </r>
  <r>
    <n v="5622"/>
    <x v="2801"/>
    <x v="477"/>
    <d v="2016-09-30T00:00:00"/>
    <x v="1"/>
    <s v="SC-20695"/>
    <s v="Steve Chapman"/>
    <x v="1"/>
    <s v="United States"/>
    <x v="411"/>
    <x v="6"/>
    <n v="54601"/>
    <s v="Central"/>
    <s v="FUR-CH-10004218"/>
    <x v="0"/>
    <x v="1"/>
    <s v="Global Fabric Manager's Chair, Dark Gray"/>
    <x v="3899"/>
    <x v="0"/>
    <n v="0"/>
    <n v="50.49"/>
  </r>
  <r>
    <n v="5623"/>
    <x v="2801"/>
    <x v="477"/>
    <d v="2016-09-30T00:00:00"/>
    <x v="1"/>
    <s v="SC-20695"/>
    <s v="Steve Chapman"/>
    <x v="1"/>
    <s v="United States"/>
    <x v="411"/>
    <x v="6"/>
    <n v="54601"/>
    <s v="Central"/>
    <s v="FUR-FU-10000755"/>
    <x v="0"/>
    <x v="5"/>
    <s v="Eldon Expressions Mahogany Wood Desk Collection"/>
    <x v="3900"/>
    <x v="10"/>
    <n v="0"/>
    <n v="17.16"/>
  </r>
  <r>
    <n v="5624"/>
    <x v="2802"/>
    <x v="1057"/>
    <d v="2016-10-28T00:00:00"/>
    <x v="0"/>
    <s v="VW-21775"/>
    <s v="Victoria Wilson"/>
    <x v="1"/>
    <s v="United States"/>
    <x v="1"/>
    <x v="1"/>
    <n v="90032"/>
    <s v="West"/>
    <s v="TEC-AC-10003063"/>
    <x v="2"/>
    <x v="11"/>
    <s v="Micro Innovations USB RF Wireless Keyboard with Mouse"/>
    <x v="1483"/>
    <x v="4"/>
    <n v="0"/>
    <n v="21"/>
  </r>
  <r>
    <n v="5625"/>
    <x v="2802"/>
    <x v="1057"/>
    <d v="2016-10-28T00:00:00"/>
    <x v="0"/>
    <s v="VW-21775"/>
    <s v="Victoria Wilson"/>
    <x v="1"/>
    <s v="United States"/>
    <x v="1"/>
    <x v="1"/>
    <n v="90032"/>
    <s v="West"/>
    <s v="TEC-AC-10002637"/>
    <x v="2"/>
    <x v="11"/>
    <s v="Logitech VX Revolution Cordless Laser Mouse for Notebooks (Black)"/>
    <x v="2622"/>
    <x v="0"/>
    <n v="0"/>
    <n v="21.598800000000001"/>
  </r>
  <r>
    <n v="5626"/>
    <x v="2803"/>
    <x v="411"/>
    <d v="2014-10-01T00:00:00"/>
    <x v="0"/>
    <s v="PP-18955"/>
    <s v="Paul Prost"/>
    <x v="2"/>
    <s v="United States"/>
    <x v="4"/>
    <x v="4"/>
    <n v="98115"/>
    <s v="West"/>
    <s v="FUR-FU-10001706"/>
    <x v="0"/>
    <x v="5"/>
    <s v="Longer-Life Soft White Bulbs"/>
    <x v="51"/>
    <x v="0"/>
    <n v="0"/>
    <n v="2.9567999999999999"/>
  </r>
  <r>
    <n v="5627"/>
    <x v="2803"/>
    <x v="411"/>
    <d v="2014-10-01T00:00:00"/>
    <x v="0"/>
    <s v="PP-18955"/>
    <s v="Paul Prost"/>
    <x v="2"/>
    <s v="United States"/>
    <x v="4"/>
    <x v="4"/>
    <n v="98115"/>
    <s v="West"/>
    <s v="FUR-TA-10002958"/>
    <x v="0"/>
    <x v="3"/>
    <s v="Bevis Oval Conference Table, Walnut"/>
    <x v="3901"/>
    <x v="6"/>
    <n v="0"/>
    <n v="399.29939999999999"/>
  </r>
  <r>
    <n v="5628"/>
    <x v="2804"/>
    <x v="335"/>
    <d v="2017-07-01T00:00:00"/>
    <x v="1"/>
    <s v="DR-12880"/>
    <s v="Dan Reichenbach"/>
    <x v="1"/>
    <s v="United States"/>
    <x v="100"/>
    <x v="2"/>
    <n v="33180"/>
    <s v="South"/>
    <s v="OFF-LA-10004689"/>
    <x v="1"/>
    <x v="2"/>
    <s v="Avery 512"/>
    <x v="847"/>
    <x v="5"/>
    <n v="0.2"/>
    <n v="4.6818"/>
  </r>
  <r>
    <n v="5629"/>
    <x v="2804"/>
    <x v="335"/>
    <d v="2017-07-01T00:00:00"/>
    <x v="1"/>
    <s v="DR-12880"/>
    <s v="Dan Reichenbach"/>
    <x v="1"/>
    <s v="United States"/>
    <x v="100"/>
    <x v="2"/>
    <n v="33180"/>
    <s v="South"/>
    <s v="FUR-CH-10001545"/>
    <x v="0"/>
    <x v="1"/>
    <s v="Hon Comfortask Task/Swivel Chairs"/>
    <x v="3902"/>
    <x v="1"/>
    <n v="0.2"/>
    <n v="-13.6776"/>
  </r>
  <r>
    <n v="5630"/>
    <x v="2805"/>
    <x v="1036"/>
    <d v="2016-08-23T00:00:00"/>
    <x v="0"/>
    <s v="RB-19465"/>
    <s v="Rick Bensley"/>
    <x v="2"/>
    <s v="United States"/>
    <x v="10"/>
    <x v="9"/>
    <n v="19143"/>
    <s v="East"/>
    <s v="FUR-TA-10002530"/>
    <x v="0"/>
    <x v="3"/>
    <s v="Iceberg OfficeWorks 42&quot; Round Tables"/>
    <x v="3903"/>
    <x v="6"/>
    <n v="0.4"/>
    <n v="-339.70499999999998"/>
  </r>
  <r>
    <n v="5631"/>
    <x v="2806"/>
    <x v="1058"/>
    <d v="2014-02-15T00:00:00"/>
    <x v="1"/>
    <s v="NF-18385"/>
    <s v="Natalie Fritzler"/>
    <x v="0"/>
    <s v="United States"/>
    <x v="269"/>
    <x v="17"/>
    <n v="23320"/>
    <s v="South"/>
    <s v="TEC-AC-10001432"/>
    <x v="2"/>
    <x v="11"/>
    <s v="Enermax Aurora Lite Keyboard"/>
    <x v="3904"/>
    <x v="1"/>
    <n v="0"/>
    <n v="103.158"/>
  </r>
  <r>
    <n v="5632"/>
    <x v="2806"/>
    <x v="1058"/>
    <d v="2014-02-15T00:00:00"/>
    <x v="1"/>
    <s v="NF-18385"/>
    <s v="Natalie Fritzler"/>
    <x v="0"/>
    <s v="United States"/>
    <x v="269"/>
    <x v="17"/>
    <n v="23320"/>
    <s v="South"/>
    <s v="FUR-TA-10003715"/>
    <x v="0"/>
    <x v="3"/>
    <s v="Hon 2111 Invitation Series Corner Table"/>
    <x v="3905"/>
    <x v="5"/>
    <n v="0"/>
    <n v="75.373199999999997"/>
  </r>
  <r>
    <n v="5633"/>
    <x v="2806"/>
    <x v="1058"/>
    <d v="2014-02-15T00:00:00"/>
    <x v="1"/>
    <s v="NF-18385"/>
    <s v="Natalie Fritzler"/>
    <x v="0"/>
    <s v="United States"/>
    <x v="269"/>
    <x v="17"/>
    <n v="23320"/>
    <s v="South"/>
    <s v="OFF-BI-10003291"/>
    <x v="1"/>
    <x v="8"/>
    <s v="Wilson Jones Leather-Like Binders with DublLock Round Rings"/>
    <x v="45"/>
    <x v="0"/>
    <n v="0"/>
    <n v="8.2062000000000008"/>
  </r>
  <r>
    <n v="5634"/>
    <x v="2807"/>
    <x v="713"/>
    <d v="2016-09-28T00:00:00"/>
    <x v="0"/>
    <s v="CR-12580"/>
    <s v="Clay Rozendal"/>
    <x v="2"/>
    <s v="United States"/>
    <x v="20"/>
    <x v="15"/>
    <n v="10009"/>
    <s v="East"/>
    <s v="OFF-BI-10004187"/>
    <x v="1"/>
    <x v="8"/>
    <s v="3-ring staple pack"/>
    <x v="3235"/>
    <x v="3"/>
    <n v="0.2"/>
    <n v="3.6848000000000001"/>
  </r>
  <r>
    <n v="5635"/>
    <x v="2808"/>
    <x v="901"/>
    <d v="2015-12-06T00:00:00"/>
    <x v="2"/>
    <s v="SU-20665"/>
    <s v="Stephanie Ulpright"/>
    <x v="2"/>
    <s v="United States"/>
    <x v="447"/>
    <x v="12"/>
    <n v="48104"/>
    <s v="Central"/>
    <s v="OFF-BI-10000666"/>
    <x v="1"/>
    <x v="8"/>
    <s v="Surelock Post Binders"/>
    <x v="3906"/>
    <x v="2"/>
    <n v="0"/>
    <n v="76.400000000000006"/>
  </r>
  <r>
    <n v="5636"/>
    <x v="2809"/>
    <x v="213"/>
    <d v="2017-09-08T00:00:00"/>
    <x v="1"/>
    <s v="SC-20050"/>
    <s v="Sample Company A"/>
    <x v="2"/>
    <s v="United States"/>
    <x v="448"/>
    <x v="1"/>
    <n v="91941"/>
    <s v="West"/>
    <s v="OFF-BI-10002225"/>
    <x v="1"/>
    <x v="8"/>
    <s v="Square Ring Data Binders, Rigid 75 Pt. Covers, 11&quot; x 14-7/8&quot;"/>
    <x v="3907"/>
    <x v="2"/>
    <n v="0.2"/>
    <n v="28.896000000000001"/>
  </r>
  <r>
    <n v="5637"/>
    <x v="2809"/>
    <x v="213"/>
    <d v="2017-09-08T00:00:00"/>
    <x v="1"/>
    <s v="SC-20050"/>
    <s v="Sample Company A"/>
    <x v="2"/>
    <s v="United States"/>
    <x v="448"/>
    <x v="1"/>
    <n v="91941"/>
    <s v="West"/>
    <s v="TEC-AC-10000474"/>
    <x v="2"/>
    <x v="11"/>
    <s v="Kensington Expert Mouse Optical USB Trackball for PC or Mac"/>
    <x v="3908"/>
    <x v="1"/>
    <n v="0"/>
    <n v="85.491"/>
  </r>
  <r>
    <n v="5638"/>
    <x v="2810"/>
    <x v="606"/>
    <d v="2017-04-02T00:00:00"/>
    <x v="1"/>
    <s v="ML-18040"/>
    <s v="Michelle Lonsdale"/>
    <x v="1"/>
    <s v="United States"/>
    <x v="130"/>
    <x v="12"/>
    <n v="48126"/>
    <s v="Central"/>
    <s v="FUR-FU-10004245"/>
    <x v="0"/>
    <x v="5"/>
    <s v="Career Cubicle Clock, 8 1/4&quot;, Black"/>
    <x v="3909"/>
    <x v="1"/>
    <n v="0"/>
    <n v="23.119199999999999"/>
  </r>
  <r>
    <n v="5639"/>
    <x v="2811"/>
    <x v="1059"/>
    <d v="2014-12-27T00:00:00"/>
    <x v="1"/>
    <s v="GM-14440"/>
    <s v="Gary McGarr"/>
    <x v="0"/>
    <s v="United States"/>
    <x v="70"/>
    <x v="1"/>
    <n v="92024"/>
    <s v="West"/>
    <s v="FUR-CH-10004287"/>
    <x v="0"/>
    <x v="1"/>
    <s v="SAFCO Arco Folding Chair"/>
    <x v="3579"/>
    <x v="5"/>
    <n v="0.2"/>
    <n v="149.148"/>
  </r>
  <r>
    <n v="5640"/>
    <x v="2811"/>
    <x v="1059"/>
    <d v="2014-12-27T00:00:00"/>
    <x v="1"/>
    <s v="GM-14440"/>
    <s v="Gary McGarr"/>
    <x v="0"/>
    <s v="United States"/>
    <x v="70"/>
    <x v="1"/>
    <n v="92024"/>
    <s v="West"/>
    <s v="FUR-CH-10000595"/>
    <x v="0"/>
    <x v="1"/>
    <s v="Safco Contoured Stacking Chairs"/>
    <x v="3064"/>
    <x v="1"/>
    <n v="0.2"/>
    <n v="35.76"/>
  </r>
  <r>
    <n v="5641"/>
    <x v="2812"/>
    <x v="865"/>
    <d v="2014-09-28T00:00:00"/>
    <x v="1"/>
    <s v="JK-15640"/>
    <s v="Jim Kriz"/>
    <x v="2"/>
    <s v="United States"/>
    <x v="80"/>
    <x v="24"/>
    <n v="44107"/>
    <s v="East"/>
    <s v="OFF-PA-10003063"/>
    <x v="1"/>
    <x v="10"/>
    <s v="EcoTones Memo Sheets"/>
    <x v="3910"/>
    <x v="6"/>
    <n v="0.2"/>
    <n v="10.08"/>
  </r>
  <r>
    <n v="5642"/>
    <x v="2813"/>
    <x v="459"/>
    <d v="2017-04-05T00:00:00"/>
    <x v="2"/>
    <s v="AT-10435"/>
    <s v="Alyssa Tate"/>
    <x v="2"/>
    <s v="United States"/>
    <x v="255"/>
    <x v="29"/>
    <n v="6450"/>
    <s v="East"/>
    <s v="OFF-AR-10000246"/>
    <x v="1"/>
    <x v="6"/>
    <s v="Newell 318"/>
    <x v="1731"/>
    <x v="4"/>
    <n v="0"/>
    <n v="2.8912"/>
  </r>
  <r>
    <n v="5643"/>
    <x v="2814"/>
    <x v="178"/>
    <d v="2016-04-05T00:00:00"/>
    <x v="0"/>
    <s v="DB-12910"/>
    <s v="Daniel Byrd"/>
    <x v="2"/>
    <s v="United States"/>
    <x v="38"/>
    <x v="32"/>
    <n v="31907"/>
    <s v="South"/>
    <s v="FUR-FU-10003274"/>
    <x v="0"/>
    <x v="5"/>
    <s v="Regeneration Desk Collection"/>
    <x v="983"/>
    <x v="4"/>
    <n v="0"/>
    <n v="3.0975999999999999"/>
  </r>
  <r>
    <n v="5644"/>
    <x v="2815"/>
    <x v="1060"/>
    <d v="2015-05-20T00:00:00"/>
    <x v="0"/>
    <s v="AH-10690"/>
    <s v="Anna Häberlin"/>
    <x v="1"/>
    <s v="United States"/>
    <x v="185"/>
    <x v="32"/>
    <n v="30076"/>
    <s v="South"/>
    <s v="OFF-EN-10004147"/>
    <x v="1"/>
    <x v="12"/>
    <s v="Wausau Papers Astrobrights Colored Envelopes"/>
    <x v="1444"/>
    <x v="1"/>
    <n v="0"/>
    <n v="8.7905999999999995"/>
  </r>
  <r>
    <n v="5645"/>
    <x v="2816"/>
    <x v="721"/>
    <d v="2017-03-26T00:00:00"/>
    <x v="2"/>
    <s v="SJ-20125"/>
    <s v="Sanjit Jacobs"/>
    <x v="2"/>
    <s v="United States"/>
    <x v="4"/>
    <x v="4"/>
    <n v="98105"/>
    <s v="West"/>
    <s v="OFF-BI-10002103"/>
    <x v="1"/>
    <x v="8"/>
    <s v="Cardinal Slant-D Ring Binder, Heavy Gauge Vinyl"/>
    <x v="1577"/>
    <x v="2"/>
    <n v="0.2"/>
    <n v="11.297000000000001"/>
  </r>
  <r>
    <n v="5646"/>
    <x v="2817"/>
    <x v="349"/>
    <d v="2017-04-19T00:00:00"/>
    <x v="1"/>
    <s v="HM-14860"/>
    <s v="Harry Marie"/>
    <x v="1"/>
    <s v="United States"/>
    <x v="73"/>
    <x v="30"/>
    <n v="7960"/>
    <s v="East"/>
    <s v="FUR-FU-10004018"/>
    <x v="0"/>
    <x v="5"/>
    <s v="Tensor Computer Mounted Lamp"/>
    <x v="3911"/>
    <x v="2"/>
    <n v="0"/>
    <n v="20.101500000000001"/>
  </r>
  <r>
    <n v="5647"/>
    <x v="2818"/>
    <x v="1038"/>
    <d v="2015-01-09T00:00:00"/>
    <x v="1"/>
    <s v="AG-10495"/>
    <s v="Andrew Gjertsen"/>
    <x v="1"/>
    <s v="United States"/>
    <x v="166"/>
    <x v="17"/>
    <n v="22304"/>
    <s v="South"/>
    <s v="FUR-FU-10001473"/>
    <x v="0"/>
    <x v="5"/>
    <s v="DAX Wood Document Frame"/>
    <x v="3912"/>
    <x v="9"/>
    <n v="0"/>
    <n v="69.199200000000005"/>
  </r>
  <r>
    <n v="5648"/>
    <x v="2819"/>
    <x v="808"/>
    <d v="2017-11-07T00:00:00"/>
    <x v="1"/>
    <s v="JB-16000"/>
    <s v="Joy Bell-"/>
    <x v="0"/>
    <s v="United States"/>
    <x v="288"/>
    <x v="7"/>
    <n v="84106"/>
    <s v="West"/>
    <s v="OFF-PA-10001800"/>
    <x v="1"/>
    <x v="10"/>
    <s v="Xerox 220"/>
    <x v="537"/>
    <x v="1"/>
    <n v="0"/>
    <n v="9.3312000000000008"/>
  </r>
  <r>
    <n v="5649"/>
    <x v="2820"/>
    <x v="729"/>
    <d v="2017-07-19T00:00:00"/>
    <x v="0"/>
    <s v="AJ-10795"/>
    <s v="Anthony Johnson"/>
    <x v="1"/>
    <s v="United States"/>
    <x v="339"/>
    <x v="1"/>
    <n v="92307"/>
    <s v="West"/>
    <s v="OFF-PA-10004609"/>
    <x v="1"/>
    <x v="10"/>
    <s v="Xerox 221"/>
    <x v="56"/>
    <x v="2"/>
    <n v="0"/>
    <n v="15.552"/>
  </r>
  <r>
    <n v="5650"/>
    <x v="2820"/>
    <x v="729"/>
    <d v="2017-07-19T00:00:00"/>
    <x v="0"/>
    <s v="AJ-10795"/>
    <s v="Anthony Johnson"/>
    <x v="1"/>
    <s v="United States"/>
    <x v="339"/>
    <x v="1"/>
    <n v="92307"/>
    <s v="West"/>
    <s v="OFF-EN-10002592"/>
    <x v="1"/>
    <x v="12"/>
    <s v="Peel &amp; Seel Recycled Catalog Envelopes, Brown"/>
    <x v="3913"/>
    <x v="2"/>
    <n v="0"/>
    <n v="28.95"/>
  </r>
  <r>
    <n v="5651"/>
    <x v="2820"/>
    <x v="729"/>
    <d v="2017-07-19T00:00:00"/>
    <x v="0"/>
    <s v="AJ-10795"/>
    <s v="Anthony Johnson"/>
    <x v="1"/>
    <s v="United States"/>
    <x v="339"/>
    <x v="1"/>
    <n v="92307"/>
    <s v="West"/>
    <s v="OFF-ST-10002957"/>
    <x v="1"/>
    <x v="4"/>
    <s v="Sterilite Show Offs Storage Containers"/>
    <x v="232"/>
    <x v="0"/>
    <n v="0"/>
    <n v="0"/>
  </r>
  <r>
    <n v="5652"/>
    <x v="2820"/>
    <x v="729"/>
    <d v="2017-07-19T00:00:00"/>
    <x v="0"/>
    <s v="AJ-10795"/>
    <s v="Anthony Johnson"/>
    <x v="1"/>
    <s v="United States"/>
    <x v="339"/>
    <x v="1"/>
    <n v="92307"/>
    <s v="West"/>
    <s v="FUR-BO-10002613"/>
    <x v="0"/>
    <x v="0"/>
    <s v="Atlantic Metals Mobile 4-Shelf Bookcases, Custom Colors"/>
    <x v="3914"/>
    <x v="2"/>
    <n v="0.15"/>
    <n v="210.73500000000001"/>
  </r>
  <r>
    <n v="5653"/>
    <x v="2821"/>
    <x v="833"/>
    <d v="2017-10-11T00:00:00"/>
    <x v="1"/>
    <s v="MM-18280"/>
    <s v="Muhammed MacIntyre"/>
    <x v="1"/>
    <s v="United States"/>
    <x v="20"/>
    <x v="15"/>
    <n v="10009"/>
    <s v="East"/>
    <s v="OFF-PA-10001033"/>
    <x v="1"/>
    <x v="10"/>
    <s v="Xerox 1893"/>
    <x v="1010"/>
    <x v="7"/>
    <n v="0"/>
    <n v="20.085100000000001"/>
  </r>
  <r>
    <n v="5654"/>
    <x v="2822"/>
    <x v="130"/>
    <d v="2014-11-11T00:00:00"/>
    <x v="1"/>
    <s v="TH-21235"/>
    <s v="Tiffany House"/>
    <x v="1"/>
    <s v="United States"/>
    <x v="85"/>
    <x v="1"/>
    <n v="90805"/>
    <s v="West"/>
    <s v="OFF-AR-10000940"/>
    <x v="1"/>
    <x v="6"/>
    <s v="Newell 343"/>
    <x v="3915"/>
    <x v="7"/>
    <n v="0"/>
    <n v="0.79379999999999995"/>
  </r>
  <r>
    <n v="5655"/>
    <x v="2823"/>
    <x v="122"/>
    <d v="2016-12-21T00:00:00"/>
    <x v="2"/>
    <s v="AH-10120"/>
    <s v="Adrian Hane"/>
    <x v="2"/>
    <s v="United States"/>
    <x v="127"/>
    <x v="21"/>
    <n v="97301"/>
    <s v="West"/>
    <s v="OFF-BI-10001670"/>
    <x v="1"/>
    <x v="8"/>
    <s v="Vinyl Sectional Post Binders"/>
    <x v="3916"/>
    <x v="4"/>
    <n v="0.7"/>
    <n v="-30.16"/>
  </r>
  <r>
    <n v="5656"/>
    <x v="2823"/>
    <x v="122"/>
    <d v="2016-12-21T00:00:00"/>
    <x v="2"/>
    <s v="AH-10120"/>
    <s v="Adrian Hane"/>
    <x v="2"/>
    <s v="United States"/>
    <x v="127"/>
    <x v="21"/>
    <n v="97301"/>
    <s v="West"/>
    <s v="OFF-AR-10004078"/>
    <x v="1"/>
    <x v="6"/>
    <s v="Newell 312"/>
    <x v="3917"/>
    <x v="4"/>
    <n v="0.2"/>
    <n v="2.3359999999999999"/>
  </r>
  <r>
    <n v="5657"/>
    <x v="2823"/>
    <x v="122"/>
    <d v="2016-12-21T00:00:00"/>
    <x v="2"/>
    <s v="AH-10120"/>
    <s v="Adrian Hane"/>
    <x v="2"/>
    <s v="United States"/>
    <x v="127"/>
    <x v="21"/>
    <n v="97301"/>
    <s v="West"/>
    <s v="OFF-PA-10003036"/>
    <x v="1"/>
    <x v="10"/>
    <s v="Black Print Carbonless 8 1/2&quot; x 8 1/4&quot; Rapid Memo Book"/>
    <x v="25"/>
    <x v="0"/>
    <n v="0.2"/>
    <n v="3.7856000000000001"/>
  </r>
  <r>
    <n v="5658"/>
    <x v="2823"/>
    <x v="122"/>
    <d v="2016-12-21T00:00:00"/>
    <x v="2"/>
    <s v="AH-10120"/>
    <s v="Adrian Hane"/>
    <x v="2"/>
    <s v="United States"/>
    <x v="127"/>
    <x v="21"/>
    <n v="97301"/>
    <s v="West"/>
    <s v="TEC-AC-10000991"/>
    <x v="2"/>
    <x v="11"/>
    <s v="Sony Micro Vault Click 8 GB USB 2.0 Flash Drive"/>
    <x v="3918"/>
    <x v="1"/>
    <n v="0.2"/>
    <n v="-8.4581999999999997"/>
  </r>
  <r>
    <n v="5659"/>
    <x v="2823"/>
    <x v="122"/>
    <d v="2016-12-21T00:00:00"/>
    <x v="2"/>
    <s v="AH-10120"/>
    <s v="Adrian Hane"/>
    <x v="2"/>
    <s v="United States"/>
    <x v="127"/>
    <x v="21"/>
    <n v="97301"/>
    <s v="West"/>
    <s v="FUR-TA-10002530"/>
    <x v="0"/>
    <x v="3"/>
    <s v="Iceberg OfficeWorks 42&quot; Round Tables"/>
    <x v="3919"/>
    <x v="2"/>
    <n v="0.5"/>
    <n v="-264.21499999999997"/>
  </r>
  <r>
    <n v="5660"/>
    <x v="2823"/>
    <x v="122"/>
    <d v="2016-12-21T00:00:00"/>
    <x v="2"/>
    <s v="AH-10120"/>
    <s v="Adrian Hane"/>
    <x v="2"/>
    <s v="United States"/>
    <x v="127"/>
    <x v="21"/>
    <n v="97301"/>
    <s v="West"/>
    <s v="OFF-LA-10000407"/>
    <x v="1"/>
    <x v="2"/>
    <s v="Avery White Multi-Purpose Labels"/>
    <x v="795"/>
    <x v="4"/>
    <n v="0.2"/>
    <n v="5.1791999999999998"/>
  </r>
  <r>
    <n v="5661"/>
    <x v="2823"/>
    <x v="122"/>
    <d v="2016-12-21T00:00:00"/>
    <x v="2"/>
    <s v="AH-10120"/>
    <s v="Adrian Hane"/>
    <x v="2"/>
    <s v="United States"/>
    <x v="127"/>
    <x v="21"/>
    <n v="97301"/>
    <s v="West"/>
    <s v="TEC-PH-10004833"/>
    <x v="2"/>
    <x v="7"/>
    <s v="Macally Suction Cup Mount"/>
    <x v="3920"/>
    <x v="1"/>
    <n v="0.2"/>
    <n v="-7.17"/>
  </r>
  <r>
    <n v="5662"/>
    <x v="2824"/>
    <x v="446"/>
    <d v="2016-10-01T00:00:00"/>
    <x v="1"/>
    <s v="CL-12700"/>
    <s v="Craig Leslie"/>
    <x v="2"/>
    <s v="United States"/>
    <x v="34"/>
    <x v="22"/>
    <n v="80013"/>
    <s v="West"/>
    <s v="FUR-FU-10002671"/>
    <x v="0"/>
    <x v="5"/>
    <s v="Electrix 20W Halogen Replacement Bulb for Zoom-In Desk Lamp"/>
    <x v="3921"/>
    <x v="0"/>
    <n v="0.2"/>
    <n v="7.5039999999999996"/>
  </r>
  <r>
    <n v="5663"/>
    <x v="2824"/>
    <x v="446"/>
    <d v="2016-10-01T00:00:00"/>
    <x v="1"/>
    <s v="CL-12700"/>
    <s v="Craig Leslie"/>
    <x v="2"/>
    <s v="United States"/>
    <x v="34"/>
    <x v="22"/>
    <n v="80013"/>
    <s v="West"/>
    <s v="OFF-ST-10001370"/>
    <x v="1"/>
    <x v="4"/>
    <s v="Sensible Storage WireTech Storage Systems"/>
    <x v="3922"/>
    <x v="6"/>
    <n v="0.2"/>
    <n v="-95.822999999999993"/>
  </r>
  <r>
    <n v="5664"/>
    <x v="2825"/>
    <x v="658"/>
    <d v="2016-07-21T00:00:00"/>
    <x v="3"/>
    <s v="JG-15310"/>
    <s v="Jason Gross"/>
    <x v="1"/>
    <s v="United States"/>
    <x v="46"/>
    <x v="24"/>
    <n v="43055"/>
    <s v="East"/>
    <s v="OFF-AR-10000914"/>
    <x v="1"/>
    <x v="6"/>
    <s v="Boston 16765 Mini Stand Up Battery Pencil Sharpener"/>
    <x v="3923"/>
    <x v="0"/>
    <n v="0.2"/>
    <n v="1.3992"/>
  </r>
  <r>
    <n v="5665"/>
    <x v="2825"/>
    <x v="658"/>
    <d v="2016-07-21T00:00:00"/>
    <x v="3"/>
    <s v="JG-15310"/>
    <s v="Jason Gross"/>
    <x v="1"/>
    <s v="United States"/>
    <x v="46"/>
    <x v="24"/>
    <n v="43055"/>
    <s v="East"/>
    <s v="OFF-BI-10001116"/>
    <x v="1"/>
    <x v="8"/>
    <s v="Wilson Jones 1&quot; Hanging DublLock Ring Binders"/>
    <x v="2186"/>
    <x v="3"/>
    <n v="0.7"/>
    <n v="-8.1311999999999998"/>
  </r>
  <r>
    <n v="5666"/>
    <x v="2825"/>
    <x v="658"/>
    <d v="2016-07-21T00:00:00"/>
    <x v="3"/>
    <s v="JG-15310"/>
    <s v="Jason Gross"/>
    <x v="1"/>
    <s v="United States"/>
    <x v="46"/>
    <x v="24"/>
    <n v="43055"/>
    <s v="East"/>
    <s v="OFF-ST-10002276"/>
    <x v="1"/>
    <x v="4"/>
    <s v="Safco Steel Mobile File Cart"/>
    <x v="3924"/>
    <x v="7"/>
    <n v="0.2"/>
    <n v="4.1680000000000001"/>
  </r>
  <r>
    <n v="5667"/>
    <x v="2825"/>
    <x v="658"/>
    <d v="2016-07-21T00:00:00"/>
    <x v="3"/>
    <s v="JG-15310"/>
    <s v="Jason Gross"/>
    <x v="1"/>
    <s v="United States"/>
    <x v="46"/>
    <x v="24"/>
    <n v="43055"/>
    <s v="East"/>
    <s v="OFF-ST-10004340"/>
    <x v="1"/>
    <x v="4"/>
    <s v="Fellowes Mobile File Cart, Black"/>
    <x v="3925"/>
    <x v="0"/>
    <n v="0.2"/>
    <n v="8.7051999999999996"/>
  </r>
  <r>
    <n v="5668"/>
    <x v="2826"/>
    <x v="725"/>
    <d v="2016-06-15T00:00:00"/>
    <x v="1"/>
    <s v="SE-20110"/>
    <s v="Sanjit Engle"/>
    <x v="0"/>
    <s v="United States"/>
    <x v="4"/>
    <x v="4"/>
    <n v="98103"/>
    <s v="West"/>
    <s v="OFF-LA-10004093"/>
    <x v="1"/>
    <x v="2"/>
    <s v="Avery 486"/>
    <x v="2"/>
    <x v="0"/>
    <n v="0"/>
    <n v="6.8714000000000004"/>
  </r>
  <r>
    <n v="5669"/>
    <x v="2826"/>
    <x v="725"/>
    <d v="2016-06-15T00:00:00"/>
    <x v="1"/>
    <s v="SE-20110"/>
    <s v="Sanjit Engle"/>
    <x v="0"/>
    <s v="United States"/>
    <x v="4"/>
    <x v="4"/>
    <n v="98103"/>
    <s v="West"/>
    <s v="OFF-BI-10004728"/>
    <x v="1"/>
    <x v="8"/>
    <s v="Wilson Jones Turn Tabs Binder Tool for Ring Binders"/>
    <x v="3926"/>
    <x v="9"/>
    <n v="0.2"/>
    <n v="17.544799999999999"/>
  </r>
  <r>
    <n v="5670"/>
    <x v="2826"/>
    <x v="725"/>
    <d v="2016-06-15T00:00:00"/>
    <x v="1"/>
    <s v="SE-20110"/>
    <s v="Sanjit Engle"/>
    <x v="0"/>
    <s v="United States"/>
    <x v="4"/>
    <x v="4"/>
    <n v="98103"/>
    <s v="West"/>
    <s v="TEC-AC-10003095"/>
    <x v="2"/>
    <x v="11"/>
    <s v="Logitech G35 7.1-Channel Surround Sound Headset"/>
    <x v="1917"/>
    <x v="1"/>
    <n v="0"/>
    <n v="132.5898"/>
  </r>
  <r>
    <n v="5671"/>
    <x v="2827"/>
    <x v="988"/>
    <d v="2015-06-11T00:00:00"/>
    <x v="0"/>
    <s v="TG-21640"/>
    <s v="Trudy Glocke"/>
    <x v="0"/>
    <s v="United States"/>
    <x v="449"/>
    <x v="45"/>
    <n v="83201"/>
    <s v="West"/>
    <s v="FUR-FU-10003192"/>
    <x v="0"/>
    <x v="5"/>
    <s v="Luxo Adjustable Task Clamp Lamp"/>
    <x v="3927"/>
    <x v="4"/>
    <n v="0"/>
    <n v="92.393600000000006"/>
  </r>
  <r>
    <n v="5672"/>
    <x v="2827"/>
    <x v="988"/>
    <d v="2015-06-11T00:00:00"/>
    <x v="0"/>
    <s v="TG-21640"/>
    <s v="Trudy Glocke"/>
    <x v="0"/>
    <s v="United States"/>
    <x v="449"/>
    <x v="45"/>
    <n v="83201"/>
    <s v="West"/>
    <s v="TEC-PH-10004522"/>
    <x v="2"/>
    <x v="7"/>
    <s v="Dexim XPower Skin Super-Thin Power Case for iPhone 5 - Black"/>
    <x v="3928"/>
    <x v="1"/>
    <n v="0.2"/>
    <n v="8.7735000000000003"/>
  </r>
  <r>
    <n v="5673"/>
    <x v="2828"/>
    <x v="855"/>
    <d v="2017-11-03T00:00:00"/>
    <x v="1"/>
    <s v="SH-19975"/>
    <s v="Sally Hughsby"/>
    <x v="1"/>
    <s v="United States"/>
    <x v="61"/>
    <x v="5"/>
    <n v="75081"/>
    <s v="Central"/>
    <s v="OFF-EN-10003068"/>
    <x v="1"/>
    <x v="12"/>
    <s v="#6 3/4 Gummed Flap White Envelopes"/>
    <x v="3329"/>
    <x v="0"/>
    <n v="0.2"/>
    <n v="5.5439999999999996"/>
  </r>
  <r>
    <n v="5674"/>
    <x v="2828"/>
    <x v="855"/>
    <d v="2017-11-03T00:00:00"/>
    <x v="1"/>
    <s v="SH-19975"/>
    <s v="Sally Hughsby"/>
    <x v="1"/>
    <s v="United States"/>
    <x v="61"/>
    <x v="5"/>
    <n v="75081"/>
    <s v="Central"/>
    <s v="OFF-PA-10001204"/>
    <x v="1"/>
    <x v="10"/>
    <s v="Xerox 1972"/>
    <x v="578"/>
    <x v="0"/>
    <n v="0.2"/>
    <n v="2.64"/>
  </r>
  <r>
    <n v="5675"/>
    <x v="2829"/>
    <x v="115"/>
    <d v="2016-01-27T00:00:00"/>
    <x v="1"/>
    <s v="MC-17275"/>
    <s v="Marc Crier"/>
    <x v="0"/>
    <s v="United States"/>
    <x v="4"/>
    <x v="4"/>
    <n v="98105"/>
    <s v="West"/>
    <s v="OFF-PA-10003953"/>
    <x v="1"/>
    <x v="10"/>
    <s v="Xerox 218"/>
    <x v="91"/>
    <x v="0"/>
    <n v="0"/>
    <n v="6.2207999999999997"/>
  </r>
  <r>
    <n v="5676"/>
    <x v="2830"/>
    <x v="1061"/>
    <d v="2014-06-02T00:00:00"/>
    <x v="1"/>
    <s v="PJ-18835"/>
    <s v="Patrick Jones"/>
    <x v="1"/>
    <s v="United States"/>
    <x v="4"/>
    <x v="4"/>
    <n v="98115"/>
    <s v="West"/>
    <s v="TEC-PH-10001552"/>
    <x v="2"/>
    <x v="7"/>
    <s v="I Need's 3d Hello Kitty Hybrid Silicone Case Cover for HTC One X 4g with 3d Hello Kitty Stylus Pen Green/pink"/>
    <x v="3929"/>
    <x v="5"/>
    <n v="0.2"/>
    <n v="5.7408000000000001"/>
  </r>
  <r>
    <n v="5677"/>
    <x v="2830"/>
    <x v="1061"/>
    <d v="2014-06-02T00:00:00"/>
    <x v="1"/>
    <s v="PJ-18835"/>
    <s v="Patrick Jones"/>
    <x v="1"/>
    <s v="United States"/>
    <x v="4"/>
    <x v="4"/>
    <n v="98115"/>
    <s v="West"/>
    <s v="TEC-AC-10004877"/>
    <x v="2"/>
    <x v="11"/>
    <s v="Imation 30456 USB Flash Drive 8GB"/>
    <x v="3930"/>
    <x v="4"/>
    <n v="0"/>
    <n v="2.2080000000000002"/>
  </r>
  <r>
    <n v="5678"/>
    <x v="2831"/>
    <x v="282"/>
    <d v="2015-01-05T00:00:00"/>
    <x v="1"/>
    <s v="ZC-21910"/>
    <s v="Zuschuss Carroll"/>
    <x v="0"/>
    <s v="United States"/>
    <x v="22"/>
    <x v="10"/>
    <n v="60610"/>
    <s v="Central"/>
    <s v="FUR-FU-10000193"/>
    <x v="0"/>
    <x v="5"/>
    <s v="Tenex Chairmats For Use with Hard Floors"/>
    <x v="2316"/>
    <x v="1"/>
    <n v="0.6"/>
    <n v="-50.668799999999997"/>
  </r>
  <r>
    <n v="5679"/>
    <x v="2832"/>
    <x v="1062"/>
    <d v="2016-08-03T00:00:00"/>
    <x v="1"/>
    <s v="SC-20680"/>
    <s v="Steve Carroll"/>
    <x v="2"/>
    <s v="United States"/>
    <x v="450"/>
    <x v="12"/>
    <n v="49423"/>
    <s v="Central"/>
    <s v="OFF-FA-10000735"/>
    <x v="1"/>
    <x v="13"/>
    <s v="Staples"/>
    <x v="3931"/>
    <x v="3"/>
    <n v="0"/>
    <n v="9.1980000000000004"/>
  </r>
  <r>
    <n v="5680"/>
    <x v="2832"/>
    <x v="1062"/>
    <d v="2016-08-03T00:00:00"/>
    <x v="1"/>
    <s v="SC-20680"/>
    <s v="Steve Carroll"/>
    <x v="2"/>
    <s v="United States"/>
    <x v="450"/>
    <x v="12"/>
    <n v="49423"/>
    <s v="Central"/>
    <s v="OFF-PA-10002120"/>
    <x v="1"/>
    <x v="10"/>
    <s v="Xerox 1889"/>
    <x v="1427"/>
    <x v="0"/>
    <n v="0"/>
    <n v="53.860799999999998"/>
  </r>
  <r>
    <n v="5681"/>
    <x v="2833"/>
    <x v="446"/>
    <d v="2016-09-30T00:00:00"/>
    <x v="1"/>
    <s v="BP-11230"/>
    <s v="Benjamin Patterson"/>
    <x v="0"/>
    <s v="United States"/>
    <x v="387"/>
    <x v="26"/>
    <n v="74012"/>
    <s v="Central"/>
    <s v="OFF-BI-10001249"/>
    <x v="1"/>
    <x v="8"/>
    <s v="Avery Heavy-Duty EZD View Binder with Locking Rings"/>
    <x v="3932"/>
    <x v="7"/>
    <n v="0"/>
    <n v="2.9348000000000001"/>
  </r>
  <r>
    <n v="5682"/>
    <x v="2833"/>
    <x v="446"/>
    <d v="2016-09-30T00:00:00"/>
    <x v="1"/>
    <s v="BP-11230"/>
    <s v="Benjamin Patterson"/>
    <x v="0"/>
    <s v="United States"/>
    <x v="387"/>
    <x v="26"/>
    <n v="74012"/>
    <s v="Central"/>
    <s v="OFF-PA-10001569"/>
    <x v="1"/>
    <x v="10"/>
    <s v="Xerox 232"/>
    <x v="90"/>
    <x v="7"/>
    <n v="0"/>
    <n v="3.1103999999999998"/>
  </r>
  <r>
    <n v="5683"/>
    <x v="2834"/>
    <x v="1063"/>
    <d v="2014-04-08T00:00:00"/>
    <x v="1"/>
    <s v="RD-19585"/>
    <s v="Rob Dowd"/>
    <x v="0"/>
    <s v="United States"/>
    <x v="417"/>
    <x v="32"/>
    <n v="30605"/>
    <s v="South"/>
    <s v="OFF-PA-10004248"/>
    <x v="1"/>
    <x v="10"/>
    <s v="Xerox 1990"/>
    <x v="3329"/>
    <x v="1"/>
    <n v="0"/>
    <n v="7.1280000000000001"/>
  </r>
  <r>
    <n v="5684"/>
    <x v="2834"/>
    <x v="1063"/>
    <d v="2014-04-08T00:00:00"/>
    <x v="1"/>
    <s v="RD-19585"/>
    <s v="Rob Dowd"/>
    <x v="0"/>
    <s v="United States"/>
    <x v="417"/>
    <x v="32"/>
    <n v="30605"/>
    <s v="South"/>
    <s v="TEC-PH-10001128"/>
    <x v="2"/>
    <x v="7"/>
    <s v="Motorola Droid Maxx"/>
    <x v="3933"/>
    <x v="3"/>
    <n v="0"/>
    <n v="293.98039999999997"/>
  </r>
  <r>
    <n v="5685"/>
    <x v="2834"/>
    <x v="1063"/>
    <d v="2014-04-08T00:00:00"/>
    <x v="1"/>
    <s v="RD-19585"/>
    <s v="Rob Dowd"/>
    <x v="0"/>
    <s v="United States"/>
    <x v="417"/>
    <x v="32"/>
    <n v="30605"/>
    <s v="South"/>
    <s v="OFF-AP-10003842"/>
    <x v="1"/>
    <x v="9"/>
    <s v="Euro-Pro Shark Turbo Vacuum"/>
    <x v="894"/>
    <x v="2"/>
    <n v="0"/>
    <n v="40.274000000000001"/>
  </r>
  <r>
    <n v="5686"/>
    <x v="2835"/>
    <x v="599"/>
    <d v="2015-11-05T00:00:00"/>
    <x v="3"/>
    <s v="KL-16645"/>
    <s v="Ken Lonsdale"/>
    <x v="0"/>
    <s v="United States"/>
    <x v="4"/>
    <x v="4"/>
    <n v="98105"/>
    <s v="West"/>
    <s v="OFF-BI-10002794"/>
    <x v="1"/>
    <x v="8"/>
    <s v="Avery Trapezoid Ring Binder, 3&quot; Capacity, Black, 1040 sheets"/>
    <x v="2031"/>
    <x v="1"/>
    <n v="0.2"/>
    <n v="35.6526"/>
  </r>
  <r>
    <n v="5687"/>
    <x v="2836"/>
    <x v="1064"/>
    <d v="2014-07-28T00:00:00"/>
    <x v="3"/>
    <s v="CK-12205"/>
    <s v="Chloris Kastensmidt"/>
    <x v="0"/>
    <s v="United States"/>
    <x v="264"/>
    <x v="2"/>
    <n v="32712"/>
    <s v="South"/>
    <s v="OFF-FA-10000621"/>
    <x v="1"/>
    <x v="13"/>
    <s v="OIC Colored Binder Clips, Assorted Sizes"/>
    <x v="3934"/>
    <x v="2"/>
    <n v="0.2"/>
    <n v="5.1909999999999998"/>
  </r>
  <r>
    <n v="5688"/>
    <x v="2836"/>
    <x v="1064"/>
    <d v="2014-07-28T00:00:00"/>
    <x v="3"/>
    <s v="CK-12205"/>
    <s v="Chloris Kastensmidt"/>
    <x v="0"/>
    <s v="United States"/>
    <x v="264"/>
    <x v="2"/>
    <n v="32712"/>
    <s v="South"/>
    <s v="FUR-FU-10003623"/>
    <x v="0"/>
    <x v="5"/>
    <s v="DataProducts Ampli Magnifier Task Lamp, Black,"/>
    <x v="3935"/>
    <x v="5"/>
    <n v="0.2"/>
    <n v="12.988799999999999"/>
  </r>
  <r>
    <n v="5689"/>
    <x v="2836"/>
    <x v="1064"/>
    <d v="2014-07-28T00:00:00"/>
    <x v="3"/>
    <s v="CK-12205"/>
    <s v="Chloris Kastensmidt"/>
    <x v="0"/>
    <s v="United States"/>
    <x v="264"/>
    <x v="2"/>
    <n v="32712"/>
    <s v="South"/>
    <s v="OFF-EN-10000781"/>
    <x v="1"/>
    <x v="12"/>
    <s v="#10- 4 1/8&quot; x 9 1/2&quot; Recycled Envelopes"/>
    <x v="3936"/>
    <x v="3"/>
    <n v="0.2"/>
    <n v="16.518599999999999"/>
  </r>
  <r>
    <n v="5690"/>
    <x v="2837"/>
    <x v="207"/>
    <d v="2015-12-31T00:00:00"/>
    <x v="1"/>
    <s v="RB-19705"/>
    <s v="Roger Barcio"/>
    <x v="2"/>
    <s v="United States"/>
    <x v="12"/>
    <x v="5"/>
    <n v="77070"/>
    <s v="Central"/>
    <s v="FUR-CH-10002044"/>
    <x v="0"/>
    <x v="1"/>
    <s v="Office Star - Contemporary Task Swivel chair with 2-way adjustable arms, Plum"/>
    <x v="3937"/>
    <x v="1"/>
    <n v="0.3"/>
    <n v="-90.376199999999997"/>
  </r>
  <r>
    <n v="5691"/>
    <x v="2838"/>
    <x v="895"/>
    <d v="2015-12-16T00:00:00"/>
    <x v="1"/>
    <s v="KM-16225"/>
    <s v="Kalyca Meade"/>
    <x v="1"/>
    <s v="United States"/>
    <x v="248"/>
    <x v="39"/>
    <n v="21215"/>
    <s v="East"/>
    <s v="OFF-AR-10000817"/>
    <x v="1"/>
    <x v="6"/>
    <s v="Manco Dry-Lighter Erasable Highlighter"/>
    <x v="3251"/>
    <x v="6"/>
    <n v="0"/>
    <n v="9.3024000000000004"/>
  </r>
  <r>
    <n v="5692"/>
    <x v="2838"/>
    <x v="895"/>
    <d v="2015-12-16T00:00:00"/>
    <x v="1"/>
    <s v="KM-16225"/>
    <s v="Kalyca Meade"/>
    <x v="1"/>
    <s v="United States"/>
    <x v="248"/>
    <x v="39"/>
    <n v="21215"/>
    <s v="East"/>
    <s v="OFF-PA-10001509"/>
    <x v="1"/>
    <x v="10"/>
    <s v="Recycled Desk Saver Line &quot;While You Were Out&quot; Book, 5 1/2&quot; X 4&quot;"/>
    <x v="908"/>
    <x v="2"/>
    <n v="0"/>
    <n v="20.585000000000001"/>
  </r>
  <r>
    <n v="5693"/>
    <x v="2838"/>
    <x v="895"/>
    <d v="2015-12-16T00:00:00"/>
    <x v="1"/>
    <s v="KM-16225"/>
    <s v="Kalyca Meade"/>
    <x v="1"/>
    <s v="United States"/>
    <x v="248"/>
    <x v="39"/>
    <n v="21215"/>
    <s v="East"/>
    <s v="TEC-PH-10004667"/>
    <x v="2"/>
    <x v="7"/>
    <s v="Cisco 8x8 Inc. 6753i IP Business Phone System"/>
    <x v="3938"/>
    <x v="7"/>
    <n v="0"/>
    <n v="36.447299999999998"/>
  </r>
  <r>
    <n v="5694"/>
    <x v="2838"/>
    <x v="895"/>
    <d v="2015-12-16T00:00:00"/>
    <x v="1"/>
    <s v="KM-16225"/>
    <s v="Kalyca Meade"/>
    <x v="1"/>
    <s v="United States"/>
    <x v="248"/>
    <x v="39"/>
    <n v="21215"/>
    <s v="East"/>
    <s v="OFF-PA-10000143"/>
    <x v="1"/>
    <x v="10"/>
    <s v="Astroparche Fine Business Paper"/>
    <x v="1579"/>
    <x v="2"/>
    <n v="0"/>
    <n v="12.672000000000001"/>
  </r>
  <r>
    <n v="5695"/>
    <x v="2838"/>
    <x v="895"/>
    <d v="2015-12-16T00:00:00"/>
    <x v="1"/>
    <s v="KM-16225"/>
    <s v="Kalyca Meade"/>
    <x v="1"/>
    <s v="United States"/>
    <x v="248"/>
    <x v="39"/>
    <n v="21215"/>
    <s v="East"/>
    <s v="FUR-CH-10000785"/>
    <x v="0"/>
    <x v="1"/>
    <s v="Global Ergonomic Managers Chair"/>
    <x v="3036"/>
    <x v="1"/>
    <n v="0"/>
    <n v="141.1644"/>
  </r>
  <r>
    <n v="5696"/>
    <x v="2839"/>
    <x v="465"/>
    <d v="2016-05-07T00:00:00"/>
    <x v="0"/>
    <s v="AH-10465"/>
    <s v="Amy Hunt"/>
    <x v="0"/>
    <s v="United States"/>
    <x v="8"/>
    <x v="1"/>
    <n v="94109"/>
    <s v="West"/>
    <s v="FUR-TA-10001676"/>
    <x v="0"/>
    <x v="3"/>
    <s v="Hon 61000 Series Interactive Training Tables"/>
    <x v="3939"/>
    <x v="0"/>
    <n v="0.2"/>
    <n v="-1.7771999999999999"/>
  </r>
  <r>
    <n v="5697"/>
    <x v="2840"/>
    <x v="336"/>
    <d v="2017-10-18T00:00:00"/>
    <x v="1"/>
    <s v="AG-10765"/>
    <s v="Anthony Garverick"/>
    <x v="2"/>
    <s v="United States"/>
    <x v="22"/>
    <x v="10"/>
    <n v="60623"/>
    <s v="Central"/>
    <s v="OFF-BI-10000309"/>
    <x v="1"/>
    <x v="8"/>
    <s v="GBC Twin Loop Wire Binding Elements, 9/16&quot; Spine, Black"/>
    <x v="3940"/>
    <x v="6"/>
    <n v="0.8"/>
    <n v="-42.463799999999999"/>
  </r>
  <r>
    <n v="5698"/>
    <x v="2840"/>
    <x v="336"/>
    <d v="2017-10-18T00:00:00"/>
    <x v="1"/>
    <s v="AG-10765"/>
    <s v="Anthony Garverick"/>
    <x v="2"/>
    <s v="United States"/>
    <x v="22"/>
    <x v="10"/>
    <n v="60623"/>
    <s v="Central"/>
    <s v="OFF-BI-10004224"/>
    <x v="1"/>
    <x v="8"/>
    <s v="Catalog Binders with Expanding Posts"/>
    <x v="3941"/>
    <x v="7"/>
    <n v="0.8"/>
    <n v="-23.547999999999998"/>
  </r>
  <r>
    <n v="5699"/>
    <x v="2841"/>
    <x v="732"/>
    <d v="2016-11-05T00:00:00"/>
    <x v="3"/>
    <s v="EB-14170"/>
    <s v="Evan Bailliet"/>
    <x v="0"/>
    <s v="United States"/>
    <x v="128"/>
    <x v="5"/>
    <n v="78041"/>
    <s v="Central"/>
    <s v="OFF-LA-10002312"/>
    <x v="1"/>
    <x v="2"/>
    <s v="Avery 490"/>
    <x v="1559"/>
    <x v="7"/>
    <n v="0.2"/>
    <n v="4.4400000000000004"/>
  </r>
  <r>
    <n v="5700"/>
    <x v="2842"/>
    <x v="132"/>
    <d v="2017-11-08T00:00:00"/>
    <x v="1"/>
    <s v="PG-18895"/>
    <s v="Paul Gonzalez"/>
    <x v="0"/>
    <s v="United States"/>
    <x v="8"/>
    <x v="1"/>
    <n v="94109"/>
    <s v="West"/>
    <s v="OFF-PA-10003022"/>
    <x v="1"/>
    <x v="10"/>
    <s v="Xerox 1992"/>
    <x v="1197"/>
    <x v="5"/>
    <n v="0"/>
    <n v="17.581199999999999"/>
  </r>
  <r>
    <n v="5701"/>
    <x v="2843"/>
    <x v="390"/>
    <d v="2016-11-26T00:00:00"/>
    <x v="2"/>
    <s v="CA-12055"/>
    <s v="Cathy Armstrong"/>
    <x v="2"/>
    <s v="United States"/>
    <x v="138"/>
    <x v="24"/>
    <n v="44105"/>
    <s v="East"/>
    <s v="OFF-EN-10001532"/>
    <x v="1"/>
    <x v="12"/>
    <s v="Brown Kraft Recycled Envelopes"/>
    <x v="3942"/>
    <x v="1"/>
    <n v="0.2"/>
    <n v="15.282"/>
  </r>
  <r>
    <n v="5702"/>
    <x v="2843"/>
    <x v="390"/>
    <d v="2016-11-26T00:00:00"/>
    <x v="2"/>
    <s v="CA-12055"/>
    <s v="Cathy Armstrong"/>
    <x v="2"/>
    <s v="United States"/>
    <x v="138"/>
    <x v="24"/>
    <n v="44105"/>
    <s v="East"/>
    <s v="TEC-AC-10004855"/>
    <x v="2"/>
    <x v="11"/>
    <s v="V7 USB Numeric Keypad"/>
    <x v="3943"/>
    <x v="2"/>
    <n v="0.2"/>
    <n v="-22.743500000000001"/>
  </r>
  <r>
    <n v="5703"/>
    <x v="2844"/>
    <x v="637"/>
    <d v="2014-12-21T00:00:00"/>
    <x v="1"/>
    <s v="SS-20875"/>
    <s v="Sung Shariari"/>
    <x v="0"/>
    <s v="United States"/>
    <x v="292"/>
    <x v="24"/>
    <n v="43302"/>
    <s v="East"/>
    <s v="OFF-AR-10003829"/>
    <x v="1"/>
    <x v="6"/>
    <s v="Newell 35"/>
    <x v="367"/>
    <x v="7"/>
    <n v="0.2"/>
    <n v="0.29520000000000002"/>
  </r>
  <r>
    <n v="5704"/>
    <x v="2844"/>
    <x v="637"/>
    <d v="2014-12-21T00:00:00"/>
    <x v="1"/>
    <s v="SS-20875"/>
    <s v="Sung Shariari"/>
    <x v="0"/>
    <s v="United States"/>
    <x v="292"/>
    <x v="24"/>
    <n v="43302"/>
    <s v="East"/>
    <s v="FUR-TA-10002645"/>
    <x v="0"/>
    <x v="3"/>
    <s v="Hon Rectangular Conference Tables"/>
    <x v="3944"/>
    <x v="7"/>
    <n v="0.4"/>
    <n v="-52.336500000000001"/>
  </r>
  <r>
    <n v="5705"/>
    <x v="2844"/>
    <x v="637"/>
    <d v="2014-12-21T00:00:00"/>
    <x v="1"/>
    <s v="SS-20875"/>
    <s v="Sung Shariari"/>
    <x v="0"/>
    <s v="United States"/>
    <x v="292"/>
    <x v="24"/>
    <n v="43302"/>
    <s v="East"/>
    <s v="TEC-AC-10003033"/>
    <x v="2"/>
    <x v="11"/>
    <s v="Plantronics CS510 - Over-the-Head monaural Wireless Headset System"/>
    <x v="1259"/>
    <x v="7"/>
    <n v="0.2"/>
    <n v="42.893500000000003"/>
  </r>
  <r>
    <n v="5706"/>
    <x v="2845"/>
    <x v="935"/>
    <d v="2014-11-08T00:00:00"/>
    <x v="1"/>
    <s v="RP-19390"/>
    <s v="Resi Pölking"/>
    <x v="0"/>
    <s v="United States"/>
    <x v="54"/>
    <x v="29"/>
    <n v="6824"/>
    <s v="East"/>
    <s v="OFF-SU-10002522"/>
    <x v="1"/>
    <x v="14"/>
    <s v="Acme Kleen Earth Office Shears"/>
    <x v="3945"/>
    <x v="1"/>
    <n v="0"/>
    <n v="3.3755999999999999"/>
  </r>
  <r>
    <n v="5707"/>
    <x v="2846"/>
    <x v="585"/>
    <d v="2017-09-25T00:00:00"/>
    <x v="0"/>
    <s v="SC-20440"/>
    <s v="Shaun Chance"/>
    <x v="1"/>
    <s v="United States"/>
    <x v="20"/>
    <x v="15"/>
    <n v="10009"/>
    <s v="East"/>
    <s v="OFF-BI-10004828"/>
    <x v="1"/>
    <x v="8"/>
    <s v="GBC Poly Designer Binding Covers"/>
    <x v="2943"/>
    <x v="1"/>
    <n v="0.2"/>
    <n v="14.563800000000001"/>
  </r>
  <r>
    <n v="5708"/>
    <x v="2847"/>
    <x v="412"/>
    <d v="2015-05-15T00:00:00"/>
    <x v="1"/>
    <s v="NW-18400"/>
    <s v="Natalie Webber"/>
    <x v="0"/>
    <s v="United States"/>
    <x v="20"/>
    <x v="15"/>
    <n v="10024"/>
    <s v="East"/>
    <s v="FUR-FU-10001095"/>
    <x v="0"/>
    <x v="5"/>
    <s v="DAX Black Cherry Wood-Tone Poster Frame"/>
    <x v="3946"/>
    <x v="1"/>
    <n v="0"/>
    <n v="30.187200000000001"/>
  </r>
  <r>
    <n v="5709"/>
    <x v="2847"/>
    <x v="412"/>
    <d v="2015-05-15T00:00:00"/>
    <x v="1"/>
    <s v="NW-18400"/>
    <s v="Natalie Webber"/>
    <x v="0"/>
    <s v="United States"/>
    <x v="20"/>
    <x v="15"/>
    <n v="10024"/>
    <s v="East"/>
    <s v="OFF-SU-10000157"/>
    <x v="1"/>
    <x v="14"/>
    <s v="Compact Automatic Electric Letter Opener"/>
    <x v="3825"/>
    <x v="1"/>
    <n v="0"/>
    <n v="7.1585999999999999"/>
  </r>
  <r>
    <n v="5710"/>
    <x v="2847"/>
    <x v="412"/>
    <d v="2015-05-15T00:00:00"/>
    <x v="1"/>
    <s v="NW-18400"/>
    <s v="Natalie Webber"/>
    <x v="0"/>
    <s v="United States"/>
    <x v="20"/>
    <x v="15"/>
    <n v="10024"/>
    <s v="East"/>
    <s v="FUR-CH-10002647"/>
    <x v="0"/>
    <x v="1"/>
    <s v="Situations Contoured Folding Chairs, 4/Set"/>
    <x v="3947"/>
    <x v="0"/>
    <n v="0.1"/>
    <n v="21.294"/>
  </r>
  <r>
    <n v="5711"/>
    <x v="2847"/>
    <x v="412"/>
    <d v="2015-05-15T00:00:00"/>
    <x v="1"/>
    <s v="NW-18400"/>
    <s v="Natalie Webber"/>
    <x v="0"/>
    <s v="United States"/>
    <x v="20"/>
    <x v="15"/>
    <n v="10024"/>
    <s v="East"/>
    <s v="TEC-CO-10004115"/>
    <x v="2"/>
    <x v="16"/>
    <s v="Sharp AL-1530CS Digital Copier"/>
    <x v="3948"/>
    <x v="3"/>
    <n v="0.2"/>
    <n v="1014.9797"/>
  </r>
  <r>
    <n v="5712"/>
    <x v="2847"/>
    <x v="412"/>
    <d v="2015-05-15T00:00:00"/>
    <x v="1"/>
    <s v="NW-18400"/>
    <s v="Natalie Webber"/>
    <x v="0"/>
    <s v="United States"/>
    <x v="20"/>
    <x v="15"/>
    <n v="10024"/>
    <s v="East"/>
    <s v="OFF-PA-10003363"/>
    <x v="1"/>
    <x v="10"/>
    <s v="Xerox 204"/>
    <x v="537"/>
    <x v="1"/>
    <n v="0"/>
    <n v="9.3312000000000008"/>
  </r>
  <r>
    <n v="5713"/>
    <x v="2848"/>
    <x v="689"/>
    <d v="2017-07-31T00:00:00"/>
    <x v="3"/>
    <s v="KW-16435"/>
    <s v="Katrina Willman"/>
    <x v="0"/>
    <s v="United States"/>
    <x v="22"/>
    <x v="10"/>
    <n v="60653"/>
    <s v="Central"/>
    <s v="TEC-PH-10003092"/>
    <x v="2"/>
    <x v="7"/>
    <s v="Motorola L804"/>
    <x v="2163"/>
    <x v="7"/>
    <n v="0.2"/>
    <n v="4.1391"/>
  </r>
  <r>
    <n v="5714"/>
    <x v="2849"/>
    <x v="72"/>
    <d v="2014-03-05T00:00:00"/>
    <x v="1"/>
    <s v="HR-14770"/>
    <s v="Hallie Redmond"/>
    <x v="2"/>
    <s v="United States"/>
    <x v="20"/>
    <x v="15"/>
    <n v="10035"/>
    <s v="East"/>
    <s v="TEC-PH-10003655"/>
    <x v="2"/>
    <x v="7"/>
    <s v="Sannysis Cute Owl Design Soft Skin Case Cover for Samsung Galaxy S4"/>
    <x v="3949"/>
    <x v="1"/>
    <n v="0"/>
    <n v="1.6037999999999999"/>
  </r>
  <r>
    <n v="5715"/>
    <x v="2850"/>
    <x v="145"/>
    <d v="2017-09-29T00:00:00"/>
    <x v="1"/>
    <s v="AG-10900"/>
    <s v="Arthur Gainer"/>
    <x v="0"/>
    <s v="United States"/>
    <x v="102"/>
    <x v="17"/>
    <n v="23223"/>
    <s v="South"/>
    <s v="OFF-ST-10001476"/>
    <x v="1"/>
    <x v="4"/>
    <s v="Steel Personal Filing/Posting Tote"/>
    <x v="3950"/>
    <x v="2"/>
    <n v="0"/>
    <n v="47.938499999999998"/>
  </r>
  <r>
    <n v="5716"/>
    <x v="2851"/>
    <x v="330"/>
    <d v="2015-10-12T00:00:00"/>
    <x v="0"/>
    <s v="BM-11650"/>
    <s v="Brian Moss"/>
    <x v="1"/>
    <s v="United States"/>
    <x v="447"/>
    <x v="12"/>
    <n v="48104"/>
    <s v="Central"/>
    <s v="TEC-AC-10002049"/>
    <x v="2"/>
    <x v="11"/>
    <s v="Logitech G19 Programmable Gaming Keyboard"/>
    <x v="1000"/>
    <x v="2"/>
    <n v="0"/>
    <n v="111.59099999999999"/>
  </r>
  <r>
    <n v="5717"/>
    <x v="2851"/>
    <x v="330"/>
    <d v="2015-10-12T00:00:00"/>
    <x v="0"/>
    <s v="BM-11650"/>
    <s v="Brian Moss"/>
    <x v="1"/>
    <s v="United States"/>
    <x v="447"/>
    <x v="12"/>
    <n v="48104"/>
    <s v="Central"/>
    <s v="TEC-PH-10003875"/>
    <x v="2"/>
    <x v="7"/>
    <s v="KLD Oscar II Style Snap-on Ultra Thin Side Flip Synthetic Leather Cover Case for HTC One HTC M7"/>
    <x v="2421"/>
    <x v="1"/>
    <n v="0"/>
    <n v="8.4564000000000004"/>
  </r>
  <r>
    <n v="5718"/>
    <x v="2851"/>
    <x v="330"/>
    <d v="2015-10-12T00:00:00"/>
    <x v="0"/>
    <s v="BM-11650"/>
    <s v="Brian Moss"/>
    <x v="1"/>
    <s v="United States"/>
    <x v="447"/>
    <x v="12"/>
    <n v="48104"/>
    <s v="Central"/>
    <s v="OFF-EN-10003286"/>
    <x v="1"/>
    <x v="12"/>
    <s v="Staple envelope"/>
    <x v="3951"/>
    <x v="3"/>
    <n v="0"/>
    <n v="27.241199999999999"/>
  </r>
  <r>
    <n v="5719"/>
    <x v="2851"/>
    <x v="330"/>
    <d v="2015-10-12T00:00:00"/>
    <x v="0"/>
    <s v="BM-11650"/>
    <s v="Brian Moss"/>
    <x v="1"/>
    <s v="United States"/>
    <x v="447"/>
    <x v="12"/>
    <n v="48104"/>
    <s v="Central"/>
    <s v="OFF-AP-10003971"/>
    <x v="1"/>
    <x v="9"/>
    <s v="Belkin 6 Outlet Metallic Surge Strip"/>
    <x v="3952"/>
    <x v="1"/>
    <n v="0.1"/>
    <n v="5.2271999999999998"/>
  </r>
  <r>
    <n v="5720"/>
    <x v="2852"/>
    <x v="1065"/>
    <d v="2017-04-02T00:00:00"/>
    <x v="0"/>
    <s v="RD-19720"/>
    <s v="Roger Demir"/>
    <x v="0"/>
    <s v="United States"/>
    <x v="240"/>
    <x v="14"/>
    <n v="47905"/>
    <s v="Central"/>
    <s v="OFF-ST-10001031"/>
    <x v="1"/>
    <x v="4"/>
    <s v="Adjustable Personal File Tote"/>
    <x v="3953"/>
    <x v="2"/>
    <n v="0"/>
    <n v="21.164000000000001"/>
  </r>
  <r>
    <n v="5721"/>
    <x v="2853"/>
    <x v="717"/>
    <d v="2015-11-17T00:00:00"/>
    <x v="2"/>
    <s v="KB-16585"/>
    <s v="Ken Black"/>
    <x v="1"/>
    <s v="United States"/>
    <x v="24"/>
    <x v="21"/>
    <n v="97477"/>
    <s v="West"/>
    <s v="OFF-FA-10000304"/>
    <x v="1"/>
    <x v="13"/>
    <s v="Advantus Push Pins"/>
    <x v="521"/>
    <x v="2"/>
    <n v="0.2"/>
    <n v="2.2890000000000001"/>
  </r>
  <r>
    <n v="5722"/>
    <x v="2853"/>
    <x v="717"/>
    <d v="2015-11-17T00:00:00"/>
    <x v="2"/>
    <s v="KB-16585"/>
    <s v="Ken Black"/>
    <x v="1"/>
    <s v="United States"/>
    <x v="24"/>
    <x v="21"/>
    <n v="97477"/>
    <s v="West"/>
    <s v="TEC-AC-10000358"/>
    <x v="2"/>
    <x v="11"/>
    <s v="Imation Secure Drive + Hardware Encrypted USB flash drive - 16 GB"/>
    <x v="3954"/>
    <x v="1"/>
    <n v="0.2"/>
    <n v="4.5587999999999997"/>
  </r>
  <r>
    <n v="5723"/>
    <x v="2853"/>
    <x v="717"/>
    <d v="2015-11-17T00:00:00"/>
    <x v="2"/>
    <s v="KB-16585"/>
    <s v="Ken Black"/>
    <x v="1"/>
    <s v="United States"/>
    <x v="24"/>
    <x v="21"/>
    <n v="97477"/>
    <s v="West"/>
    <s v="TEC-AC-10002800"/>
    <x v="2"/>
    <x v="11"/>
    <s v="Plantronics Audio 478 Stereo USB Headset"/>
    <x v="3955"/>
    <x v="4"/>
    <n v="0.2"/>
    <n v="29.994"/>
  </r>
  <r>
    <n v="5724"/>
    <x v="2854"/>
    <x v="182"/>
    <d v="2016-09-30T00:00:00"/>
    <x v="1"/>
    <s v="DW-13585"/>
    <s v="Dorothy Wardle"/>
    <x v="1"/>
    <s v="United States"/>
    <x v="8"/>
    <x v="1"/>
    <n v="94109"/>
    <s v="West"/>
    <s v="OFF-PA-10004735"/>
    <x v="1"/>
    <x v="10"/>
    <s v="Xerox 1905"/>
    <x v="91"/>
    <x v="0"/>
    <n v="0"/>
    <n v="6.2207999999999997"/>
  </r>
  <r>
    <n v="5725"/>
    <x v="2855"/>
    <x v="358"/>
    <d v="2014-09-27T00:00:00"/>
    <x v="1"/>
    <s v="VG-21805"/>
    <s v="Vivek Grady"/>
    <x v="1"/>
    <s v="United States"/>
    <x v="22"/>
    <x v="10"/>
    <n v="60653"/>
    <s v="Central"/>
    <s v="OFF-ST-10002574"/>
    <x v="1"/>
    <x v="4"/>
    <s v="SAFCO Commercial Wire Shelving, Black"/>
    <x v="3956"/>
    <x v="1"/>
    <n v="0.2"/>
    <n v="-82.884"/>
  </r>
  <r>
    <n v="5726"/>
    <x v="2856"/>
    <x v="12"/>
    <d v="2015-09-27T00:00:00"/>
    <x v="2"/>
    <s v="DR-12880"/>
    <s v="Dan Reichenbach"/>
    <x v="1"/>
    <s v="United States"/>
    <x v="20"/>
    <x v="15"/>
    <n v="10011"/>
    <s v="East"/>
    <s v="TEC-AC-10004171"/>
    <x v="2"/>
    <x v="11"/>
    <s v="Razer Kraken 7.1 Surround Sound Over Ear USB Gaming Headset"/>
    <x v="435"/>
    <x v="6"/>
    <n v="0"/>
    <n v="395.96039999999999"/>
  </r>
  <r>
    <n v="5727"/>
    <x v="2857"/>
    <x v="124"/>
    <d v="2015-05-08T00:00:00"/>
    <x v="1"/>
    <s v="AH-10690"/>
    <s v="Anna Häberlin"/>
    <x v="1"/>
    <s v="United States"/>
    <x v="12"/>
    <x v="5"/>
    <n v="77095"/>
    <s v="Central"/>
    <s v="TEC-PH-10002922"/>
    <x v="2"/>
    <x v="7"/>
    <s v="ShoreTel ShorePhone IP 230 VoIP phone"/>
    <x v="1251"/>
    <x v="3"/>
    <n v="0.2"/>
    <n v="118.29300000000001"/>
  </r>
  <r>
    <n v="5728"/>
    <x v="2858"/>
    <x v="166"/>
    <d v="2017-12-13T00:00:00"/>
    <x v="1"/>
    <s v="JP-15520"/>
    <s v="Jeremy Pistek"/>
    <x v="0"/>
    <s v="United States"/>
    <x v="6"/>
    <x v="6"/>
    <n v="53711"/>
    <s v="Central"/>
    <s v="TEC-AC-10003023"/>
    <x v="2"/>
    <x v="11"/>
    <s v="Logitech G105 Gaming Keyboard"/>
    <x v="3957"/>
    <x v="1"/>
    <n v="0"/>
    <n v="32.059800000000003"/>
  </r>
  <r>
    <n v="5729"/>
    <x v="2858"/>
    <x v="166"/>
    <d v="2017-12-13T00:00:00"/>
    <x v="1"/>
    <s v="JP-15520"/>
    <s v="Jeremy Pistek"/>
    <x v="0"/>
    <s v="United States"/>
    <x v="6"/>
    <x v="6"/>
    <n v="53711"/>
    <s v="Central"/>
    <s v="OFF-AP-10003590"/>
    <x v="1"/>
    <x v="9"/>
    <s v="Hoover WindTunnel Plus Canister Vacuum"/>
    <x v="1219"/>
    <x v="1"/>
    <n v="0"/>
    <n v="305.13"/>
  </r>
  <r>
    <n v="5730"/>
    <x v="2858"/>
    <x v="166"/>
    <d v="2017-12-13T00:00:00"/>
    <x v="1"/>
    <s v="JP-15520"/>
    <s v="Jeremy Pistek"/>
    <x v="0"/>
    <s v="United States"/>
    <x v="6"/>
    <x v="6"/>
    <n v="53711"/>
    <s v="Central"/>
    <s v="OFF-LA-10003510"/>
    <x v="1"/>
    <x v="2"/>
    <s v="Avery 4027 File Folder Labels for Dot Matrix Printers, 5000 Labels per Box, White"/>
    <x v="3447"/>
    <x v="0"/>
    <n v="0"/>
    <n v="28.087599999999998"/>
  </r>
  <r>
    <n v="5731"/>
    <x v="2858"/>
    <x v="166"/>
    <d v="2017-12-13T00:00:00"/>
    <x v="1"/>
    <s v="JP-15520"/>
    <s v="Jeremy Pistek"/>
    <x v="0"/>
    <s v="United States"/>
    <x v="6"/>
    <x v="6"/>
    <n v="53711"/>
    <s v="Central"/>
    <s v="FUR-BO-10003159"/>
    <x v="0"/>
    <x v="0"/>
    <s v="Sauder Camden County Collection Libraries, Planked Cherry Finish"/>
    <x v="3958"/>
    <x v="4"/>
    <n v="0"/>
    <n v="41.392800000000001"/>
  </r>
  <r>
    <n v="5732"/>
    <x v="2858"/>
    <x v="166"/>
    <d v="2017-12-13T00:00:00"/>
    <x v="1"/>
    <s v="JP-15520"/>
    <s v="Jeremy Pistek"/>
    <x v="0"/>
    <s v="United States"/>
    <x v="6"/>
    <x v="6"/>
    <n v="53711"/>
    <s v="Central"/>
    <s v="OFF-PA-10002713"/>
    <x v="1"/>
    <x v="10"/>
    <s v="Adams Phone Message Book, 200 Message Capacity, 8 1/16” x 11”"/>
    <x v="3959"/>
    <x v="4"/>
    <n v="0"/>
    <n v="12.6592"/>
  </r>
  <r>
    <n v="5733"/>
    <x v="2859"/>
    <x v="222"/>
    <d v="2017-07-02T00:00:00"/>
    <x v="2"/>
    <s v="DR-12880"/>
    <s v="Dan Reichenbach"/>
    <x v="1"/>
    <s v="United States"/>
    <x v="451"/>
    <x v="29"/>
    <n v="6460"/>
    <s v="East"/>
    <s v="FUR-BO-10002598"/>
    <x v="0"/>
    <x v="0"/>
    <s v="Hon Metal Bookcases, Putty"/>
    <x v="3083"/>
    <x v="6"/>
    <n v="0"/>
    <n v="185.2578"/>
  </r>
  <r>
    <n v="5734"/>
    <x v="2859"/>
    <x v="222"/>
    <d v="2017-07-02T00:00:00"/>
    <x v="2"/>
    <s v="DR-12880"/>
    <s v="Dan Reichenbach"/>
    <x v="1"/>
    <s v="United States"/>
    <x v="451"/>
    <x v="29"/>
    <n v="6460"/>
    <s v="East"/>
    <s v="OFF-SU-10002537"/>
    <x v="1"/>
    <x v="14"/>
    <s v="Acme Box Cutter Scissors"/>
    <x v="3960"/>
    <x v="1"/>
    <n v="0"/>
    <n v="7.9794"/>
  </r>
  <r>
    <n v="5735"/>
    <x v="2859"/>
    <x v="222"/>
    <d v="2017-07-02T00:00:00"/>
    <x v="2"/>
    <s v="DR-12880"/>
    <s v="Dan Reichenbach"/>
    <x v="1"/>
    <s v="United States"/>
    <x v="451"/>
    <x v="29"/>
    <n v="6460"/>
    <s v="East"/>
    <s v="FUR-FU-10003976"/>
    <x v="0"/>
    <x v="5"/>
    <s v="DAX Executive Solid Wood Document Frame, Desktop or Hang, Mahogany, 5 x 7"/>
    <x v="2783"/>
    <x v="0"/>
    <n v="0"/>
    <n v="8.5543999999999993"/>
  </r>
  <r>
    <n v="5736"/>
    <x v="2860"/>
    <x v="290"/>
    <d v="2014-07-03T00:00:00"/>
    <x v="1"/>
    <s v="JK-15625"/>
    <s v="Jim Karlsson"/>
    <x v="0"/>
    <s v="United States"/>
    <x v="20"/>
    <x v="15"/>
    <n v="10024"/>
    <s v="East"/>
    <s v="OFF-BI-10000174"/>
    <x v="1"/>
    <x v="8"/>
    <s v="Wilson Jones Clip &amp; Carry Folder Binder Tool for Ring Binders, Clear"/>
    <x v="3961"/>
    <x v="1"/>
    <n v="0.2"/>
    <n v="4.8719999999999999"/>
  </r>
  <r>
    <n v="5737"/>
    <x v="2861"/>
    <x v="407"/>
    <d v="2014-01-25T00:00:00"/>
    <x v="1"/>
    <s v="MV-17485"/>
    <s v="Mark Van Huff"/>
    <x v="0"/>
    <s v="United States"/>
    <x v="1"/>
    <x v="1"/>
    <n v="90049"/>
    <s v="West"/>
    <s v="OFF-PA-10002893"/>
    <x v="1"/>
    <x v="10"/>
    <s v="Wirebound Service Call Books, 5 1/2&quot; x 4&quot;"/>
    <x v="2389"/>
    <x v="0"/>
    <n v="0"/>
    <n v="9.2927999999999997"/>
  </r>
  <r>
    <n v="5738"/>
    <x v="2861"/>
    <x v="407"/>
    <d v="2014-01-25T00:00:00"/>
    <x v="1"/>
    <s v="MV-17485"/>
    <s v="Mark Van Huff"/>
    <x v="0"/>
    <s v="United States"/>
    <x v="1"/>
    <x v="1"/>
    <n v="90049"/>
    <s v="West"/>
    <s v="FUR-FU-10003194"/>
    <x v="0"/>
    <x v="5"/>
    <s v="Eldon Expressions Desk Accessory, Wood Pencil Holder, Oak"/>
    <x v="78"/>
    <x v="0"/>
    <n v="0"/>
    <n v="5.79"/>
  </r>
  <r>
    <n v="5739"/>
    <x v="2862"/>
    <x v="413"/>
    <d v="2017-01-06T00:00:00"/>
    <x v="1"/>
    <s v="BP-11155"/>
    <s v="Becky Pak"/>
    <x v="0"/>
    <s v="United States"/>
    <x v="8"/>
    <x v="1"/>
    <n v="94109"/>
    <s v="West"/>
    <s v="OFF-BI-10004233"/>
    <x v="1"/>
    <x v="8"/>
    <s v="GBC Pre-Punched Binding Paper, Plastic, White, 8-1/2&quot; x 11&quot;"/>
    <x v="3962"/>
    <x v="1"/>
    <n v="0.2"/>
    <n v="13.4316"/>
  </r>
  <r>
    <n v="5740"/>
    <x v="2863"/>
    <x v="615"/>
    <d v="2017-03-31T00:00:00"/>
    <x v="2"/>
    <s v="DH-13075"/>
    <s v="Dave Hallsten"/>
    <x v="1"/>
    <s v="United States"/>
    <x v="54"/>
    <x v="1"/>
    <n v="94533"/>
    <s v="West"/>
    <s v="OFF-PA-10000232"/>
    <x v="1"/>
    <x v="10"/>
    <s v="Xerox 1975"/>
    <x v="91"/>
    <x v="0"/>
    <n v="0"/>
    <n v="6.3503999999999996"/>
  </r>
  <r>
    <n v="5741"/>
    <x v="2863"/>
    <x v="615"/>
    <d v="2017-03-31T00:00:00"/>
    <x v="2"/>
    <s v="DH-13075"/>
    <s v="Dave Hallsten"/>
    <x v="1"/>
    <s v="United States"/>
    <x v="54"/>
    <x v="1"/>
    <n v="94533"/>
    <s v="West"/>
    <s v="FUR-FU-10001095"/>
    <x v="0"/>
    <x v="5"/>
    <s v="DAX Black Cherry Wood-Tone Poster Frame"/>
    <x v="3963"/>
    <x v="7"/>
    <n v="0"/>
    <n v="10.0624"/>
  </r>
  <r>
    <n v="5742"/>
    <x v="2863"/>
    <x v="615"/>
    <d v="2017-03-31T00:00:00"/>
    <x v="2"/>
    <s v="DH-13075"/>
    <s v="Dave Hallsten"/>
    <x v="1"/>
    <s v="United States"/>
    <x v="54"/>
    <x v="1"/>
    <n v="94533"/>
    <s v="West"/>
    <s v="TEC-MA-10004679"/>
    <x v="2"/>
    <x v="15"/>
    <s v="StarTech.com 10/100 VDSL2 Ethernet Extender Kit"/>
    <x v="3964"/>
    <x v="0"/>
    <n v="0.2"/>
    <n v="53.271999999999998"/>
  </r>
  <r>
    <n v="5743"/>
    <x v="2863"/>
    <x v="615"/>
    <d v="2017-03-31T00:00:00"/>
    <x v="2"/>
    <s v="DH-13075"/>
    <s v="Dave Hallsten"/>
    <x v="1"/>
    <s v="United States"/>
    <x v="54"/>
    <x v="1"/>
    <n v="94533"/>
    <s v="West"/>
    <s v="OFF-PA-10003651"/>
    <x v="1"/>
    <x v="10"/>
    <s v="Xerox 1968"/>
    <x v="2979"/>
    <x v="4"/>
    <n v="0"/>
    <n v="12.8256"/>
  </r>
  <r>
    <n v="5744"/>
    <x v="2863"/>
    <x v="615"/>
    <d v="2017-03-31T00:00:00"/>
    <x v="2"/>
    <s v="DH-13075"/>
    <s v="Dave Hallsten"/>
    <x v="1"/>
    <s v="United States"/>
    <x v="54"/>
    <x v="1"/>
    <n v="94533"/>
    <s v="West"/>
    <s v="OFF-PA-10000743"/>
    <x v="1"/>
    <x v="10"/>
    <s v="Xerox 1977"/>
    <x v="130"/>
    <x v="1"/>
    <n v="0"/>
    <n v="9.6191999999999993"/>
  </r>
  <r>
    <n v="5745"/>
    <x v="2863"/>
    <x v="615"/>
    <d v="2017-03-31T00:00:00"/>
    <x v="2"/>
    <s v="DH-13075"/>
    <s v="Dave Hallsten"/>
    <x v="1"/>
    <s v="United States"/>
    <x v="54"/>
    <x v="1"/>
    <n v="94533"/>
    <s v="West"/>
    <s v="OFF-ST-10002743"/>
    <x v="1"/>
    <x v="4"/>
    <s v="SAFCO Boltless Steel Shelving"/>
    <x v="3965"/>
    <x v="3"/>
    <n v="0"/>
    <n v="7.9547999999999996"/>
  </r>
  <r>
    <n v="5746"/>
    <x v="2863"/>
    <x v="615"/>
    <d v="2017-03-31T00:00:00"/>
    <x v="2"/>
    <s v="DH-13075"/>
    <s v="Dave Hallsten"/>
    <x v="1"/>
    <s v="United States"/>
    <x v="54"/>
    <x v="1"/>
    <n v="94533"/>
    <s v="West"/>
    <s v="FUR-FU-10003829"/>
    <x v="0"/>
    <x v="5"/>
    <s v="Stackable Trays"/>
    <x v="742"/>
    <x v="3"/>
    <n v="0"/>
    <n v="6.8992000000000004"/>
  </r>
  <r>
    <n v="5747"/>
    <x v="2864"/>
    <x v="16"/>
    <d v="2016-12-12T00:00:00"/>
    <x v="1"/>
    <s v="LH-16900"/>
    <s v="Lena Hernandez"/>
    <x v="0"/>
    <s v="United States"/>
    <x v="202"/>
    <x v="3"/>
    <n v="27834"/>
    <s v="South"/>
    <s v="TEC-PH-10002496"/>
    <x v="2"/>
    <x v="7"/>
    <s v="Cisco SPA301"/>
    <x v="2475"/>
    <x v="0"/>
    <n v="0.2"/>
    <n v="31.198"/>
  </r>
  <r>
    <n v="5748"/>
    <x v="2864"/>
    <x v="16"/>
    <d v="2016-12-12T00:00:00"/>
    <x v="1"/>
    <s v="LH-16900"/>
    <s v="Lena Hernandez"/>
    <x v="0"/>
    <s v="United States"/>
    <x v="202"/>
    <x v="3"/>
    <n v="27834"/>
    <s v="South"/>
    <s v="TEC-AC-10002473"/>
    <x v="2"/>
    <x v="11"/>
    <s v="Maxell 4.7GB DVD-R"/>
    <x v="3065"/>
    <x v="1"/>
    <n v="0.2"/>
    <n v="17.8794"/>
  </r>
  <r>
    <n v="5749"/>
    <x v="2864"/>
    <x v="16"/>
    <d v="2016-12-12T00:00:00"/>
    <x v="1"/>
    <s v="LH-16900"/>
    <s v="Lena Hernandez"/>
    <x v="0"/>
    <s v="United States"/>
    <x v="202"/>
    <x v="3"/>
    <n v="27834"/>
    <s v="South"/>
    <s v="TEC-AC-10004877"/>
    <x v="2"/>
    <x v="11"/>
    <s v="Imation 30456 USB Flash Drive 8GB"/>
    <x v="3319"/>
    <x v="1"/>
    <n v="0.2"/>
    <n v="-2.484"/>
  </r>
  <r>
    <n v="5750"/>
    <x v="2865"/>
    <x v="551"/>
    <d v="2017-11-22T00:00:00"/>
    <x v="1"/>
    <s v="DK-13090"/>
    <s v="Dave Kipp"/>
    <x v="0"/>
    <s v="United States"/>
    <x v="85"/>
    <x v="15"/>
    <n v="11561"/>
    <s v="East"/>
    <s v="TEC-PH-10000923"/>
    <x v="2"/>
    <x v="7"/>
    <s v="Belkin SportFit Armband For iPhone 5s/5c, Fuchsia"/>
    <x v="3966"/>
    <x v="2"/>
    <n v="0"/>
    <n v="36.725499999999997"/>
  </r>
  <r>
    <n v="5751"/>
    <x v="2866"/>
    <x v="992"/>
    <d v="2014-06-05T00:00:00"/>
    <x v="1"/>
    <s v="SS-20410"/>
    <s v="Shahid Shariari"/>
    <x v="0"/>
    <s v="United States"/>
    <x v="452"/>
    <x v="10"/>
    <n v="60089"/>
    <s v="Central"/>
    <s v="FUR-TA-10001539"/>
    <x v="0"/>
    <x v="3"/>
    <s v="Chromcraft Rectangular Conference Tables"/>
    <x v="3967"/>
    <x v="1"/>
    <n v="0.5"/>
    <n v="-184.8366"/>
  </r>
  <r>
    <n v="5752"/>
    <x v="2867"/>
    <x v="115"/>
    <d v="2016-01-28T00:00:00"/>
    <x v="1"/>
    <s v="FP-14320"/>
    <s v="Frank Preis"/>
    <x v="0"/>
    <s v="United States"/>
    <x v="70"/>
    <x v="1"/>
    <n v="92037"/>
    <s v="West"/>
    <s v="OFF-LA-10003498"/>
    <x v="1"/>
    <x v="2"/>
    <s v="Avery 475"/>
    <x v="1821"/>
    <x v="1"/>
    <n v="0"/>
    <n v="22.2"/>
  </r>
  <r>
    <n v="5753"/>
    <x v="2867"/>
    <x v="115"/>
    <d v="2016-01-28T00:00:00"/>
    <x v="1"/>
    <s v="FP-14320"/>
    <s v="Frank Preis"/>
    <x v="0"/>
    <s v="United States"/>
    <x v="70"/>
    <x v="1"/>
    <n v="92037"/>
    <s v="West"/>
    <s v="OFF-LA-10004484"/>
    <x v="1"/>
    <x v="2"/>
    <s v="Avery 476"/>
    <x v="2740"/>
    <x v="2"/>
    <n v="0"/>
    <n v="9.4990000000000006"/>
  </r>
  <r>
    <n v="5754"/>
    <x v="2868"/>
    <x v="1066"/>
    <d v="2016-02-10T00:00:00"/>
    <x v="1"/>
    <s v="LC-17050"/>
    <s v="Liz Carlisle"/>
    <x v="0"/>
    <s v="United States"/>
    <x v="102"/>
    <x v="0"/>
    <n v="40475"/>
    <s v="South"/>
    <s v="FUR-CH-10000015"/>
    <x v="0"/>
    <x v="1"/>
    <s v="Hon Multipurpose Stacking Arm Chairs"/>
    <x v="402"/>
    <x v="4"/>
    <n v="0"/>
    <n v="225.26400000000001"/>
  </r>
  <r>
    <n v="5755"/>
    <x v="2869"/>
    <x v="368"/>
    <d v="2015-04-03T00:00:00"/>
    <x v="0"/>
    <s v="AS-10240"/>
    <s v="Alan Shonely"/>
    <x v="0"/>
    <s v="United States"/>
    <x v="24"/>
    <x v="17"/>
    <n v="22153"/>
    <s v="South"/>
    <s v="OFF-AR-10003732"/>
    <x v="1"/>
    <x v="6"/>
    <s v="Newell 333"/>
    <x v="345"/>
    <x v="0"/>
    <n v="0"/>
    <n v="1.4456"/>
  </r>
  <r>
    <n v="5756"/>
    <x v="2870"/>
    <x v="1005"/>
    <d v="2014-10-18T00:00:00"/>
    <x v="1"/>
    <s v="HG-15025"/>
    <s v="Hunter Glantz"/>
    <x v="0"/>
    <s v="United States"/>
    <x v="5"/>
    <x v="5"/>
    <n v="76106"/>
    <s v="Central"/>
    <s v="OFF-AP-10004052"/>
    <x v="1"/>
    <x v="9"/>
    <s v="Hoover Replacement Belts For Soft Guard &amp; Commercial Ltweight Upright Vacs, 2/Pk"/>
    <x v="3968"/>
    <x v="4"/>
    <n v="0.8"/>
    <n v="-8.532"/>
  </r>
  <r>
    <n v="5757"/>
    <x v="2870"/>
    <x v="1005"/>
    <d v="2014-10-18T00:00:00"/>
    <x v="1"/>
    <s v="HG-15025"/>
    <s v="Hunter Glantz"/>
    <x v="0"/>
    <s v="United States"/>
    <x v="5"/>
    <x v="5"/>
    <n v="76106"/>
    <s v="Central"/>
    <s v="TEC-CO-10002095"/>
    <x v="2"/>
    <x v="16"/>
    <s v="Hewlett Packard 610 Color Digital Copier / Printer"/>
    <x v="3969"/>
    <x v="2"/>
    <n v="0.2"/>
    <n v="624.98749999999995"/>
  </r>
  <r>
    <n v="5758"/>
    <x v="2871"/>
    <x v="1067"/>
    <d v="2015-08-16T00:00:00"/>
    <x v="1"/>
    <s v="BW-11065"/>
    <s v="Barry Weirich"/>
    <x v="0"/>
    <s v="United States"/>
    <x v="253"/>
    <x v="3"/>
    <n v="27604"/>
    <s v="South"/>
    <s v="FUR-FU-10004270"/>
    <x v="0"/>
    <x v="5"/>
    <s v="Executive Impressions 13&quot; Clairmont Wall Clock"/>
    <x v="3970"/>
    <x v="1"/>
    <n v="0.2"/>
    <n v="12.1149"/>
  </r>
  <r>
    <n v="5759"/>
    <x v="2872"/>
    <x v="6"/>
    <d v="2015-11-23T00:00:00"/>
    <x v="2"/>
    <s v="BH-11710"/>
    <s v="Brosina Hoffman"/>
    <x v="0"/>
    <s v="United States"/>
    <x v="146"/>
    <x v="2"/>
    <n v="33012"/>
    <s v="South"/>
    <s v="TEC-MA-10000423"/>
    <x v="2"/>
    <x v="15"/>
    <s v="Texas Instruments TI-34 Scientific Calculator"/>
    <x v="3971"/>
    <x v="1"/>
    <n v="0.5"/>
    <n v="-1.9791000000000001"/>
  </r>
  <r>
    <n v="5760"/>
    <x v="2873"/>
    <x v="945"/>
    <d v="2016-12-30T00:00:00"/>
    <x v="3"/>
    <s v="JP-16135"/>
    <s v="Julie Prescott"/>
    <x v="2"/>
    <s v="United States"/>
    <x v="1"/>
    <x v="1"/>
    <n v="90032"/>
    <s v="West"/>
    <s v="OFF-ST-10001526"/>
    <x v="1"/>
    <x v="4"/>
    <s v="Iceberg Mobile Mega Data/Printer Cart "/>
    <x v="2246"/>
    <x v="4"/>
    <n v="0"/>
    <n v="125.14319999999999"/>
  </r>
  <r>
    <n v="5761"/>
    <x v="2873"/>
    <x v="945"/>
    <d v="2016-12-30T00:00:00"/>
    <x v="3"/>
    <s v="JP-16135"/>
    <s v="Julie Prescott"/>
    <x v="2"/>
    <s v="United States"/>
    <x v="1"/>
    <x v="1"/>
    <n v="90032"/>
    <s v="West"/>
    <s v="OFF-BI-10002194"/>
    <x v="1"/>
    <x v="8"/>
    <s v="Cardinal Hold-It CD Pocket"/>
    <x v="3972"/>
    <x v="7"/>
    <n v="0.2"/>
    <n v="2.1545999999999998"/>
  </r>
  <r>
    <n v="5762"/>
    <x v="2874"/>
    <x v="801"/>
    <d v="2017-08-15T00:00:00"/>
    <x v="2"/>
    <s v="JM-16195"/>
    <s v="Justin MacKendrick"/>
    <x v="0"/>
    <s v="United States"/>
    <x v="453"/>
    <x v="1"/>
    <n v="92630"/>
    <s v="West"/>
    <s v="OFF-AP-10000828"/>
    <x v="1"/>
    <x v="9"/>
    <s v="Avanti 4.4 Cu. Ft. Refrigerator"/>
    <x v="3036"/>
    <x v="1"/>
    <n v="0"/>
    <n v="152.0232"/>
  </r>
  <r>
    <n v="5763"/>
    <x v="2874"/>
    <x v="801"/>
    <d v="2017-08-15T00:00:00"/>
    <x v="2"/>
    <s v="JM-16195"/>
    <s v="Justin MacKendrick"/>
    <x v="0"/>
    <s v="United States"/>
    <x v="453"/>
    <x v="1"/>
    <n v="92630"/>
    <s v="West"/>
    <s v="FUR-FU-10001473"/>
    <x v="0"/>
    <x v="5"/>
    <s v="DAX Wood Document Frame"/>
    <x v="3471"/>
    <x v="4"/>
    <n v="0"/>
    <n v="19.7712"/>
  </r>
  <r>
    <n v="5764"/>
    <x v="2875"/>
    <x v="502"/>
    <d v="2015-11-05T00:00:00"/>
    <x v="2"/>
    <s v="FH-14365"/>
    <s v="Fred Hopkins"/>
    <x v="1"/>
    <s v="United States"/>
    <x v="85"/>
    <x v="15"/>
    <n v="11561"/>
    <s v="East"/>
    <s v="FUR-CH-10004983"/>
    <x v="0"/>
    <x v="1"/>
    <s v="Office Star - Mid Back Dual function Ergonomic High Back Chair with 2-Way Adjustable Arms"/>
    <x v="3973"/>
    <x v="12"/>
    <n v="0.1"/>
    <n v="209.274"/>
  </r>
  <r>
    <n v="5765"/>
    <x v="2876"/>
    <x v="229"/>
    <d v="2015-09-12T00:00:00"/>
    <x v="0"/>
    <s v="MC-17575"/>
    <s v="Matt Collins"/>
    <x v="0"/>
    <s v="United States"/>
    <x v="4"/>
    <x v="4"/>
    <n v="98103"/>
    <s v="West"/>
    <s v="OFF-ST-10003994"/>
    <x v="1"/>
    <x v="4"/>
    <s v="Belkin 19&quot; Center-Weighted Shelf, Gray"/>
    <x v="3974"/>
    <x v="5"/>
    <n v="0"/>
    <n v="17.693999999999999"/>
  </r>
  <r>
    <n v="5766"/>
    <x v="2877"/>
    <x v="1068"/>
    <d v="2014-11-14T00:00:00"/>
    <x v="1"/>
    <s v="EB-13870"/>
    <s v="Emily Burns"/>
    <x v="0"/>
    <s v="United States"/>
    <x v="454"/>
    <x v="1"/>
    <n v="96003"/>
    <s v="West"/>
    <s v="TEC-PH-10004447"/>
    <x v="2"/>
    <x v="7"/>
    <s v="Toshiba IPT2010-SD IP Telephone"/>
    <x v="3720"/>
    <x v="1"/>
    <n v="0.2"/>
    <n v="25.0182"/>
  </r>
  <r>
    <n v="5767"/>
    <x v="2878"/>
    <x v="750"/>
    <d v="2016-10-15T00:00:00"/>
    <x v="1"/>
    <s v="PM-19135"/>
    <s v="Peter McVee"/>
    <x v="2"/>
    <s v="United States"/>
    <x v="52"/>
    <x v="5"/>
    <n v="78207"/>
    <s v="Central"/>
    <s v="OFF-LA-10004545"/>
    <x v="1"/>
    <x v="2"/>
    <s v="Avery 50"/>
    <x v="3975"/>
    <x v="5"/>
    <n v="0.2"/>
    <n v="20.2986"/>
  </r>
  <r>
    <n v="5768"/>
    <x v="2879"/>
    <x v="565"/>
    <d v="2017-09-12T00:00:00"/>
    <x v="0"/>
    <s v="AR-10345"/>
    <s v="Alex Russell"/>
    <x v="1"/>
    <s v="United States"/>
    <x v="12"/>
    <x v="5"/>
    <n v="77070"/>
    <s v="Central"/>
    <s v="TEC-AC-10003116"/>
    <x v="2"/>
    <x v="11"/>
    <s v="Memorex Froggy Flash Drive 8 GB"/>
    <x v="3976"/>
    <x v="5"/>
    <n v="0.2"/>
    <n v="20.234999999999999"/>
  </r>
  <r>
    <n v="5769"/>
    <x v="2880"/>
    <x v="1069"/>
    <d v="2015-03-01T00:00:00"/>
    <x v="1"/>
    <s v="SS-20875"/>
    <s v="Sung Shariari"/>
    <x v="0"/>
    <s v="United States"/>
    <x v="273"/>
    <x v="31"/>
    <n v="1453"/>
    <s v="East"/>
    <s v="OFF-LA-10001641"/>
    <x v="1"/>
    <x v="2"/>
    <s v="Avery 518"/>
    <x v="974"/>
    <x v="7"/>
    <n v="0"/>
    <n v="1.512"/>
  </r>
  <r>
    <n v="5770"/>
    <x v="2880"/>
    <x v="1069"/>
    <d v="2015-03-01T00:00:00"/>
    <x v="1"/>
    <s v="SS-20875"/>
    <s v="Sung Shariari"/>
    <x v="0"/>
    <s v="United States"/>
    <x v="273"/>
    <x v="31"/>
    <n v="1453"/>
    <s v="East"/>
    <s v="OFF-PA-10002377"/>
    <x v="1"/>
    <x v="10"/>
    <s v="Adams Telephone Message Book W/Dividers/Space For Phone Numbers, 5 1/4&quot;X8 1/2&quot;, 200/Messages"/>
    <x v="20"/>
    <x v="4"/>
    <n v="0"/>
    <n v="10.224"/>
  </r>
  <r>
    <n v="5771"/>
    <x v="2881"/>
    <x v="496"/>
    <d v="2015-09-28T00:00:00"/>
    <x v="1"/>
    <s v="SC-20440"/>
    <s v="Shaun Chance"/>
    <x v="1"/>
    <s v="United States"/>
    <x v="1"/>
    <x v="1"/>
    <n v="90032"/>
    <s v="West"/>
    <s v="FUR-FU-10000010"/>
    <x v="0"/>
    <x v="5"/>
    <s v="DAX Value U-Channel Document Frames, Easel Back"/>
    <x v="3977"/>
    <x v="1"/>
    <n v="0"/>
    <n v="4.6220999999999997"/>
  </r>
  <r>
    <n v="5772"/>
    <x v="2881"/>
    <x v="496"/>
    <d v="2015-09-28T00:00:00"/>
    <x v="1"/>
    <s v="SC-20440"/>
    <s v="Shaun Chance"/>
    <x v="1"/>
    <s v="United States"/>
    <x v="1"/>
    <x v="1"/>
    <n v="90032"/>
    <s v="West"/>
    <s v="OFF-AP-10002651"/>
    <x v="1"/>
    <x v="9"/>
    <s v="Hoover Upright Vacuum With Dirt Cup"/>
    <x v="3978"/>
    <x v="4"/>
    <n v="0"/>
    <n v="335.85480000000001"/>
  </r>
  <r>
    <n v="5773"/>
    <x v="2882"/>
    <x v="650"/>
    <d v="2015-12-01T00:00:00"/>
    <x v="1"/>
    <s v="EA-14035"/>
    <s v="Erin Ashbrook"/>
    <x v="1"/>
    <s v="United States"/>
    <x v="24"/>
    <x v="25"/>
    <n v="65807"/>
    <s v="Central"/>
    <s v="TEC-CO-10002313"/>
    <x v="2"/>
    <x v="16"/>
    <s v="Canon PC1080F Personal Copier"/>
    <x v="3979"/>
    <x v="7"/>
    <n v="0"/>
    <n v="233.99610000000001"/>
  </r>
  <r>
    <n v="5774"/>
    <x v="2883"/>
    <x v="1070"/>
    <d v="2016-09-06T00:00:00"/>
    <x v="1"/>
    <s v="TP-21130"/>
    <s v="Theone Pippenger"/>
    <x v="0"/>
    <s v="United States"/>
    <x v="435"/>
    <x v="5"/>
    <n v="76706"/>
    <s v="Central"/>
    <s v="OFF-ST-10001580"/>
    <x v="1"/>
    <x v="4"/>
    <s v="Super Decoflex Portable Personal File"/>
    <x v="934"/>
    <x v="0"/>
    <n v="0.2"/>
    <n v="2.3967999999999998"/>
  </r>
  <r>
    <n v="5775"/>
    <x v="2884"/>
    <x v="408"/>
    <d v="2016-04-16T00:00:00"/>
    <x v="1"/>
    <s v="BP-11290"/>
    <s v="Beth Paige"/>
    <x v="0"/>
    <s v="United States"/>
    <x v="1"/>
    <x v="1"/>
    <n v="90036"/>
    <s v="West"/>
    <s v="FUR-CH-10001545"/>
    <x v="0"/>
    <x v="1"/>
    <s v="Hon Comfortask Task/Swivel Chairs"/>
    <x v="3980"/>
    <x v="3"/>
    <n v="0.2"/>
    <n v="-31.914400000000001"/>
  </r>
  <r>
    <n v="5776"/>
    <x v="2884"/>
    <x v="408"/>
    <d v="2016-04-16T00:00:00"/>
    <x v="1"/>
    <s v="BP-11290"/>
    <s v="Beth Paige"/>
    <x v="0"/>
    <s v="United States"/>
    <x v="1"/>
    <x v="1"/>
    <n v="90036"/>
    <s v="West"/>
    <s v="OFF-BI-10004826"/>
    <x v="1"/>
    <x v="8"/>
    <s v="JM Magazine Binder"/>
    <x v="3981"/>
    <x v="7"/>
    <n v="0.2"/>
    <n v="4.6227999999999998"/>
  </r>
  <r>
    <n v="5777"/>
    <x v="2885"/>
    <x v="429"/>
    <d v="2016-12-08T00:00:00"/>
    <x v="1"/>
    <s v="LM-17065"/>
    <s v="Liz MacKendrick"/>
    <x v="0"/>
    <s v="United States"/>
    <x v="109"/>
    <x v="15"/>
    <n v="13021"/>
    <s v="East"/>
    <s v="OFF-BI-10000301"/>
    <x v="1"/>
    <x v="8"/>
    <s v="GBC Instant Report Kit"/>
    <x v="1626"/>
    <x v="1"/>
    <n v="0.2"/>
    <n v="5.8230000000000004"/>
  </r>
  <r>
    <n v="5778"/>
    <x v="2886"/>
    <x v="429"/>
    <d v="2016-12-09T00:00:00"/>
    <x v="1"/>
    <s v="KT-16465"/>
    <s v="Kean Takahito"/>
    <x v="0"/>
    <s v="United States"/>
    <x v="8"/>
    <x v="1"/>
    <n v="94109"/>
    <s v="West"/>
    <s v="OFF-PA-10000994"/>
    <x v="1"/>
    <x v="10"/>
    <s v="Xerox 1915"/>
    <x v="1230"/>
    <x v="7"/>
    <n v="0"/>
    <n v="50.328000000000003"/>
  </r>
  <r>
    <n v="5779"/>
    <x v="2887"/>
    <x v="7"/>
    <d v="2014-11-18T00:00:00"/>
    <x v="1"/>
    <s v="AP-10915"/>
    <s v="Arthur Prichep"/>
    <x v="0"/>
    <s v="United States"/>
    <x v="1"/>
    <x v="1"/>
    <n v="90008"/>
    <s v="West"/>
    <s v="OFF-AR-10003156"/>
    <x v="1"/>
    <x v="6"/>
    <s v="50 Colored Long Pencils"/>
    <x v="426"/>
    <x v="1"/>
    <n v="0"/>
    <n v="7.9248000000000003"/>
  </r>
  <r>
    <n v="5780"/>
    <x v="2887"/>
    <x v="7"/>
    <d v="2014-11-18T00:00:00"/>
    <x v="1"/>
    <s v="AP-10915"/>
    <s v="Arthur Prichep"/>
    <x v="0"/>
    <s v="United States"/>
    <x v="1"/>
    <x v="1"/>
    <n v="90008"/>
    <s v="West"/>
    <s v="FUR-CH-10000988"/>
    <x v="0"/>
    <x v="1"/>
    <s v="Hon Olson Stacker Stools"/>
    <x v="3982"/>
    <x v="7"/>
    <n v="0.2"/>
    <n v="11.264799999999999"/>
  </r>
  <r>
    <n v="5781"/>
    <x v="2888"/>
    <x v="788"/>
    <d v="2015-04-09T00:00:00"/>
    <x v="1"/>
    <s v="JD-15790"/>
    <s v="John Dryer"/>
    <x v="0"/>
    <s v="United States"/>
    <x v="1"/>
    <x v="1"/>
    <n v="90049"/>
    <s v="West"/>
    <s v="TEC-MA-10003329"/>
    <x v="2"/>
    <x v="15"/>
    <s v="Vtech AT&amp;T CL2940 Corded Speakerphone, Black"/>
    <x v="973"/>
    <x v="1"/>
    <n v="0.2"/>
    <n v="24.291899999999998"/>
  </r>
  <r>
    <n v="5782"/>
    <x v="2889"/>
    <x v="295"/>
    <d v="2015-12-16T00:00:00"/>
    <x v="0"/>
    <s v="XP-21865"/>
    <s v="Xylona Preis"/>
    <x v="0"/>
    <s v="United States"/>
    <x v="455"/>
    <x v="1"/>
    <n v="95928"/>
    <s v="West"/>
    <s v="OFF-AR-10001547"/>
    <x v="1"/>
    <x v="6"/>
    <s v="Newell 311"/>
    <x v="3983"/>
    <x v="7"/>
    <n v="0"/>
    <n v="0.59670000000000001"/>
  </r>
  <r>
    <n v="5783"/>
    <x v="2889"/>
    <x v="295"/>
    <d v="2015-12-16T00:00:00"/>
    <x v="0"/>
    <s v="XP-21865"/>
    <s v="Xylona Preis"/>
    <x v="0"/>
    <s v="United States"/>
    <x v="455"/>
    <x v="1"/>
    <n v="95928"/>
    <s v="West"/>
    <s v="OFF-EN-10003072"/>
    <x v="1"/>
    <x v="12"/>
    <s v="Peel &amp; Seel Envelopes"/>
    <x v="2814"/>
    <x v="4"/>
    <n v="0"/>
    <n v="7.4496000000000002"/>
  </r>
  <r>
    <n v="5784"/>
    <x v="2889"/>
    <x v="295"/>
    <d v="2015-12-16T00:00:00"/>
    <x v="0"/>
    <s v="XP-21865"/>
    <s v="Xylona Preis"/>
    <x v="0"/>
    <s v="United States"/>
    <x v="455"/>
    <x v="1"/>
    <n v="95928"/>
    <s v="West"/>
    <s v="OFF-PA-10000726"/>
    <x v="1"/>
    <x v="10"/>
    <s v="Black Print Carbonless Snap-Off Rapid Letter, 8 1/2&quot; x 7&quot;"/>
    <x v="2900"/>
    <x v="4"/>
    <n v="0"/>
    <n v="16.398"/>
  </r>
  <r>
    <n v="5785"/>
    <x v="2890"/>
    <x v="280"/>
    <d v="2017-10-08T00:00:00"/>
    <x v="1"/>
    <s v="JK-16090"/>
    <s v="Juliana Krohn"/>
    <x v="0"/>
    <s v="United States"/>
    <x v="24"/>
    <x v="21"/>
    <n v="97477"/>
    <s v="West"/>
    <s v="FUR-BO-10001972"/>
    <x v="0"/>
    <x v="0"/>
    <s v="O'Sullivan 4-Shelf Bookcase in Odessa Pine"/>
    <x v="3984"/>
    <x v="5"/>
    <n v="0.7"/>
    <n v="-384.71640000000002"/>
  </r>
  <r>
    <n v="5786"/>
    <x v="2890"/>
    <x v="280"/>
    <d v="2017-10-08T00:00:00"/>
    <x v="1"/>
    <s v="JK-16090"/>
    <s v="Juliana Krohn"/>
    <x v="0"/>
    <s v="United States"/>
    <x v="24"/>
    <x v="21"/>
    <n v="97477"/>
    <s v="West"/>
    <s v="OFF-SU-10004664"/>
    <x v="1"/>
    <x v="14"/>
    <s v="Acme Softgrip Scissors"/>
    <x v="381"/>
    <x v="5"/>
    <n v="0.2"/>
    <n v="4.3956"/>
  </r>
  <r>
    <n v="5787"/>
    <x v="2890"/>
    <x v="280"/>
    <d v="2017-10-08T00:00:00"/>
    <x v="1"/>
    <s v="JK-16090"/>
    <s v="Juliana Krohn"/>
    <x v="0"/>
    <s v="United States"/>
    <x v="24"/>
    <x v="21"/>
    <n v="97477"/>
    <s v="West"/>
    <s v="OFF-BI-10003676"/>
    <x v="1"/>
    <x v="8"/>
    <s v="GBC Standard Recycled Report Covers, Clear Plastic Sheets"/>
    <x v="3985"/>
    <x v="3"/>
    <n v="0.7"/>
    <n v="-16.601199999999999"/>
  </r>
  <r>
    <n v="5788"/>
    <x v="2890"/>
    <x v="280"/>
    <d v="2017-10-08T00:00:00"/>
    <x v="1"/>
    <s v="JK-16090"/>
    <s v="Juliana Krohn"/>
    <x v="0"/>
    <s v="United States"/>
    <x v="24"/>
    <x v="21"/>
    <n v="97477"/>
    <s v="West"/>
    <s v="OFF-AR-10003727"/>
    <x v="1"/>
    <x v="6"/>
    <s v="Berol Giant Pencil Sharpener"/>
    <x v="3986"/>
    <x v="3"/>
    <n v="0.2"/>
    <n v="10.7037"/>
  </r>
  <r>
    <n v="5789"/>
    <x v="2891"/>
    <x v="318"/>
    <d v="2017-04-14T00:00:00"/>
    <x v="0"/>
    <s v="MG-18205"/>
    <s v="Mitch Gastineau"/>
    <x v="1"/>
    <s v="United States"/>
    <x v="108"/>
    <x v="2"/>
    <n v="32216"/>
    <s v="South"/>
    <s v="FUR-FU-10003829"/>
    <x v="0"/>
    <x v="5"/>
    <s v="Stackable Trays"/>
    <x v="3987"/>
    <x v="2"/>
    <n v="0.2"/>
    <n v="1.8480000000000001"/>
  </r>
  <r>
    <n v="5790"/>
    <x v="2891"/>
    <x v="318"/>
    <d v="2017-04-14T00:00:00"/>
    <x v="0"/>
    <s v="MG-18205"/>
    <s v="Mitch Gastineau"/>
    <x v="1"/>
    <s v="United States"/>
    <x v="108"/>
    <x v="2"/>
    <n v="32216"/>
    <s v="South"/>
    <s v="OFF-BI-10003712"/>
    <x v="1"/>
    <x v="8"/>
    <s v="Acco Pressboard Covers with Storage Hooks, 14 7/8&quot; x 11&quot;, Light Blue"/>
    <x v="2896"/>
    <x v="1"/>
    <n v="0.7"/>
    <n v="-3.0933000000000002"/>
  </r>
  <r>
    <n v="5791"/>
    <x v="2892"/>
    <x v="365"/>
    <d v="2017-10-02T00:00:00"/>
    <x v="2"/>
    <s v="PG-18820"/>
    <s v="Patrick Gardner"/>
    <x v="0"/>
    <s v="United States"/>
    <x v="329"/>
    <x v="1"/>
    <n v="93309"/>
    <s v="West"/>
    <s v="OFF-FA-10002280"/>
    <x v="1"/>
    <x v="13"/>
    <s v="Advantus Plastic Paper Clips"/>
    <x v="762"/>
    <x v="3"/>
    <n v="0"/>
    <n v="16.8"/>
  </r>
  <r>
    <n v="5792"/>
    <x v="2892"/>
    <x v="365"/>
    <d v="2017-10-02T00:00:00"/>
    <x v="2"/>
    <s v="PG-18820"/>
    <s v="Patrick Gardner"/>
    <x v="0"/>
    <s v="United States"/>
    <x v="329"/>
    <x v="1"/>
    <n v="93309"/>
    <s v="West"/>
    <s v="FUR-CH-10002961"/>
    <x v="0"/>
    <x v="1"/>
    <s v="Leather Task Chair, Black"/>
    <x v="74"/>
    <x v="7"/>
    <n v="0.2"/>
    <n v="0"/>
  </r>
  <r>
    <n v="5793"/>
    <x v="2892"/>
    <x v="365"/>
    <d v="2017-10-02T00:00:00"/>
    <x v="2"/>
    <s v="PG-18820"/>
    <s v="Patrick Gardner"/>
    <x v="0"/>
    <s v="United States"/>
    <x v="329"/>
    <x v="1"/>
    <n v="93309"/>
    <s v="West"/>
    <s v="OFF-AP-10002578"/>
    <x v="1"/>
    <x v="9"/>
    <s v="Fellowes Premier Superior Surge Suppressor, 10-Outlet, With Phone and Remote"/>
    <x v="2029"/>
    <x v="0"/>
    <n v="0"/>
    <n v="25.438400000000001"/>
  </r>
  <r>
    <n v="5794"/>
    <x v="2892"/>
    <x v="365"/>
    <d v="2017-10-02T00:00:00"/>
    <x v="2"/>
    <s v="PG-18820"/>
    <s v="Patrick Gardner"/>
    <x v="0"/>
    <s v="United States"/>
    <x v="329"/>
    <x v="1"/>
    <n v="93309"/>
    <s v="West"/>
    <s v="FUR-FU-10004848"/>
    <x v="0"/>
    <x v="5"/>
    <s v="Howard Miller 13-3/4&quot; Diameter Brushed Chrome Round Wall Clock"/>
    <x v="2616"/>
    <x v="7"/>
    <n v="0"/>
    <n v="15.525"/>
  </r>
  <r>
    <n v="5795"/>
    <x v="2892"/>
    <x v="365"/>
    <d v="2017-10-02T00:00:00"/>
    <x v="2"/>
    <s v="PG-18820"/>
    <s v="Patrick Gardner"/>
    <x v="0"/>
    <s v="United States"/>
    <x v="329"/>
    <x v="1"/>
    <n v="93309"/>
    <s v="West"/>
    <s v="OFF-BI-10003364"/>
    <x v="1"/>
    <x v="8"/>
    <s v="Binding Machine Supplies"/>
    <x v="996"/>
    <x v="0"/>
    <n v="0.2"/>
    <n v="16.3352"/>
  </r>
  <r>
    <n v="5796"/>
    <x v="2893"/>
    <x v="411"/>
    <d v="2014-10-03T00:00:00"/>
    <x v="0"/>
    <s v="LD-17005"/>
    <s v="Lisa DeCherney"/>
    <x v="0"/>
    <s v="United States"/>
    <x v="20"/>
    <x v="15"/>
    <n v="10011"/>
    <s v="East"/>
    <s v="OFF-ST-10002615"/>
    <x v="1"/>
    <x v="4"/>
    <s v="Dual Level, Single-Width Filing Carts"/>
    <x v="3988"/>
    <x v="6"/>
    <n v="0"/>
    <n v="362.84039999999999"/>
  </r>
  <r>
    <n v="5797"/>
    <x v="2893"/>
    <x v="411"/>
    <d v="2014-10-03T00:00:00"/>
    <x v="0"/>
    <s v="LD-17005"/>
    <s v="Lisa DeCherney"/>
    <x v="0"/>
    <s v="United States"/>
    <x v="20"/>
    <x v="15"/>
    <n v="10011"/>
    <s v="East"/>
    <s v="FUR-FU-10000521"/>
    <x v="0"/>
    <x v="5"/>
    <s v="Seth Thomas 14&quot; Putty-Colored Wall Clock"/>
    <x v="3989"/>
    <x v="4"/>
    <n v="0"/>
    <n v="36.381599999999999"/>
  </r>
  <r>
    <n v="5798"/>
    <x v="2893"/>
    <x v="411"/>
    <d v="2014-10-03T00:00:00"/>
    <x v="0"/>
    <s v="LD-17005"/>
    <s v="Lisa DeCherney"/>
    <x v="0"/>
    <s v="United States"/>
    <x v="20"/>
    <x v="15"/>
    <n v="10011"/>
    <s v="East"/>
    <s v="OFF-LA-10000121"/>
    <x v="1"/>
    <x v="2"/>
    <s v="Avery 48"/>
    <x v="1365"/>
    <x v="1"/>
    <n v="0"/>
    <n v="8.6940000000000008"/>
  </r>
  <r>
    <n v="5799"/>
    <x v="2893"/>
    <x v="411"/>
    <d v="2014-10-03T00:00:00"/>
    <x v="0"/>
    <s v="LD-17005"/>
    <s v="Lisa DeCherney"/>
    <x v="0"/>
    <s v="United States"/>
    <x v="20"/>
    <x v="15"/>
    <n v="10011"/>
    <s v="East"/>
    <s v="OFF-PA-10001289"/>
    <x v="1"/>
    <x v="10"/>
    <s v="White Computer Printout Paper by Universal"/>
    <x v="2661"/>
    <x v="0"/>
    <n v="0"/>
    <n v="37.9848"/>
  </r>
  <r>
    <n v="5800"/>
    <x v="2894"/>
    <x v="1071"/>
    <d v="2014-08-25T00:00:00"/>
    <x v="0"/>
    <s v="CR-12730"/>
    <s v="Craig Reiter"/>
    <x v="0"/>
    <s v="United States"/>
    <x v="22"/>
    <x v="10"/>
    <n v="60610"/>
    <s v="Central"/>
    <s v="FUR-CH-10004495"/>
    <x v="0"/>
    <x v="1"/>
    <s v="Global Leather and Oak Executive Chair, Black"/>
    <x v="3990"/>
    <x v="0"/>
    <n v="0.3"/>
    <n v="-6.0195999999999996"/>
  </r>
  <r>
    <n v="5801"/>
    <x v="2895"/>
    <x v="384"/>
    <d v="2014-07-14T00:00:00"/>
    <x v="2"/>
    <s v="MN-17935"/>
    <s v="Michael Nguyen"/>
    <x v="0"/>
    <s v="United States"/>
    <x v="236"/>
    <x v="5"/>
    <n v="79907"/>
    <s v="Central"/>
    <s v="TEC-PH-10000895"/>
    <x v="2"/>
    <x v="7"/>
    <s v="Polycom VVX 310 VoIP phone"/>
    <x v="3991"/>
    <x v="4"/>
    <n v="0.2"/>
    <n v="43.197600000000001"/>
  </r>
  <r>
    <n v="5802"/>
    <x v="2895"/>
    <x v="384"/>
    <d v="2014-07-14T00:00:00"/>
    <x v="2"/>
    <s v="MN-17935"/>
    <s v="Michael Nguyen"/>
    <x v="0"/>
    <s v="United States"/>
    <x v="236"/>
    <x v="5"/>
    <n v="79907"/>
    <s v="Central"/>
    <s v="OFF-PA-10000552"/>
    <x v="1"/>
    <x v="10"/>
    <s v="Xerox 200"/>
    <x v="559"/>
    <x v="0"/>
    <n v="0.2"/>
    <n v="3.6288"/>
  </r>
  <r>
    <n v="5803"/>
    <x v="2896"/>
    <x v="204"/>
    <d v="2015-03-24T00:00:00"/>
    <x v="2"/>
    <s v="RD-19900"/>
    <s v="Ruben Dartt"/>
    <x v="0"/>
    <s v="United States"/>
    <x v="302"/>
    <x v="1"/>
    <n v="91360"/>
    <s v="West"/>
    <s v="TEC-PH-10000376"/>
    <x v="2"/>
    <x v="7"/>
    <s v="Square Credit Card Reader"/>
    <x v="2913"/>
    <x v="0"/>
    <n v="0.2"/>
    <n v="1.1988000000000001"/>
  </r>
  <r>
    <n v="5804"/>
    <x v="2897"/>
    <x v="605"/>
    <d v="2017-05-19T00:00:00"/>
    <x v="1"/>
    <s v="JP-16135"/>
    <s v="Julie Prescott"/>
    <x v="2"/>
    <s v="United States"/>
    <x v="24"/>
    <x v="24"/>
    <n v="45503"/>
    <s v="East"/>
    <s v="OFF-AR-10003504"/>
    <x v="1"/>
    <x v="6"/>
    <s v="Newell 347"/>
    <x v="1495"/>
    <x v="1"/>
    <n v="0.2"/>
    <n v="1.1556"/>
  </r>
  <r>
    <n v="5805"/>
    <x v="2898"/>
    <x v="38"/>
    <d v="2017-11-19T00:00:00"/>
    <x v="1"/>
    <s v="KE-16420"/>
    <s v="Katrina Edelman"/>
    <x v="1"/>
    <s v="United States"/>
    <x v="61"/>
    <x v="5"/>
    <n v="75220"/>
    <s v="Central"/>
    <s v="OFF-ST-10000943"/>
    <x v="1"/>
    <x v="4"/>
    <s v="Eldon ProFile File 'N Store Portable File Tub Letter/Legal Size Black"/>
    <x v="1815"/>
    <x v="4"/>
    <n v="0.2"/>
    <n v="6.1791999999999998"/>
  </r>
  <r>
    <n v="5806"/>
    <x v="2898"/>
    <x v="38"/>
    <d v="2017-11-19T00:00:00"/>
    <x v="1"/>
    <s v="KE-16420"/>
    <s v="Katrina Edelman"/>
    <x v="1"/>
    <s v="United States"/>
    <x v="61"/>
    <x v="5"/>
    <n v="75220"/>
    <s v="Central"/>
    <s v="FUR-BO-10003441"/>
    <x v="0"/>
    <x v="0"/>
    <s v="Bush Westfield Collection Bookcases, Fully Assembled"/>
    <x v="3992"/>
    <x v="1"/>
    <n v="0.32"/>
    <n v="-27.264600000000002"/>
  </r>
  <r>
    <n v="5807"/>
    <x v="2899"/>
    <x v="913"/>
    <d v="2016-09-07T00:00:00"/>
    <x v="0"/>
    <s v="DL-13315"/>
    <s v="Delfina Latchford"/>
    <x v="0"/>
    <s v="United States"/>
    <x v="289"/>
    <x v="18"/>
    <n v="37918"/>
    <s v="South"/>
    <s v="OFF-PA-10002195"/>
    <x v="1"/>
    <x v="10"/>
    <s v="RSVP Cards &amp; Envelopes, Blank White, 8-1/2&quot; X 11&quot;, 24 Cards/25 Envelopes/Set"/>
    <x v="848"/>
    <x v="1"/>
    <n v="0.2"/>
    <n v="4.1147999999999998"/>
  </r>
  <r>
    <n v="5808"/>
    <x v="2899"/>
    <x v="913"/>
    <d v="2016-09-07T00:00:00"/>
    <x v="0"/>
    <s v="DL-13315"/>
    <s v="Delfina Latchford"/>
    <x v="0"/>
    <s v="United States"/>
    <x v="289"/>
    <x v="18"/>
    <n v="37918"/>
    <s v="South"/>
    <s v="OFF-AP-10001205"/>
    <x v="1"/>
    <x v="9"/>
    <s v="Belkin 5 Outlet SurgeMaster Power Centers"/>
    <x v="2734"/>
    <x v="0"/>
    <n v="0.2"/>
    <n v="8.7167999999999992"/>
  </r>
  <r>
    <n v="5809"/>
    <x v="2899"/>
    <x v="913"/>
    <d v="2016-09-07T00:00:00"/>
    <x v="0"/>
    <s v="DL-13315"/>
    <s v="Delfina Latchford"/>
    <x v="0"/>
    <s v="United States"/>
    <x v="289"/>
    <x v="18"/>
    <n v="37918"/>
    <s v="South"/>
    <s v="OFF-AR-10002987"/>
    <x v="1"/>
    <x v="6"/>
    <s v="Prismacolor Color Pencil Set"/>
    <x v="3993"/>
    <x v="0"/>
    <n v="0.2"/>
    <n v="8.3328000000000007"/>
  </r>
  <r>
    <n v="5810"/>
    <x v="2900"/>
    <x v="1072"/>
    <d v="2016-02-11T00:00:00"/>
    <x v="1"/>
    <s v="KB-16240"/>
    <s v="Karen Bern"/>
    <x v="1"/>
    <s v="United States"/>
    <x v="346"/>
    <x v="18"/>
    <n v="37421"/>
    <s v="South"/>
    <s v="FUR-FU-10000723"/>
    <x v="0"/>
    <x v="5"/>
    <s v="Deflect-o EconoMat Studded, No Bevel Mat for Low Pile Carpeting"/>
    <x v="3994"/>
    <x v="4"/>
    <n v="0.2"/>
    <n v="-18.180800000000001"/>
  </r>
  <r>
    <n v="5811"/>
    <x v="2901"/>
    <x v="204"/>
    <d v="2015-03-26T00:00:00"/>
    <x v="1"/>
    <s v="JD-16150"/>
    <s v="Justin Deggeller"/>
    <x v="1"/>
    <s v="United States"/>
    <x v="70"/>
    <x v="1"/>
    <n v="92037"/>
    <s v="West"/>
    <s v="OFF-PA-10003127"/>
    <x v="1"/>
    <x v="10"/>
    <s v="Easy-staple paper"/>
    <x v="151"/>
    <x v="4"/>
    <n v="0"/>
    <n v="48.539200000000001"/>
  </r>
  <r>
    <n v="5812"/>
    <x v="2901"/>
    <x v="204"/>
    <d v="2015-03-26T00:00:00"/>
    <x v="1"/>
    <s v="JD-16150"/>
    <s v="Justin Deggeller"/>
    <x v="1"/>
    <s v="United States"/>
    <x v="70"/>
    <x v="1"/>
    <n v="92037"/>
    <s v="West"/>
    <s v="FUR-FU-10000747"/>
    <x v="0"/>
    <x v="5"/>
    <s v="Tenex B1-RE Series Chair Mats for Low Pile Carpets"/>
    <x v="1361"/>
    <x v="0"/>
    <n v="0"/>
    <n v="15.6332"/>
  </r>
  <r>
    <n v="5813"/>
    <x v="2901"/>
    <x v="204"/>
    <d v="2015-03-26T00:00:00"/>
    <x v="1"/>
    <s v="JD-16150"/>
    <s v="Justin Deggeller"/>
    <x v="1"/>
    <s v="United States"/>
    <x v="70"/>
    <x v="1"/>
    <n v="92037"/>
    <s v="West"/>
    <s v="TEC-PH-10001795"/>
    <x v="2"/>
    <x v="7"/>
    <s v="ClearOne CHATAttach 160 - speaker phone"/>
    <x v="3995"/>
    <x v="1"/>
    <n v="0.2"/>
    <n v="185.99700000000001"/>
  </r>
  <r>
    <n v="5814"/>
    <x v="2902"/>
    <x v="740"/>
    <d v="2015-07-03T00:00:00"/>
    <x v="2"/>
    <s v="SR-20740"/>
    <s v="Steven Roelle"/>
    <x v="2"/>
    <s v="United States"/>
    <x v="20"/>
    <x v="15"/>
    <n v="10024"/>
    <s v="East"/>
    <s v="OFF-PA-10003797"/>
    <x v="1"/>
    <x v="10"/>
    <s v="Xerox 209"/>
    <x v="537"/>
    <x v="1"/>
    <n v="0"/>
    <n v="9.3312000000000008"/>
  </r>
  <r>
    <n v="5815"/>
    <x v="2903"/>
    <x v="925"/>
    <d v="2015-06-17T00:00:00"/>
    <x v="2"/>
    <s v="AC-10450"/>
    <s v="Amy Cox"/>
    <x v="0"/>
    <s v="United States"/>
    <x v="67"/>
    <x v="2"/>
    <n v="33614"/>
    <s v="South"/>
    <s v="TEC-AC-10002718"/>
    <x v="2"/>
    <x v="11"/>
    <s v="Belkin Standard 104 key USB Keyboard"/>
    <x v="3996"/>
    <x v="7"/>
    <n v="0.2"/>
    <n v="-0.72950000000000004"/>
  </r>
  <r>
    <n v="5816"/>
    <x v="2904"/>
    <x v="35"/>
    <d v="2014-11-26T00:00:00"/>
    <x v="3"/>
    <s v="LS-17245"/>
    <s v="Lynn Smith"/>
    <x v="0"/>
    <s v="United States"/>
    <x v="456"/>
    <x v="15"/>
    <n v="13501"/>
    <s v="East"/>
    <s v="TEC-PH-10002170"/>
    <x v="2"/>
    <x v="7"/>
    <s v="ClearSounds CSC500 Amplified Spirit Phone Corded phone"/>
    <x v="460"/>
    <x v="4"/>
    <n v="0"/>
    <n v="78.388800000000003"/>
  </r>
  <r>
    <n v="5817"/>
    <x v="2904"/>
    <x v="35"/>
    <d v="2014-11-26T00:00:00"/>
    <x v="3"/>
    <s v="LS-17245"/>
    <s v="Lynn Smith"/>
    <x v="0"/>
    <s v="United States"/>
    <x v="456"/>
    <x v="15"/>
    <n v="13501"/>
    <s v="East"/>
    <s v="OFF-BI-10001078"/>
    <x v="1"/>
    <x v="8"/>
    <s v="Acco PRESSTEX Data Binder with Storage Hooks, Dark Blue, 14 7/8&quot; X 11&quot;"/>
    <x v="3997"/>
    <x v="1"/>
    <n v="0.2"/>
    <n v="4.6806000000000001"/>
  </r>
  <r>
    <n v="5818"/>
    <x v="2904"/>
    <x v="35"/>
    <d v="2014-11-26T00:00:00"/>
    <x v="3"/>
    <s v="LS-17245"/>
    <s v="Lynn Smith"/>
    <x v="0"/>
    <s v="United States"/>
    <x v="456"/>
    <x v="15"/>
    <n v="13501"/>
    <s v="East"/>
    <s v="OFF-BI-10001031"/>
    <x v="1"/>
    <x v="8"/>
    <s v="Pressboard Data Binders by Wilson Jones"/>
    <x v="1217"/>
    <x v="4"/>
    <n v="0.2"/>
    <n v="5.7671999999999999"/>
  </r>
  <r>
    <n v="5819"/>
    <x v="2904"/>
    <x v="35"/>
    <d v="2014-11-26T00:00:00"/>
    <x v="3"/>
    <s v="LS-17245"/>
    <s v="Lynn Smith"/>
    <x v="0"/>
    <s v="United States"/>
    <x v="456"/>
    <x v="15"/>
    <n v="13501"/>
    <s v="East"/>
    <s v="OFF-LA-10001158"/>
    <x v="1"/>
    <x v="2"/>
    <s v="Avery Address/Shipping Labels for Typewriters, 4&quot; x 2&quot;"/>
    <x v="3998"/>
    <x v="6"/>
    <n v="0"/>
    <n v="44.712000000000003"/>
  </r>
  <r>
    <n v="5820"/>
    <x v="2904"/>
    <x v="35"/>
    <d v="2014-11-26T00:00:00"/>
    <x v="3"/>
    <s v="LS-17245"/>
    <s v="Lynn Smith"/>
    <x v="0"/>
    <s v="United States"/>
    <x v="456"/>
    <x v="15"/>
    <n v="13501"/>
    <s v="East"/>
    <s v="OFF-LA-10001613"/>
    <x v="1"/>
    <x v="2"/>
    <s v="Avery File Folder Labels"/>
    <x v="132"/>
    <x v="4"/>
    <n v="0"/>
    <n v="5.6448"/>
  </r>
  <r>
    <n v="5821"/>
    <x v="2905"/>
    <x v="605"/>
    <d v="2017-05-18T00:00:00"/>
    <x v="1"/>
    <s v="CS-12175"/>
    <s v="Charles Sheldon"/>
    <x v="1"/>
    <s v="United States"/>
    <x v="8"/>
    <x v="1"/>
    <n v="94122"/>
    <s v="West"/>
    <s v="OFF-SU-10000157"/>
    <x v="1"/>
    <x v="14"/>
    <s v="Compact Automatic Electric Letter Opener"/>
    <x v="3999"/>
    <x v="0"/>
    <n v="0"/>
    <n v="4.7724000000000002"/>
  </r>
  <r>
    <n v="5822"/>
    <x v="2905"/>
    <x v="605"/>
    <d v="2017-05-18T00:00:00"/>
    <x v="1"/>
    <s v="CS-12175"/>
    <s v="Charles Sheldon"/>
    <x v="1"/>
    <s v="United States"/>
    <x v="8"/>
    <x v="1"/>
    <n v="94122"/>
    <s v="West"/>
    <s v="OFF-AP-10004868"/>
    <x v="1"/>
    <x v="9"/>
    <s v="Hoover Commercial Soft Guard Upright Vacuum And Disposable Filtration Bags"/>
    <x v="4000"/>
    <x v="7"/>
    <n v="0"/>
    <n v="2.0979000000000001"/>
  </r>
  <r>
    <n v="5823"/>
    <x v="2905"/>
    <x v="605"/>
    <d v="2017-05-18T00:00:00"/>
    <x v="1"/>
    <s v="CS-12175"/>
    <s v="Charles Sheldon"/>
    <x v="1"/>
    <s v="United States"/>
    <x v="8"/>
    <x v="1"/>
    <n v="94122"/>
    <s v="West"/>
    <s v="FUR-TA-10001520"/>
    <x v="0"/>
    <x v="3"/>
    <s v="Lesro Sheffield Collection Coffee Table, End Table, Center Table, Corner Table"/>
    <x v="4001"/>
    <x v="2"/>
    <n v="0.2"/>
    <n v="-10.705500000000001"/>
  </r>
  <r>
    <n v="5824"/>
    <x v="2905"/>
    <x v="605"/>
    <d v="2017-05-18T00:00:00"/>
    <x v="1"/>
    <s v="CS-12175"/>
    <s v="Charles Sheldon"/>
    <x v="1"/>
    <s v="United States"/>
    <x v="8"/>
    <x v="1"/>
    <n v="94122"/>
    <s v="West"/>
    <s v="OFF-BI-10001900"/>
    <x v="1"/>
    <x v="8"/>
    <s v="DXL Angle-View Binders with Locking Rings, Black"/>
    <x v="4002"/>
    <x v="4"/>
    <n v="0.2"/>
    <n v="6.4691999999999998"/>
  </r>
  <r>
    <n v="5825"/>
    <x v="2906"/>
    <x v="1073"/>
    <d v="2014-05-02T00:00:00"/>
    <x v="3"/>
    <s v="AR-10510"/>
    <s v="Andrew Roberts"/>
    <x v="0"/>
    <s v="United States"/>
    <x v="38"/>
    <x v="24"/>
    <n v="43229"/>
    <s v="East"/>
    <s v="OFF-AP-10003971"/>
    <x v="1"/>
    <x v="9"/>
    <s v="Belkin 6 Outlet Metallic Surge Strip"/>
    <x v="4003"/>
    <x v="1"/>
    <n v="0.2"/>
    <n v="1.9601999999999999"/>
  </r>
  <r>
    <n v="5826"/>
    <x v="2907"/>
    <x v="213"/>
    <d v="2017-09-06T00:00:00"/>
    <x v="0"/>
    <s v="KB-16405"/>
    <s v="Katrina Bavinger"/>
    <x v="2"/>
    <s v="United States"/>
    <x v="20"/>
    <x v="15"/>
    <n v="10035"/>
    <s v="East"/>
    <s v="OFF-PA-10000418"/>
    <x v="1"/>
    <x v="10"/>
    <s v="Xerox 189"/>
    <x v="1242"/>
    <x v="4"/>
    <n v="0"/>
    <n v="201.31200000000001"/>
  </r>
  <r>
    <n v="5827"/>
    <x v="2907"/>
    <x v="213"/>
    <d v="2017-09-06T00:00:00"/>
    <x v="0"/>
    <s v="KB-16405"/>
    <s v="Katrina Bavinger"/>
    <x v="2"/>
    <s v="United States"/>
    <x v="20"/>
    <x v="15"/>
    <n v="10035"/>
    <s v="East"/>
    <s v="FUR-CH-10004626"/>
    <x v="0"/>
    <x v="1"/>
    <s v="Office Star Flex Back Scooter Chair with Aluminum Finish Frame"/>
    <x v="4004"/>
    <x v="7"/>
    <n v="0.1"/>
    <n v="14.124599999999999"/>
  </r>
  <r>
    <n v="5828"/>
    <x v="2907"/>
    <x v="213"/>
    <d v="2017-09-06T00:00:00"/>
    <x v="0"/>
    <s v="KB-16405"/>
    <s v="Katrina Bavinger"/>
    <x v="2"/>
    <s v="United States"/>
    <x v="20"/>
    <x v="15"/>
    <n v="10035"/>
    <s v="East"/>
    <s v="FUR-CH-10004860"/>
    <x v="0"/>
    <x v="1"/>
    <s v="Global Low Back Tilter Chair"/>
    <x v="4005"/>
    <x v="0"/>
    <n v="0.1"/>
    <n v="-8.0784000000000002"/>
  </r>
  <r>
    <n v="5829"/>
    <x v="2907"/>
    <x v="213"/>
    <d v="2017-09-06T00:00:00"/>
    <x v="0"/>
    <s v="KB-16405"/>
    <s v="Katrina Bavinger"/>
    <x v="2"/>
    <s v="United States"/>
    <x v="20"/>
    <x v="15"/>
    <n v="10035"/>
    <s v="East"/>
    <s v="OFF-AR-10003251"/>
    <x v="1"/>
    <x v="6"/>
    <s v="Prang Drawing Pencil Set"/>
    <x v="345"/>
    <x v="0"/>
    <n v="0"/>
    <n v="2.2240000000000002"/>
  </r>
  <r>
    <n v="5830"/>
    <x v="2908"/>
    <x v="275"/>
    <d v="2016-12-07T00:00:00"/>
    <x v="1"/>
    <s v="MM-17920"/>
    <s v="Michael Moore"/>
    <x v="0"/>
    <s v="United States"/>
    <x v="102"/>
    <x v="14"/>
    <n v="47374"/>
    <s v="Central"/>
    <s v="FUR-TA-10004575"/>
    <x v="0"/>
    <x v="3"/>
    <s v="Hon 5100 Series Wood Tables"/>
    <x v="4006"/>
    <x v="0"/>
    <n v="0"/>
    <n v="104.75279999999999"/>
  </r>
  <r>
    <n v="5831"/>
    <x v="2908"/>
    <x v="275"/>
    <d v="2016-12-07T00:00:00"/>
    <x v="1"/>
    <s v="MM-17920"/>
    <s v="Michael Moore"/>
    <x v="0"/>
    <s v="United States"/>
    <x v="102"/>
    <x v="14"/>
    <n v="47374"/>
    <s v="Central"/>
    <s v="FUR-CH-10004754"/>
    <x v="0"/>
    <x v="1"/>
    <s v="Global Stack Chair with Arms, Black"/>
    <x v="4007"/>
    <x v="7"/>
    <n v="0"/>
    <n v="8.0945999999999998"/>
  </r>
  <r>
    <n v="5832"/>
    <x v="2909"/>
    <x v="1074"/>
    <d v="2015-07-22T00:00:00"/>
    <x v="1"/>
    <s v="RF-19735"/>
    <s v="Roland Fjeld"/>
    <x v="0"/>
    <s v="United States"/>
    <x v="70"/>
    <x v="1"/>
    <n v="92105"/>
    <s v="West"/>
    <s v="TEC-AC-10003095"/>
    <x v="2"/>
    <x v="11"/>
    <s v="Logitech G35 7.1-Channel Surround Sound Headset"/>
    <x v="4008"/>
    <x v="4"/>
    <n v="0"/>
    <n v="176.78639999999999"/>
  </r>
  <r>
    <n v="5833"/>
    <x v="2910"/>
    <x v="658"/>
    <d v="2016-07-26T00:00:00"/>
    <x v="1"/>
    <s v="BP-11290"/>
    <s v="Beth Paige"/>
    <x v="0"/>
    <s v="United States"/>
    <x v="3"/>
    <x v="3"/>
    <n v="28027"/>
    <s v="South"/>
    <s v="OFF-LA-10000262"/>
    <x v="1"/>
    <x v="2"/>
    <s v="Avery 494"/>
    <x v="301"/>
    <x v="1"/>
    <n v="0.2"/>
    <n v="2.0358000000000001"/>
  </r>
  <r>
    <n v="5834"/>
    <x v="2910"/>
    <x v="658"/>
    <d v="2016-07-26T00:00:00"/>
    <x v="1"/>
    <s v="BP-11290"/>
    <s v="Beth Paige"/>
    <x v="0"/>
    <s v="United States"/>
    <x v="3"/>
    <x v="3"/>
    <n v="28027"/>
    <s v="South"/>
    <s v="FUR-CH-10002961"/>
    <x v="0"/>
    <x v="1"/>
    <s v="Leather Task Chair, Black"/>
    <x v="4009"/>
    <x v="2"/>
    <n v="0.2"/>
    <n v="0"/>
  </r>
  <r>
    <n v="5835"/>
    <x v="2911"/>
    <x v="988"/>
    <d v="2015-06-16T00:00:00"/>
    <x v="1"/>
    <s v="MJ-17740"/>
    <s v="Max Jones"/>
    <x v="0"/>
    <s v="United States"/>
    <x v="100"/>
    <x v="2"/>
    <n v="33178"/>
    <s v="South"/>
    <s v="OFF-BI-10003876"/>
    <x v="1"/>
    <x v="8"/>
    <s v="Green Canvas Binder for 8-1/2&quot; x 14&quot; Sheets"/>
    <x v="4010"/>
    <x v="2"/>
    <n v="0.7"/>
    <n v="-42.8"/>
  </r>
  <r>
    <n v="5836"/>
    <x v="2911"/>
    <x v="988"/>
    <d v="2015-06-16T00:00:00"/>
    <x v="1"/>
    <s v="MJ-17740"/>
    <s v="Max Jones"/>
    <x v="0"/>
    <s v="United States"/>
    <x v="100"/>
    <x v="2"/>
    <n v="33178"/>
    <s v="South"/>
    <s v="OFF-BI-10002133"/>
    <x v="1"/>
    <x v="8"/>
    <s v="Wilson Jones Elliptical Ring 3 1/2&quot; Capacity Binders, 800 sheets"/>
    <x v="1782"/>
    <x v="1"/>
    <n v="0.7"/>
    <n v="-26.963999999999999"/>
  </r>
  <r>
    <n v="5837"/>
    <x v="2911"/>
    <x v="988"/>
    <d v="2015-06-16T00:00:00"/>
    <x v="1"/>
    <s v="MJ-17740"/>
    <s v="Max Jones"/>
    <x v="0"/>
    <s v="United States"/>
    <x v="100"/>
    <x v="2"/>
    <n v="33178"/>
    <s v="South"/>
    <s v="TEC-AC-10004396"/>
    <x v="2"/>
    <x v="11"/>
    <s v="Logitech Keyboard K120"/>
    <x v="4011"/>
    <x v="2"/>
    <n v="0.2"/>
    <n v="-8.1675000000000004"/>
  </r>
  <r>
    <n v="5838"/>
    <x v="2912"/>
    <x v="344"/>
    <d v="2017-12-03T00:00:00"/>
    <x v="1"/>
    <s v="DO-13645"/>
    <s v="Doug O'Connell"/>
    <x v="0"/>
    <s v="United States"/>
    <x v="1"/>
    <x v="1"/>
    <n v="90036"/>
    <s v="West"/>
    <s v="TEC-PH-10004100"/>
    <x v="2"/>
    <x v="7"/>
    <s v="Griffin GC17055 Auxiliary Audio Cable"/>
    <x v="4012"/>
    <x v="4"/>
    <n v="0.2"/>
    <n v="5.7568000000000001"/>
  </r>
  <r>
    <n v="5839"/>
    <x v="2913"/>
    <x v="1075"/>
    <d v="2015-04-03T00:00:00"/>
    <x v="1"/>
    <s v="MV-17485"/>
    <s v="Mark Van Huff"/>
    <x v="0"/>
    <s v="United States"/>
    <x v="4"/>
    <x v="4"/>
    <n v="98115"/>
    <s v="West"/>
    <s v="OFF-ST-10000636"/>
    <x v="1"/>
    <x v="4"/>
    <s v="Rogers Profile Extra Capacity Storage Tub"/>
    <x v="4013"/>
    <x v="2"/>
    <n v="0"/>
    <n v="3.3479999999999999"/>
  </r>
  <r>
    <n v="5840"/>
    <x v="2914"/>
    <x v="357"/>
    <d v="2015-09-26T00:00:00"/>
    <x v="0"/>
    <s v="MG-17875"/>
    <s v="Michael Grace"/>
    <x v="2"/>
    <s v="United States"/>
    <x v="81"/>
    <x v="17"/>
    <n v="22204"/>
    <s v="South"/>
    <s v="OFF-PA-10001972"/>
    <x v="1"/>
    <x v="10"/>
    <s v="Xerox 214"/>
    <x v="56"/>
    <x v="2"/>
    <n v="0"/>
    <n v="15.552"/>
  </r>
  <r>
    <n v="5841"/>
    <x v="2914"/>
    <x v="357"/>
    <d v="2015-09-26T00:00:00"/>
    <x v="0"/>
    <s v="MG-17875"/>
    <s v="Michael Grace"/>
    <x v="2"/>
    <s v="United States"/>
    <x v="81"/>
    <x v="17"/>
    <n v="22204"/>
    <s v="South"/>
    <s v="FUR-FU-10002554"/>
    <x v="0"/>
    <x v="5"/>
    <s v="Westinghouse Floor Lamp with Metal Mesh Shade, Black"/>
    <x v="3175"/>
    <x v="0"/>
    <n v="0"/>
    <n v="11.035399999999999"/>
  </r>
  <r>
    <n v="5842"/>
    <x v="2915"/>
    <x v="972"/>
    <d v="2015-11-21T00:00:00"/>
    <x v="1"/>
    <s v="BS-11665"/>
    <s v="Brian Stugart"/>
    <x v="0"/>
    <s v="United States"/>
    <x v="70"/>
    <x v="1"/>
    <n v="92105"/>
    <s v="West"/>
    <s v="TEC-PH-10003174"/>
    <x v="2"/>
    <x v="7"/>
    <s v="RCA ViSYS 25825 Wireless digital phone"/>
    <x v="4014"/>
    <x v="4"/>
    <n v="0.2"/>
    <n v="51.996000000000002"/>
  </r>
  <r>
    <n v="5843"/>
    <x v="2915"/>
    <x v="972"/>
    <d v="2015-11-21T00:00:00"/>
    <x v="1"/>
    <s v="BS-11665"/>
    <s v="Brian Stugart"/>
    <x v="0"/>
    <s v="United States"/>
    <x v="70"/>
    <x v="1"/>
    <n v="92105"/>
    <s v="West"/>
    <s v="OFF-ST-10001418"/>
    <x v="1"/>
    <x v="4"/>
    <s v="Carina Media Storage Towers in Natural &amp; Black"/>
    <x v="4015"/>
    <x v="2"/>
    <n v="0"/>
    <n v="6.0979999999999999"/>
  </r>
  <r>
    <n v="5844"/>
    <x v="2915"/>
    <x v="972"/>
    <d v="2015-11-21T00:00:00"/>
    <x v="1"/>
    <s v="BS-11665"/>
    <s v="Brian Stugart"/>
    <x v="0"/>
    <s v="United States"/>
    <x v="70"/>
    <x v="1"/>
    <n v="92105"/>
    <s v="West"/>
    <s v="FUR-FU-10002813"/>
    <x v="0"/>
    <x v="5"/>
    <s v="DAX Contemporary Wood Frame with Silver Metal Mat, Desktop, 11 x 14 Size"/>
    <x v="4016"/>
    <x v="4"/>
    <n v="0"/>
    <n v="29.145600000000002"/>
  </r>
  <r>
    <n v="5845"/>
    <x v="2915"/>
    <x v="972"/>
    <d v="2015-11-21T00:00:00"/>
    <x v="1"/>
    <s v="BS-11665"/>
    <s v="Brian Stugart"/>
    <x v="0"/>
    <s v="United States"/>
    <x v="70"/>
    <x v="1"/>
    <n v="92105"/>
    <s v="West"/>
    <s v="OFF-ST-10000129"/>
    <x v="1"/>
    <x v="4"/>
    <s v="Fellowes Recycled Storage Drawers"/>
    <x v="4017"/>
    <x v="3"/>
    <n v="0"/>
    <n v="54.404699999999998"/>
  </r>
  <r>
    <n v="5846"/>
    <x v="2915"/>
    <x v="972"/>
    <d v="2015-11-21T00:00:00"/>
    <x v="1"/>
    <s v="BS-11665"/>
    <s v="Brian Stugart"/>
    <x v="0"/>
    <s v="United States"/>
    <x v="70"/>
    <x v="1"/>
    <n v="92105"/>
    <s v="West"/>
    <s v="OFF-PA-10001639"/>
    <x v="1"/>
    <x v="10"/>
    <s v="Xerox 203"/>
    <x v="56"/>
    <x v="2"/>
    <n v="0"/>
    <n v="15.552"/>
  </r>
  <r>
    <n v="5847"/>
    <x v="2915"/>
    <x v="972"/>
    <d v="2015-11-21T00:00:00"/>
    <x v="1"/>
    <s v="BS-11665"/>
    <s v="Brian Stugart"/>
    <x v="0"/>
    <s v="United States"/>
    <x v="70"/>
    <x v="1"/>
    <n v="92105"/>
    <s v="West"/>
    <s v="FUR-CH-10001708"/>
    <x v="0"/>
    <x v="1"/>
    <s v="Office Star - Contemporary Swivel Chair with Padded Adjustable Arms and Flex Back"/>
    <x v="4018"/>
    <x v="0"/>
    <n v="0.2"/>
    <n v="2.8195999999999999"/>
  </r>
  <r>
    <n v="5848"/>
    <x v="2915"/>
    <x v="972"/>
    <d v="2015-11-21T00:00:00"/>
    <x v="1"/>
    <s v="BS-11665"/>
    <s v="Brian Stugart"/>
    <x v="0"/>
    <s v="United States"/>
    <x v="70"/>
    <x v="1"/>
    <n v="92105"/>
    <s v="West"/>
    <s v="FUR-FU-10001591"/>
    <x v="0"/>
    <x v="5"/>
    <s v="Advantus Panel Wall Certificate Holder - 8.5x11"/>
    <x v="3031"/>
    <x v="1"/>
    <n v="0"/>
    <n v="15.372"/>
  </r>
  <r>
    <n v="5849"/>
    <x v="2916"/>
    <x v="113"/>
    <d v="2015-11-14T00:00:00"/>
    <x v="1"/>
    <s v="PO-19180"/>
    <s v="Philisse Overcash"/>
    <x v="2"/>
    <s v="United States"/>
    <x v="43"/>
    <x v="11"/>
    <n v="55113"/>
    <s v="Central"/>
    <s v="OFF-AP-10003849"/>
    <x v="1"/>
    <x v="9"/>
    <s v="Hoover Shoulder Vac Commercial Portable Vacuum"/>
    <x v="4019"/>
    <x v="0"/>
    <n v="0"/>
    <n v="178.91"/>
  </r>
  <r>
    <n v="5850"/>
    <x v="2916"/>
    <x v="113"/>
    <d v="2015-11-14T00:00:00"/>
    <x v="1"/>
    <s v="PO-19180"/>
    <s v="Philisse Overcash"/>
    <x v="2"/>
    <s v="United States"/>
    <x v="43"/>
    <x v="11"/>
    <n v="55113"/>
    <s v="Central"/>
    <s v="OFF-ST-10000078"/>
    <x v="1"/>
    <x v="4"/>
    <s v="Tennsco 6- and 18-Compartment Lockers"/>
    <x v="4020"/>
    <x v="1"/>
    <n v="0"/>
    <n v="143.1918"/>
  </r>
  <r>
    <n v="5851"/>
    <x v="2916"/>
    <x v="113"/>
    <d v="2015-11-14T00:00:00"/>
    <x v="1"/>
    <s v="PO-19180"/>
    <s v="Philisse Overcash"/>
    <x v="2"/>
    <s v="United States"/>
    <x v="43"/>
    <x v="11"/>
    <n v="55113"/>
    <s v="Central"/>
    <s v="TEC-CO-10001571"/>
    <x v="2"/>
    <x v="16"/>
    <s v="Sharp 1540cs Digital Laser Copier"/>
    <x v="3629"/>
    <x v="7"/>
    <n v="0"/>
    <n v="274.995"/>
  </r>
  <r>
    <n v="5852"/>
    <x v="2916"/>
    <x v="113"/>
    <d v="2015-11-14T00:00:00"/>
    <x v="1"/>
    <s v="PO-19180"/>
    <s v="Philisse Overcash"/>
    <x v="2"/>
    <s v="United States"/>
    <x v="43"/>
    <x v="11"/>
    <n v="55113"/>
    <s v="Central"/>
    <s v="OFF-BI-10001658"/>
    <x v="1"/>
    <x v="8"/>
    <s v="GBC Standard Therm-A-Bind Covers"/>
    <x v="4021"/>
    <x v="1"/>
    <n v="0"/>
    <n v="34.389600000000002"/>
  </r>
  <r>
    <n v="5853"/>
    <x v="2916"/>
    <x v="113"/>
    <d v="2015-11-14T00:00:00"/>
    <x v="1"/>
    <s v="PO-19180"/>
    <s v="Philisse Overcash"/>
    <x v="2"/>
    <s v="United States"/>
    <x v="43"/>
    <x v="11"/>
    <n v="55113"/>
    <s v="Central"/>
    <s v="FUR-FU-10004351"/>
    <x v="0"/>
    <x v="5"/>
    <s v="Staple-based wall hangings"/>
    <x v="4022"/>
    <x v="1"/>
    <n v="0"/>
    <n v="12.8568"/>
  </r>
  <r>
    <n v="5854"/>
    <x v="2917"/>
    <x v="1076"/>
    <d v="2014-09-14T00:00:00"/>
    <x v="1"/>
    <s v="DA-13450"/>
    <s v="Dianna Arnett"/>
    <x v="2"/>
    <s v="United States"/>
    <x v="173"/>
    <x v="17"/>
    <n v="23464"/>
    <s v="South"/>
    <s v="OFF-BI-10003314"/>
    <x v="1"/>
    <x v="8"/>
    <s v="Tuff Stuff Recycled Round Ring Binders"/>
    <x v="1313"/>
    <x v="0"/>
    <n v="0"/>
    <n v="4.7236000000000002"/>
  </r>
  <r>
    <n v="5855"/>
    <x v="2918"/>
    <x v="1077"/>
    <d v="2015-08-11T00:00:00"/>
    <x v="1"/>
    <s v="AH-10690"/>
    <s v="Anna Häberlin"/>
    <x v="1"/>
    <s v="United States"/>
    <x v="61"/>
    <x v="5"/>
    <n v="75220"/>
    <s v="Central"/>
    <s v="OFF-ST-10001505"/>
    <x v="1"/>
    <x v="4"/>
    <s v="Perma STOR-ALL Hanging File Box, 13 1/8&quot;W x 12 1/4&quot;D x 10 1/2&quot;H"/>
    <x v="1383"/>
    <x v="3"/>
    <n v="0.2"/>
    <n v="-1.2558"/>
  </r>
  <r>
    <n v="5856"/>
    <x v="2918"/>
    <x v="1077"/>
    <d v="2015-08-11T00:00:00"/>
    <x v="1"/>
    <s v="AH-10690"/>
    <s v="Anna Häberlin"/>
    <x v="1"/>
    <s v="United States"/>
    <x v="61"/>
    <x v="5"/>
    <n v="75220"/>
    <s v="Central"/>
    <s v="OFF-SU-10003567"/>
    <x v="1"/>
    <x v="14"/>
    <s v="Stiletto Hand Letter Openers"/>
    <x v="4023"/>
    <x v="1"/>
    <n v="0.2"/>
    <n v="-4.8959999999999999"/>
  </r>
  <r>
    <n v="5857"/>
    <x v="2918"/>
    <x v="1077"/>
    <d v="2015-08-11T00:00:00"/>
    <x v="1"/>
    <s v="AH-10690"/>
    <s v="Anna Häberlin"/>
    <x v="1"/>
    <s v="United States"/>
    <x v="61"/>
    <x v="5"/>
    <n v="75220"/>
    <s v="Central"/>
    <s v="OFF-BI-10002982"/>
    <x v="1"/>
    <x v="8"/>
    <s v="Avery Self-Adhesive Photo Pockets for Polaroid Photos"/>
    <x v="4024"/>
    <x v="7"/>
    <n v="0.8"/>
    <n v="-2.1791999999999998"/>
  </r>
  <r>
    <n v="5858"/>
    <x v="2918"/>
    <x v="1077"/>
    <d v="2015-08-11T00:00:00"/>
    <x v="1"/>
    <s v="AH-10690"/>
    <s v="Anna Häberlin"/>
    <x v="1"/>
    <s v="United States"/>
    <x v="61"/>
    <x v="5"/>
    <n v="75220"/>
    <s v="Central"/>
    <s v="FUR-FU-10002364"/>
    <x v="0"/>
    <x v="5"/>
    <s v="Eldon Expressions Wood Desk Accessories, Oak"/>
    <x v="1787"/>
    <x v="2"/>
    <n v="0.6"/>
    <n v="-11.439"/>
  </r>
  <r>
    <n v="5859"/>
    <x v="2919"/>
    <x v="213"/>
    <d v="2017-09-07T00:00:00"/>
    <x v="0"/>
    <s v="JK-15730"/>
    <s v="Joe Kamberova"/>
    <x v="0"/>
    <s v="United States"/>
    <x v="3"/>
    <x v="1"/>
    <n v="94521"/>
    <s v="West"/>
    <s v="FUR-BO-10004218"/>
    <x v="0"/>
    <x v="0"/>
    <s v="Bush Heritage Pine Collection 5-Shelf Bookcase, Albany Pine Finish, *Special Order"/>
    <x v="4025"/>
    <x v="0"/>
    <n v="0.15"/>
    <n v="14.098000000000001"/>
  </r>
  <r>
    <n v="5860"/>
    <x v="2920"/>
    <x v="549"/>
    <d v="2015-11-08T00:00:00"/>
    <x v="1"/>
    <s v="MS-17530"/>
    <s v="MaryBeth Skach"/>
    <x v="0"/>
    <s v="United States"/>
    <x v="457"/>
    <x v="36"/>
    <n v="72032"/>
    <s v="South"/>
    <s v="FUR-TA-10002530"/>
    <x v="0"/>
    <x v="3"/>
    <s v="Iceberg OfficeWorks 42&quot; Round Tables"/>
    <x v="85"/>
    <x v="0"/>
    <n v="0"/>
    <n v="45.293999999999997"/>
  </r>
  <r>
    <n v="5861"/>
    <x v="2921"/>
    <x v="1078"/>
    <d v="2015-05-04T00:00:00"/>
    <x v="0"/>
    <s v="JK-15640"/>
    <s v="Jim Kriz"/>
    <x v="2"/>
    <s v="United States"/>
    <x v="10"/>
    <x v="9"/>
    <n v="19120"/>
    <s v="East"/>
    <s v="OFF-PA-10001526"/>
    <x v="1"/>
    <x v="10"/>
    <s v="Xerox 1949"/>
    <x v="885"/>
    <x v="0"/>
    <n v="0.2"/>
    <n v="2.8883999999999999"/>
  </r>
  <r>
    <n v="5862"/>
    <x v="2922"/>
    <x v="766"/>
    <d v="2016-05-04T00:00:00"/>
    <x v="0"/>
    <s v="CM-12235"/>
    <s v="Chris McAfee"/>
    <x v="0"/>
    <s v="United States"/>
    <x v="290"/>
    <x v="36"/>
    <n v="72209"/>
    <s v="South"/>
    <s v="OFF-PA-10001497"/>
    <x v="1"/>
    <x v="10"/>
    <s v="Xerox 1914"/>
    <x v="1427"/>
    <x v="0"/>
    <n v="0"/>
    <n v="53.860799999999998"/>
  </r>
  <r>
    <n v="5863"/>
    <x v="2922"/>
    <x v="766"/>
    <d v="2016-05-04T00:00:00"/>
    <x v="0"/>
    <s v="CM-12235"/>
    <s v="Chris McAfee"/>
    <x v="0"/>
    <s v="United States"/>
    <x v="290"/>
    <x v="36"/>
    <n v="72209"/>
    <s v="South"/>
    <s v="OFF-PA-10003936"/>
    <x v="1"/>
    <x v="10"/>
    <s v="Xerox 1994"/>
    <x v="537"/>
    <x v="1"/>
    <n v="0"/>
    <n v="9.3312000000000008"/>
  </r>
  <r>
    <n v="5864"/>
    <x v="2922"/>
    <x v="766"/>
    <d v="2016-05-04T00:00:00"/>
    <x v="0"/>
    <s v="CM-12235"/>
    <s v="Chris McAfee"/>
    <x v="0"/>
    <s v="United States"/>
    <x v="290"/>
    <x v="36"/>
    <n v="72209"/>
    <s v="South"/>
    <s v="OFF-AR-10000716"/>
    <x v="1"/>
    <x v="6"/>
    <s v="DIXON Ticonderoga Erasable Checking Pencils"/>
    <x v="946"/>
    <x v="0"/>
    <n v="0"/>
    <n v="4.3524000000000003"/>
  </r>
  <r>
    <n v="5865"/>
    <x v="2923"/>
    <x v="79"/>
    <d v="2014-08-07T00:00:00"/>
    <x v="0"/>
    <s v="RS-19420"/>
    <s v="Ricardo Sperren"/>
    <x v="1"/>
    <s v="United States"/>
    <x v="255"/>
    <x v="29"/>
    <n v="6450"/>
    <s v="East"/>
    <s v="OFF-AP-10002765"/>
    <x v="1"/>
    <x v="9"/>
    <s v="Fellowes Advanced Computer Series Surge Protectors"/>
    <x v="1941"/>
    <x v="1"/>
    <n v="0"/>
    <n v="22.2516"/>
  </r>
  <r>
    <n v="5866"/>
    <x v="2923"/>
    <x v="79"/>
    <d v="2014-08-07T00:00:00"/>
    <x v="0"/>
    <s v="RS-19420"/>
    <s v="Ricardo Sperren"/>
    <x v="1"/>
    <s v="United States"/>
    <x v="255"/>
    <x v="29"/>
    <n v="6450"/>
    <s v="East"/>
    <s v="OFF-AR-10004165"/>
    <x v="1"/>
    <x v="6"/>
    <s v="Binney &amp; Smith inkTank Erasable Pocket Highlighter, Chisel Tip, Yellow"/>
    <x v="4026"/>
    <x v="0"/>
    <n v="0"/>
    <n v="2.0064000000000002"/>
  </r>
  <r>
    <n v="5867"/>
    <x v="2923"/>
    <x v="79"/>
    <d v="2014-08-07T00:00:00"/>
    <x v="0"/>
    <s v="RS-19420"/>
    <s v="Ricardo Sperren"/>
    <x v="1"/>
    <s v="United States"/>
    <x v="255"/>
    <x v="29"/>
    <n v="6450"/>
    <s v="East"/>
    <s v="FUR-CH-10002335"/>
    <x v="0"/>
    <x v="1"/>
    <s v="Hon GuestStacker Chair"/>
    <x v="4027"/>
    <x v="2"/>
    <n v="0"/>
    <n v="294.67099999999999"/>
  </r>
  <r>
    <n v="5868"/>
    <x v="2924"/>
    <x v="810"/>
    <d v="2016-01-08T00:00:00"/>
    <x v="1"/>
    <s v="BP-11185"/>
    <s v="Ben Peterman"/>
    <x v="1"/>
    <s v="United States"/>
    <x v="10"/>
    <x v="9"/>
    <n v="19143"/>
    <s v="East"/>
    <s v="OFF-AR-10004078"/>
    <x v="1"/>
    <x v="6"/>
    <s v="Newell 312"/>
    <x v="1081"/>
    <x v="7"/>
    <n v="0.2"/>
    <n v="0.58399999999999996"/>
  </r>
  <r>
    <n v="5869"/>
    <x v="2924"/>
    <x v="810"/>
    <d v="2016-01-08T00:00:00"/>
    <x v="1"/>
    <s v="BP-11185"/>
    <s v="Ben Peterman"/>
    <x v="1"/>
    <s v="United States"/>
    <x v="10"/>
    <x v="9"/>
    <n v="19143"/>
    <s v="East"/>
    <s v="OFF-BI-10002026"/>
    <x v="1"/>
    <x v="8"/>
    <s v="Avery Arch Ring Binders"/>
    <x v="4028"/>
    <x v="5"/>
    <n v="0.7"/>
    <n v="-80.177999999999997"/>
  </r>
  <r>
    <n v="5870"/>
    <x v="2925"/>
    <x v="77"/>
    <d v="2016-11-12T00:00:00"/>
    <x v="1"/>
    <s v="MA-17995"/>
    <s v="Michelle Arnett"/>
    <x v="2"/>
    <s v="United States"/>
    <x v="458"/>
    <x v="47"/>
    <n v="82001"/>
    <s v="West"/>
    <s v="FUR-CH-10001215"/>
    <x v="0"/>
    <x v="1"/>
    <s v="Global Troy Executive Leather Low-Back Tilter"/>
    <x v="2311"/>
    <x v="4"/>
    <n v="0.2"/>
    <n v="100.196"/>
  </r>
  <r>
    <n v="5871"/>
    <x v="2926"/>
    <x v="403"/>
    <d v="2016-06-14T00:00:00"/>
    <x v="3"/>
    <s v="EB-13705"/>
    <s v="Ed Braxton"/>
    <x v="1"/>
    <s v="United States"/>
    <x v="125"/>
    <x v="1"/>
    <n v="92804"/>
    <s v="West"/>
    <s v="FUR-TA-10001771"/>
    <x v="0"/>
    <x v="3"/>
    <s v="Bush Cubix Conference Tables, Fully Assembled"/>
    <x v="4029"/>
    <x v="3"/>
    <n v="0.2"/>
    <n v="80.843000000000004"/>
  </r>
  <r>
    <n v="5872"/>
    <x v="2927"/>
    <x v="446"/>
    <d v="2016-09-28T00:00:00"/>
    <x v="1"/>
    <s v="RD-19900"/>
    <s v="Ruben Dartt"/>
    <x v="0"/>
    <s v="United States"/>
    <x v="41"/>
    <x v="14"/>
    <n v="47401"/>
    <s v="Central"/>
    <s v="FUR-FU-10004006"/>
    <x v="0"/>
    <x v="5"/>
    <s v="Deflect-o DuraMat Lighweight, Studded, Beveled Mat for Low Pile Carpeting"/>
    <x v="4030"/>
    <x v="1"/>
    <n v="0"/>
    <n v="21.7515"/>
  </r>
  <r>
    <n v="5873"/>
    <x v="2928"/>
    <x v="983"/>
    <d v="2017-04-03T00:00:00"/>
    <x v="1"/>
    <s v="ME-17320"/>
    <s v="Maria Etezadi"/>
    <x v="2"/>
    <s v="United States"/>
    <x v="38"/>
    <x v="32"/>
    <n v="31907"/>
    <s v="South"/>
    <s v="OFF-ST-10003282"/>
    <x v="1"/>
    <x v="4"/>
    <s v="Advantus 10-Drawer Portable Organizer, Chrome Metal Frame, Smoke Drawers"/>
    <x v="4031"/>
    <x v="7"/>
    <n v="0"/>
    <n v="16.732800000000001"/>
  </r>
  <r>
    <n v="5874"/>
    <x v="2929"/>
    <x v="400"/>
    <d v="2017-06-04T00:00:00"/>
    <x v="3"/>
    <s v="EH-14005"/>
    <s v="Erica Hernandez"/>
    <x v="2"/>
    <s v="United States"/>
    <x v="186"/>
    <x v="36"/>
    <n v="72401"/>
    <s v="South"/>
    <s v="OFF-BI-10002353"/>
    <x v="1"/>
    <x v="8"/>
    <s v="GBC VeloBind Cover Sets"/>
    <x v="4032"/>
    <x v="3"/>
    <n v="0"/>
    <n v="54.04"/>
  </r>
  <r>
    <n v="5875"/>
    <x v="2929"/>
    <x v="400"/>
    <d v="2017-06-04T00:00:00"/>
    <x v="3"/>
    <s v="EH-14005"/>
    <s v="Erica Hernandez"/>
    <x v="2"/>
    <s v="United States"/>
    <x v="186"/>
    <x v="36"/>
    <n v="72401"/>
    <s v="South"/>
    <s v="OFF-BI-10004141"/>
    <x v="1"/>
    <x v="8"/>
    <s v="Insertable Tab Indexes For Data Binders"/>
    <x v="4033"/>
    <x v="1"/>
    <n v="0"/>
    <n v="4.3883999999999999"/>
  </r>
  <r>
    <n v="5876"/>
    <x v="2930"/>
    <x v="1003"/>
    <d v="2015-04-09T00:00:00"/>
    <x v="2"/>
    <s v="FM-14290"/>
    <s v="Frank Merwin"/>
    <x v="2"/>
    <s v="United States"/>
    <x v="10"/>
    <x v="9"/>
    <n v="19140"/>
    <s v="East"/>
    <s v="OFF-AR-10001954"/>
    <x v="1"/>
    <x v="6"/>
    <s v="Newell 331"/>
    <x v="4034"/>
    <x v="1"/>
    <n v="0.2"/>
    <n v="1.0268999999999999"/>
  </r>
  <r>
    <n v="5877"/>
    <x v="2931"/>
    <x v="371"/>
    <d v="2014-05-26T00:00:00"/>
    <x v="1"/>
    <s v="FG-14260"/>
    <s v="Frank Gastineau"/>
    <x v="2"/>
    <s v="United States"/>
    <x v="104"/>
    <x v="31"/>
    <n v="1841"/>
    <s v="East"/>
    <s v="OFF-BI-10001071"/>
    <x v="1"/>
    <x v="8"/>
    <s v="GBC ProClick Punch Binding System"/>
    <x v="2456"/>
    <x v="3"/>
    <n v="0"/>
    <n v="219.45140000000001"/>
  </r>
  <r>
    <n v="5878"/>
    <x v="2931"/>
    <x v="371"/>
    <d v="2014-05-26T00:00:00"/>
    <x v="1"/>
    <s v="FG-14260"/>
    <s v="Frank Gastineau"/>
    <x v="2"/>
    <s v="United States"/>
    <x v="104"/>
    <x v="31"/>
    <n v="1841"/>
    <s v="East"/>
    <s v="OFF-PA-10003022"/>
    <x v="1"/>
    <x v="10"/>
    <s v="Xerox 1992"/>
    <x v="1444"/>
    <x v="1"/>
    <n v="0"/>
    <n v="8.7905999999999995"/>
  </r>
  <r>
    <n v="5879"/>
    <x v="2931"/>
    <x v="371"/>
    <d v="2014-05-26T00:00:00"/>
    <x v="1"/>
    <s v="FG-14260"/>
    <s v="Frank Gastineau"/>
    <x v="2"/>
    <s v="United States"/>
    <x v="104"/>
    <x v="31"/>
    <n v="1841"/>
    <s v="East"/>
    <s v="OFF-AP-10001293"/>
    <x v="1"/>
    <x v="9"/>
    <s v="Belkin 8 Outlet Surge Protector"/>
    <x v="3496"/>
    <x v="5"/>
    <n v="0"/>
    <n v="68.846400000000003"/>
  </r>
  <r>
    <n v="5880"/>
    <x v="2932"/>
    <x v="64"/>
    <d v="2016-09-11T00:00:00"/>
    <x v="1"/>
    <s v="MV-17485"/>
    <s v="Mark Van Huff"/>
    <x v="0"/>
    <s v="United States"/>
    <x v="20"/>
    <x v="15"/>
    <n v="10011"/>
    <s v="East"/>
    <s v="OFF-PA-10001815"/>
    <x v="1"/>
    <x v="10"/>
    <s v="Xerox 1885"/>
    <x v="801"/>
    <x v="4"/>
    <n v="0"/>
    <n v="92.236800000000002"/>
  </r>
  <r>
    <n v="5881"/>
    <x v="2933"/>
    <x v="31"/>
    <d v="2016-09-22T00:00:00"/>
    <x v="1"/>
    <s v="JW-15220"/>
    <s v="Jane Waco"/>
    <x v="1"/>
    <s v="United States"/>
    <x v="70"/>
    <x v="1"/>
    <n v="92105"/>
    <s v="West"/>
    <s v="FUR-CH-10001215"/>
    <x v="0"/>
    <x v="1"/>
    <s v="Global Troy Executive Leather Low-Back Tilter"/>
    <x v="476"/>
    <x v="0"/>
    <n v="0.2"/>
    <n v="50.097999999999999"/>
  </r>
  <r>
    <n v="5882"/>
    <x v="2933"/>
    <x v="31"/>
    <d v="2016-09-22T00:00:00"/>
    <x v="1"/>
    <s v="JW-15220"/>
    <s v="Jane Waco"/>
    <x v="1"/>
    <s v="United States"/>
    <x v="70"/>
    <x v="1"/>
    <n v="92105"/>
    <s v="West"/>
    <s v="OFF-PA-10000100"/>
    <x v="1"/>
    <x v="10"/>
    <s v="Xerox 1945"/>
    <x v="1519"/>
    <x v="6"/>
    <n v="0"/>
    <n v="180.76589999999999"/>
  </r>
  <r>
    <n v="5883"/>
    <x v="2933"/>
    <x v="31"/>
    <d v="2016-09-22T00:00:00"/>
    <x v="1"/>
    <s v="JW-15220"/>
    <s v="Jane Waco"/>
    <x v="1"/>
    <s v="United States"/>
    <x v="70"/>
    <x v="1"/>
    <n v="92105"/>
    <s v="West"/>
    <s v="FUR-CH-10002880"/>
    <x v="0"/>
    <x v="1"/>
    <s v="Global High-Back Leather Tilter, Burgundy"/>
    <x v="4035"/>
    <x v="6"/>
    <n v="0.2"/>
    <n v="-99.621899999999997"/>
  </r>
  <r>
    <n v="5884"/>
    <x v="2934"/>
    <x v="69"/>
    <d v="2016-03-15T00:00:00"/>
    <x v="0"/>
    <s v="EH-13765"/>
    <s v="Edward Hooks"/>
    <x v="1"/>
    <s v="United States"/>
    <x v="8"/>
    <x v="1"/>
    <n v="94109"/>
    <s v="West"/>
    <s v="FUR-FU-10004712"/>
    <x v="0"/>
    <x v="5"/>
    <s v="Westinghouse Mesh Shade Clip-On Gooseneck Lamp, Black"/>
    <x v="4036"/>
    <x v="0"/>
    <n v="0"/>
    <n v="7.3528000000000002"/>
  </r>
  <r>
    <n v="5885"/>
    <x v="2934"/>
    <x v="69"/>
    <d v="2016-03-15T00:00:00"/>
    <x v="0"/>
    <s v="EH-13765"/>
    <s v="Edward Hooks"/>
    <x v="1"/>
    <s v="United States"/>
    <x v="8"/>
    <x v="1"/>
    <n v="94109"/>
    <s v="West"/>
    <s v="OFF-SU-10000151"/>
    <x v="1"/>
    <x v="14"/>
    <s v="High Speed Automatic Electric Letter Opener"/>
    <x v="4037"/>
    <x v="1"/>
    <n v="0"/>
    <n v="196.50360000000001"/>
  </r>
  <r>
    <n v="5886"/>
    <x v="2935"/>
    <x v="1079"/>
    <d v="2014-10-17T00:00:00"/>
    <x v="3"/>
    <s v="LS-17245"/>
    <s v="Lynn Smith"/>
    <x v="0"/>
    <s v="United States"/>
    <x v="8"/>
    <x v="1"/>
    <n v="94110"/>
    <s v="West"/>
    <s v="OFF-BI-10000136"/>
    <x v="1"/>
    <x v="8"/>
    <s v="Avery Non-Stick Heavy Duty View Round Locking Ring Binders"/>
    <x v="642"/>
    <x v="1"/>
    <n v="0.2"/>
    <n v="5.0232000000000001"/>
  </r>
  <r>
    <n v="5887"/>
    <x v="2935"/>
    <x v="1079"/>
    <d v="2014-10-17T00:00:00"/>
    <x v="3"/>
    <s v="LS-17245"/>
    <s v="Lynn Smith"/>
    <x v="0"/>
    <s v="United States"/>
    <x v="8"/>
    <x v="1"/>
    <n v="94110"/>
    <s v="West"/>
    <s v="TEC-AC-10003610"/>
    <x v="2"/>
    <x v="11"/>
    <s v="Logitech Illuminated - Keyboard"/>
    <x v="686"/>
    <x v="1"/>
    <n v="0"/>
    <n v="86.385599999999997"/>
  </r>
  <r>
    <n v="5888"/>
    <x v="2936"/>
    <x v="1048"/>
    <d v="2017-10-11T00:00:00"/>
    <x v="2"/>
    <s v="BP-11050"/>
    <s v="Barry Pond"/>
    <x v="1"/>
    <s v="United States"/>
    <x v="395"/>
    <x v="34"/>
    <n v="2920"/>
    <s v="East"/>
    <s v="OFF-ST-10001837"/>
    <x v="1"/>
    <x v="4"/>
    <s v="SAFCO Mobile Desk Side File, Wire Frame"/>
    <x v="3802"/>
    <x v="7"/>
    <n v="0"/>
    <n v="11.117599999999999"/>
  </r>
  <r>
    <n v="5889"/>
    <x v="2937"/>
    <x v="820"/>
    <d v="2015-05-12T00:00:00"/>
    <x v="1"/>
    <s v="CC-12220"/>
    <s v="Chris Cortes"/>
    <x v="0"/>
    <s v="United States"/>
    <x v="459"/>
    <x v="0"/>
    <n v="42301"/>
    <s v="South"/>
    <s v="OFF-PA-10001952"/>
    <x v="1"/>
    <x v="10"/>
    <s v="Xerox 1902"/>
    <x v="1816"/>
    <x v="0"/>
    <n v="0"/>
    <n v="21.012799999999999"/>
  </r>
  <r>
    <n v="5890"/>
    <x v="2938"/>
    <x v="167"/>
    <d v="2016-04-17T00:00:00"/>
    <x v="2"/>
    <s v="JM-15580"/>
    <s v="Jill Matthias"/>
    <x v="0"/>
    <s v="United States"/>
    <x v="248"/>
    <x v="39"/>
    <n v="21215"/>
    <s v="East"/>
    <s v="OFF-BI-10002414"/>
    <x v="1"/>
    <x v="8"/>
    <s v="GBC ProClick Spines for 32-Hole Punch"/>
    <x v="2910"/>
    <x v="0"/>
    <n v="0"/>
    <n v="11.7782"/>
  </r>
  <r>
    <n v="5891"/>
    <x v="2939"/>
    <x v="831"/>
    <d v="2016-11-26T00:00:00"/>
    <x v="1"/>
    <s v="RD-19720"/>
    <s v="Roger Demir"/>
    <x v="0"/>
    <s v="United States"/>
    <x v="22"/>
    <x v="10"/>
    <n v="60610"/>
    <s v="Central"/>
    <s v="OFF-PA-10001790"/>
    <x v="1"/>
    <x v="10"/>
    <s v="Xerox 1910"/>
    <x v="4038"/>
    <x v="7"/>
    <n v="0.2"/>
    <n v="13.4512"/>
  </r>
  <r>
    <n v="5892"/>
    <x v="2939"/>
    <x v="831"/>
    <d v="2016-11-26T00:00:00"/>
    <x v="1"/>
    <s v="RD-19720"/>
    <s v="Roger Demir"/>
    <x v="0"/>
    <s v="United States"/>
    <x v="22"/>
    <x v="10"/>
    <n v="60610"/>
    <s v="Central"/>
    <s v="OFF-ST-10001590"/>
    <x v="1"/>
    <x v="4"/>
    <s v="Tenex Personal Project File with Scoop Front Design, Black"/>
    <x v="4039"/>
    <x v="0"/>
    <n v="0.2"/>
    <n v="1.6175999999999999"/>
  </r>
  <r>
    <n v="5893"/>
    <x v="2939"/>
    <x v="831"/>
    <d v="2016-11-26T00:00:00"/>
    <x v="1"/>
    <s v="RD-19720"/>
    <s v="Roger Demir"/>
    <x v="0"/>
    <s v="United States"/>
    <x v="22"/>
    <x v="10"/>
    <n v="60610"/>
    <s v="Central"/>
    <s v="TEC-AC-10003657"/>
    <x v="2"/>
    <x v="11"/>
    <s v="Lenovo 17-Key USB Numeric Keypad"/>
    <x v="4040"/>
    <x v="1"/>
    <n v="0.2"/>
    <n v="2.0394000000000001"/>
  </r>
  <r>
    <n v="5894"/>
    <x v="2940"/>
    <x v="18"/>
    <d v="2017-09-14T00:00:00"/>
    <x v="1"/>
    <s v="SS-20410"/>
    <s v="Shahid Shariari"/>
    <x v="0"/>
    <s v="United States"/>
    <x v="118"/>
    <x v="32"/>
    <n v="30318"/>
    <s v="South"/>
    <s v="OFF-BI-10004876"/>
    <x v="1"/>
    <x v="8"/>
    <s v="Wilson Jones Suede Grain Vinyl Binders"/>
    <x v="1094"/>
    <x v="7"/>
    <n v="0"/>
    <n v="1.3622000000000001"/>
  </r>
  <r>
    <n v="5895"/>
    <x v="2941"/>
    <x v="428"/>
    <d v="2017-09-14T00:00:00"/>
    <x v="1"/>
    <s v="KD-16495"/>
    <s v="Keith Dawkins"/>
    <x v="1"/>
    <s v="United States"/>
    <x v="1"/>
    <x v="1"/>
    <n v="90036"/>
    <s v="West"/>
    <s v="OFF-ST-10003123"/>
    <x v="1"/>
    <x v="4"/>
    <s v="Fellowes Bases and Tops For Staxonsteel/High-Stak Systems"/>
    <x v="4041"/>
    <x v="1"/>
    <n v="0"/>
    <n v="23.968800000000002"/>
  </r>
  <r>
    <n v="5896"/>
    <x v="2942"/>
    <x v="301"/>
    <d v="2014-11-08T00:00:00"/>
    <x v="1"/>
    <s v="PL-18925"/>
    <s v="Paul Lucas"/>
    <x v="2"/>
    <s v="United States"/>
    <x v="1"/>
    <x v="1"/>
    <n v="90049"/>
    <s v="West"/>
    <s v="OFF-LA-10003498"/>
    <x v="1"/>
    <x v="2"/>
    <s v="Avery 475"/>
    <x v="1821"/>
    <x v="1"/>
    <n v="0"/>
    <n v="22.2"/>
  </r>
  <r>
    <n v="5897"/>
    <x v="2942"/>
    <x v="301"/>
    <d v="2014-11-08T00:00:00"/>
    <x v="1"/>
    <s v="PL-18925"/>
    <s v="Paul Lucas"/>
    <x v="2"/>
    <s v="United States"/>
    <x v="1"/>
    <x v="1"/>
    <n v="90049"/>
    <s v="West"/>
    <s v="OFF-PA-10004947"/>
    <x v="1"/>
    <x v="10"/>
    <s v="Easy-staple paper"/>
    <x v="1567"/>
    <x v="2"/>
    <n v="0"/>
    <n v="9.6300000000000008"/>
  </r>
  <r>
    <n v="5898"/>
    <x v="2943"/>
    <x v="1015"/>
    <d v="2016-04-09T00:00:00"/>
    <x v="1"/>
    <s v="ZD-21925"/>
    <s v="Zuschuss Donatelli"/>
    <x v="0"/>
    <s v="United States"/>
    <x v="102"/>
    <x v="14"/>
    <n v="47374"/>
    <s v="Central"/>
    <s v="FUR-FU-10003799"/>
    <x v="0"/>
    <x v="5"/>
    <s v="Seth Thomas 13 1/2&quot; Wall Clock"/>
    <x v="4042"/>
    <x v="4"/>
    <n v="0"/>
    <n v="22.0472"/>
  </r>
  <r>
    <n v="5899"/>
    <x v="2943"/>
    <x v="1015"/>
    <d v="2016-04-09T00:00:00"/>
    <x v="1"/>
    <s v="ZD-21925"/>
    <s v="Zuschuss Donatelli"/>
    <x v="0"/>
    <s v="United States"/>
    <x v="102"/>
    <x v="14"/>
    <n v="47374"/>
    <s v="Central"/>
    <s v="TEC-PH-10000673"/>
    <x v="2"/>
    <x v="7"/>
    <s v="Plantronics Voyager Pro HD - Bluetooth Headset"/>
    <x v="4043"/>
    <x v="4"/>
    <n v="0"/>
    <n v="124.7808"/>
  </r>
  <r>
    <n v="5900"/>
    <x v="2944"/>
    <x v="602"/>
    <d v="2017-01-16T00:00:00"/>
    <x v="1"/>
    <s v="LS-16945"/>
    <s v="Linda Southworth"/>
    <x v="1"/>
    <s v="United States"/>
    <x v="8"/>
    <x v="1"/>
    <n v="94110"/>
    <s v="West"/>
    <s v="OFF-EN-10002621"/>
    <x v="1"/>
    <x v="12"/>
    <s v="Staple envelope"/>
    <x v="3855"/>
    <x v="7"/>
    <n v="0"/>
    <n v="4.8899999999999997"/>
  </r>
  <r>
    <n v="5901"/>
    <x v="2945"/>
    <x v="312"/>
    <d v="2015-11-24T00:00:00"/>
    <x v="1"/>
    <s v="PB-18805"/>
    <s v="Patrick Bzostek"/>
    <x v="2"/>
    <s v="United States"/>
    <x v="8"/>
    <x v="1"/>
    <n v="94122"/>
    <s v="West"/>
    <s v="OFF-BI-10004528"/>
    <x v="1"/>
    <x v="8"/>
    <s v="Cardinal Poly Pocket Divider Pockets for Ring Binders"/>
    <x v="4044"/>
    <x v="6"/>
    <n v="0.2"/>
    <n v="7.56"/>
  </r>
  <r>
    <n v="5902"/>
    <x v="2946"/>
    <x v="581"/>
    <d v="2016-12-02T00:00:00"/>
    <x v="1"/>
    <s v="PC-18745"/>
    <s v="Pamela Coakley"/>
    <x v="1"/>
    <s v="United States"/>
    <x v="58"/>
    <x v="30"/>
    <n v="7090"/>
    <s v="East"/>
    <s v="FUR-FU-10001889"/>
    <x v="0"/>
    <x v="5"/>
    <s v="Ultra Door Pull Handle"/>
    <x v="610"/>
    <x v="1"/>
    <n v="0"/>
    <n v="10.4148"/>
  </r>
  <r>
    <n v="5903"/>
    <x v="2947"/>
    <x v="44"/>
    <d v="2017-11-06T00:00:00"/>
    <x v="3"/>
    <s v="FM-14290"/>
    <s v="Frank Merwin"/>
    <x v="2"/>
    <s v="United States"/>
    <x v="8"/>
    <x v="1"/>
    <n v="94122"/>
    <s v="West"/>
    <s v="OFF-PA-10000157"/>
    <x v="1"/>
    <x v="10"/>
    <s v="Xerox 191"/>
    <x v="725"/>
    <x v="1"/>
    <n v="0"/>
    <n v="28.171800000000001"/>
  </r>
  <r>
    <n v="5904"/>
    <x v="2947"/>
    <x v="44"/>
    <d v="2017-11-06T00:00:00"/>
    <x v="3"/>
    <s v="FM-14290"/>
    <s v="Frank Merwin"/>
    <x v="2"/>
    <s v="United States"/>
    <x v="8"/>
    <x v="1"/>
    <n v="94122"/>
    <s v="West"/>
    <s v="OFF-PA-10002764"/>
    <x v="1"/>
    <x v="10"/>
    <s v="Easy-staple paper"/>
    <x v="1544"/>
    <x v="4"/>
    <n v="0"/>
    <n v="22.226400000000002"/>
  </r>
  <r>
    <n v="5905"/>
    <x v="2947"/>
    <x v="44"/>
    <d v="2017-11-06T00:00:00"/>
    <x v="3"/>
    <s v="FM-14290"/>
    <s v="Frank Merwin"/>
    <x v="2"/>
    <s v="United States"/>
    <x v="8"/>
    <x v="1"/>
    <n v="94122"/>
    <s v="West"/>
    <s v="OFF-PA-10000143"/>
    <x v="1"/>
    <x v="10"/>
    <s v="Astroparche Fine Business Paper"/>
    <x v="1579"/>
    <x v="2"/>
    <n v="0"/>
    <n v="12.672000000000001"/>
  </r>
  <r>
    <n v="5906"/>
    <x v="2947"/>
    <x v="44"/>
    <d v="2017-11-06T00:00:00"/>
    <x v="3"/>
    <s v="FM-14290"/>
    <s v="Frank Merwin"/>
    <x v="2"/>
    <s v="United States"/>
    <x v="8"/>
    <x v="1"/>
    <n v="94122"/>
    <s v="West"/>
    <s v="OFF-LA-10000414"/>
    <x v="1"/>
    <x v="2"/>
    <s v="Avery 503"/>
    <x v="1399"/>
    <x v="4"/>
    <n v="0"/>
    <n v="19.872"/>
  </r>
  <r>
    <n v="5907"/>
    <x v="2947"/>
    <x v="44"/>
    <d v="2017-11-06T00:00:00"/>
    <x v="3"/>
    <s v="FM-14290"/>
    <s v="Frank Merwin"/>
    <x v="2"/>
    <s v="United States"/>
    <x v="8"/>
    <x v="1"/>
    <n v="94122"/>
    <s v="West"/>
    <s v="TEC-AC-10003441"/>
    <x v="2"/>
    <x v="11"/>
    <s v="Kingston Digital DataTraveler 32GB USB 2.0"/>
    <x v="4045"/>
    <x v="7"/>
    <n v="0"/>
    <n v="1.0169999999999999"/>
  </r>
  <r>
    <n v="5908"/>
    <x v="2948"/>
    <x v="499"/>
    <d v="2016-12-07T00:00:00"/>
    <x v="1"/>
    <s v="KD-16495"/>
    <s v="Keith Dawkins"/>
    <x v="1"/>
    <s v="United States"/>
    <x v="49"/>
    <x v="1"/>
    <n v="95123"/>
    <s v="West"/>
    <s v="OFF-BI-10002353"/>
    <x v="1"/>
    <x v="8"/>
    <s v="GBC VeloBind Cover Sets"/>
    <x v="4046"/>
    <x v="0"/>
    <n v="0.2"/>
    <n v="9.2639999999999993"/>
  </r>
  <r>
    <n v="5909"/>
    <x v="2948"/>
    <x v="499"/>
    <d v="2016-12-07T00:00:00"/>
    <x v="1"/>
    <s v="KD-16495"/>
    <s v="Keith Dawkins"/>
    <x v="1"/>
    <s v="United States"/>
    <x v="49"/>
    <x v="1"/>
    <n v="95123"/>
    <s v="West"/>
    <s v="OFF-AP-10001303"/>
    <x v="1"/>
    <x v="9"/>
    <s v="Holmes Cool Mist Humidifier for the Whole House with 8-Gallon Output per Day, Extended Life Filter"/>
    <x v="3263"/>
    <x v="1"/>
    <n v="0"/>
    <n v="26.864999999999998"/>
  </r>
  <r>
    <n v="5910"/>
    <x v="2948"/>
    <x v="499"/>
    <d v="2016-12-07T00:00:00"/>
    <x v="1"/>
    <s v="KD-16495"/>
    <s v="Keith Dawkins"/>
    <x v="1"/>
    <s v="United States"/>
    <x v="49"/>
    <x v="1"/>
    <n v="95123"/>
    <s v="West"/>
    <s v="FUR-FU-10003026"/>
    <x v="0"/>
    <x v="5"/>
    <s v="Eldon Regeneration Recycled Desk Accessories, Black"/>
    <x v="1582"/>
    <x v="1"/>
    <n v="0"/>
    <n v="5.6627999999999998"/>
  </r>
  <r>
    <n v="5911"/>
    <x v="2948"/>
    <x v="499"/>
    <d v="2016-12-07T00:00:00"/>
    <x v="1"/>
    <s v="KD-16495"/>
    <s v="Keith Dawkins"/>
    <x v="1"/>
    <s v="United States"/>
    <x v="49"/>
    <x v="1"/>
    <n v="95123"/>
    <s v="West"/>
    <s v="OFF-BI-10000632"/>
    <x v="1"/>
    <x v="8"/>
    <s v="Satellite Sectional Post Binders"/>
    <x v="4047"/>
    <x v="1"/>
    <n v="0.2"/>
    <n v="33.8598"/>
  </r>
  <r>
    <n v="5912"/>
    <x v="2949"/>
    <x v="907"/>
    <d v="2016-12-22T00:00:00"/>
    <x v="1"/>
    <s v="SC-20680"/>
    <s v="Steve Carroll"/>
    <x v="2"/>
    <s v="United States"/>
    <x v="4"/>
    <x v="4"/>
    <n v="98115"/>
    <s v="West"/>
    <s v="OFF-ST-10001328"/>
    <x v="1"/>
    <x v="4"/>
    <s v="Personal Filing Tote with Lid, Black/Gray"/>
    <x v="2028"/>
    <x v="1"/>
    <n v="0"/>
    <n v="13.0284"/>
  </r>
  <r>
    <n v="5913"/>
    <x v="2950"/>
    <x v="829"/>
    <d v="2014-08-26T00:00:00"/>
    <x v="0"/>
    <s v="DW-13585"/>
    <s v="Dorothy Wardle"/>
    <x v="1"/>
    <s v="United States"/>
    <x v="459"/>
    <x v="0"/>
    <n v="42301"/>
    <s v="South"/>
    <s v="OFF-SU-10004661"/>
    <x v="1"/>
    <x v="14"/>
    <s v="Acme Titanium Bonded Scissors"/>
    <x v="4048"/>
    <x v="1"/>
    <n v="0"/>
    <n v="6.63"/>
  </r>
  <r>
    <n v="5914"/>
    <x v="2951"/>
    <x v="14"/>
    <d v="2015-09-23T00:00:00"/>
    <x v="1"/>
    <s v="PF-19120"/>
    <s v="Peter Fuller"/>
    <x v="0"/>
    <s v="United States"/>
    <x v="20"/>
    <x v="15"/>
    <n v="10035"/>
    <s v="East"/>
    <s v="OFF-ST-10000617"/>
    <x v="1"/>
    <x v="4"/>
    <s v="Woodgrain Magazine Files by Perma"/>
    <x v="81"/>
    <x v="2"/>
    <n v="0"/>
    <n v="1.0429999999999999"/>
  </r>
  <r>
    <n v="5915"/>
    <x v="2951"/>
    <x v="14"/>
    <d v="2015-09-23T00:00:00"/>
    <x v="1"/>
    <s v="PF-19120"/>
    <s v="Peter Fuller"/>
    <x v="0"/>
    <s v="United States"/>
    <x v="20"/>
    <x v="15"/>
    <n v="10035"/>
    <s v="East"/>
    <s v="OFF-LA-10002762"/>
    <x v="1"/>
    <x v="2"/>
    <s v="Avery 485"/>
    <x v="2041"/>
    <x v="3"/>
    <n v="0"/>
    <n v="41.223700000000001"/>
  </r>
  <r>
    <n v="5916"/>
    <x v="2951"/>
    <x v="14"/>
    <d v="2015-09-23T00:00:00"/>
    <x v="1"/>
    <s v="PF-19120"/>
    <s v="Peter Fuller"/>
    <x v="0"/>
    <s v="United States"/>
    <x v="20"/>
    <x v="15"/>
    <n v="10035"/>
    <s v="East"/>
    <s v="FUR-CH-10001973"/>
    <x v="0"/>
    <x v="1"/>
    <s v="Office Star Flex Back Scooter Chair with White Frame"/>
    <x v="4049"/>
    <x v="0"/>
    <n v="0.1"/>
    <n v="8.8783999999999992"/>
  </r>
  <r>
    <n v="5917"/>
    <x v="2951"/>
    <x v="14"/>
    <d v="2015-09-23T00:00:00"/>
    <x v="1"/>
    <s v="PF-19120"/>
    <s v="Peter Fuller"/>
    <x v="0"/>
    <s v="United States"/>
    <x v="20"/>
    <x v="15"/>
    <n v="10035"/>
    <s v="East"/>
    <s v="OFF-ST-10003058"/>
    <x v="1"/>
    <x v="4"/>
    <s v="Eldon Mobile Mega Data Cart  Mega Stackable  Add-On Trays"/>
    <x v="4050"/>
    <x v="4"/>
    <n v="0"/>
    <n v="27.434000000000001"/>
  </r>
  <r>
    <n v="5918"/>
    <x v="2951"/>
    <x v="14"/>
    <d v="2015-09-23T00:00:00"/>
    <x v="1"/>
    <s v="PF-19120"/>
    <s v="Peter Fuller"/>
    <x v="0"/>
    <s v="United States"/>
    <x v="20"/>
    <x v="15"/>
    <n v="10035"/>
    <s v="East"/>
    <s v="FUR-BO-10004834"/>
    <x v="0"/>
    <x v="0"/>
    <s v="Riverside Palais Royal Lawyers Bookcase, Royale Cherry Finish"/>
    <x v="4051"/>
    <x v="5"/>
    <n v="0.2"/>
    <n v="158.57640000000001"/>
  </r>
  <r>
    <n v="5919"/>
    <x v="2951"/>
    <x v="14"/>
    <d v="2015-09-23T00:00:00"/>
    <x v="1"/>
    <s v="PF-19120"/>
    <s v="Peter Fuller"/>
    <x v="0"/>
    <s v="United States"/>
    <x v="20"/>
    <x v="15"/>
    <n v="10035"/>
    <s v="East"/>
    <s v="FUR-BO-10002213"/>
    <x v="0"/>
    <x v="0"/>
    <s v="DMI Eclipse Executive Suite Bookcases"/>
    <x v="4052"/>
    <x v="2"/>
    <n v="0.2"/>
    <n v="-25.048999999999999"/>
  </r>
  <r>
    <n v="5920"/>
    <x v="2951"/>
    <x v="14"/>
    <d v="2015-09-23T00:00:00"/>
    <x v="1"/>
    <s v="PF-19120"/>
    <s v="Peter Fuller"/>
    <x v="0"/>
    <s v="United States"/>
    <x v="20"/>
    <x v="15"/>
    <n v="10035"/>
    <s v="East"/>
    <s v="TEC-PH-10002170"/>
    <x v="2"/>
    <x v="7"/>
    <s v="ClearSounds CSC500 Amplified Spirit Phone Corded phone"/>
    <x v="2713"/>
    <x v="1"/>
    <n v="0"/>
    <n v="58.791600000000003"/>
  </r>
  <r>
    <n v="5921"/>
    <x v="2951"/>
    <x v="14"/>
    <d v="2015-09-23T00:00:00"/>
    <x v="1"/>
    <s v="PF-19120"/>
    <s v="Peter Fuller"/>
    <x v="0"/>
    <s v="United States"/>
    <x v="20"/>
    <x v="15"/>
    <n v="10035"/>
    <s v="East"/>
    <s v="TEC-AC-10003033"/>
    <x v="2"/>
    <x v="11"/>
    <s v="Plantronics CS510 - Over-the-Head monaural Wireless Headset System"/>
    <x v="2963"/>
    <x v="0"/>
    <n v="0"/>
    <n v="217.767"/>
  </r>
  <r>
    <n v="5922"/>
    <x v="2951"/>
    <x v="14"/>
    <d v="2015-09-23T00:00:00"/>
    <x v="1"/>
    <s v="PF-19120"/>
    <s v="Peter Fuller"/>
    <x v="0"/>
    <s v="United States"/>
    <x v="20"/>
    <x v="15"/>
    <n v="10035"/>
    <s v="East"/>
    <s v="OFF-PA-10004071"/>
    <x v="1"/>
    <x v="10"/>
    <s v="Eaton Premium Continuous-Feed Paper, 25% Cotton, Letter Size, White, 1000 Shts/Box"/>
    <x v="168"/>
    <x v="0"/>
    <n v="0"/>
    <n v="53.260800000000003"/>
  </r>
  <r>
    <n v="5923"/>
    <x v="2951"/>
    <x v="14"/>
    <d v="2015-09-23T00:00:00"/>
    <x v="1"/>
    <s v="PF-19120"/>
    <s v="Peter Fuller"/>
    <x v="0"/>
    <s v="United States"/>
    <x v="20"/>
    <x v="15"/>
    <n v="10035"/>
    <s v="East"/>
    <s v="TEC-PH-10000169"/>
    <x v="2"/>
    <x v="7"/>
    <s v="ARKON Windshield Dashboard Air Vent Car Mount Holder"/>
    <x v="760"/>
    <x v="4"/>
    <n v="0"/>
    <n v="1.3560000000000001"/>
  </r>
  <r>
    <n v="5924"/>
    <x v="2952"/>
    <x v="491"/>
    <d v="2016-11-30T00:00:00"/>
    <x v="0"/>
    <s v="DK-13225"/>
    <s v="Dean Katz"/>
    <x v="1"/>
    <s v="United States"/>
    <x v="20"/>
    <x v="15"/>
    <n v="10011"/>
    <s v="East"/>
    <s v="FUR-TA-10002958"/>
    <x v="0"/>
    <x v="3"/>
    <s v="Bevis Oval Conference Table, Walnut"/>
    <x v="4053"/>
    <x v="0"/>
    <n v="0.4"/>
    <n v="-120.0508"/>
  </r>
  <r>
    <n v="5925"/>
    <x v="2953"/>
    <x v="123"/>
    <d v="2017-11-22T00:00:00"/>
    <x v="0"/>
    <s v="RB-19435"/>
    <s v="Richard Bierner"/>
    <x v="0"/>
    <s v="United States"/>
    <x v="24"/>
    <x v="17"/>
    <n v="22153"/>
    <s v="South"/>
    <s v="OFF-AR-10001177"/>
    <x v="1"/>
    <x v="6"/>
    <s v="Newell 349"/>
    <x v="1003"/>
    <x v="3"/>
    <n v="0"/>
    <n v="6.6584000000000003"/>
  </r>
  <r>
    <n v="5926"/>
    <x v="2954"/>
    <x v="95"/>
    <d v="2017-06-08T00:00:00"/>
    <x v="1"/>
    <s v="GD-14590"/>
    <s v="Giulietta Dortch"/>
    <x v="1"/>
    <s v="United States"/>
    <x v="317"/>
    <x v="4"/>
    <n v="98226"/>
    <s v="West"/>
    <s v="TEC-AC-10004975"/>
    <x v="2"/>
    <x v="11"/>
    <s v="Plantronics Audio 995 Wireless Stereo Headset"/>
    <x v="4054"/>
    <x v="12"/>
    <n v="0"/>
    <n v="362.83499999999998"/>
  </r>
  <r>
    <n v="5927"/>
    <x v="2955"/>
    <x v="918"/>
    <d v="2014-04-12T00:00:00"/>
    <x v="1"/>
    <s v="RA-19885"/>
    <s v="Ruben Ausman"/>
    <x v="1"/>
    <s v="United States"/>
    <x v="27"/>
    <x v="19"/>
    <n v="35601"/>
    <s v="South"/>
    <s v="FUR-TA-10001086"/>
    <x v="0"/>
    <x v="3"/>
    <s v="SAFCO PlanMaster Boards, 60w x 37-1/2d, White Melamine"/>
    <x v="4055"/>
    <x v="8"/>
    <n v="0"/>
    <n v="316.13920000000002"/>
  </r>
  <r>
    <n v="5928"/>
    <x v="2956"/>
    <x v="856"/>
    <d v="2014-10-15T00:00:00"/>
    <x v="1"/>
    <s v="DB-13555"/>
    <s v="Dorothy Badders"/>
    <x v="1"/>
    <s v="United States"/>
    <x v="115"/>
    <x v="36"/>
    <n v="72701"/>
    <s v="South"/>
    <s v="OFF-LA-10000240"/>
    <x v="1"/>
    <x v="2"/>
    <s v="Self-Adhesive Address Labels for Typewriters by Universal"/>
    <x v="2026"/>
    <x v="7"/>
    <n v="0"/>
    <n v="3.4357000000000002"/>
  </r>
  <r>
    <n v="5929"/>
    <x v="2956"/>
    <x v="856"/>
    <d v="2014-10-15T00:00:00"/>
    <x v="1"/>
    <s v="DB-13555"/>
    <s v="Dorothy Badders"/>
    <x v="1"/>
    <s v="United States"/>
    <x v="115"/>
    <x v="36"/>
    <n v="72701"/>
    <s v="South"/>
    <s v="FUR-FU-10002107"/>
    <x v="0"/>
    <x v="5"/>
    <s v="Eldon Pizzaz Desk Accessories"/>
    <x v="4056"/>
    <x v="4"/>
    <n v="0"/>
    <n v="3.9247999999999998"/>
  </r>
  <r>
    <n v="5930"/>
    <x v="2957"/>
    <x v="437"/>
    <d v="2017-07-09T00:00:00"/>
    <x v="2"/>
    <s v="RL-19615"/>
    <s v="Rob Lucas"/>
    <x v="0"/>
    <s v="United States"/>
    <x v="10"/>
    <x v="9"/>
    <n v="19120"/>
    <s v="East"/>
    <s v="FUR-BO-10001519"/>
    <x v="0"/>
    <x v="0"/>
    <s v="O'Sullivan 3-Shelf Heavy-Duty Bookcases"/>
    <x v="4057"/>
    <x v="1"/>
    <n v="0.5"/>
    <n v="-45.349200000000003"/>
  </r>
  <r>
    <n v="5931"/>
    <x v="2957"/>
    <x v="437"/>
    <d v="2017-07-09T00:00:00"/>
    <x v="2"/>
    <s v="RL-19615"/>
    <s v="Rob Lucas"/>
    <x v="0"/>
    <s v="United States"/>
    <x v="10"/>
    <x v="9"/>
    <n v="19120"/>
    <s v="East"/>
    <s v="OFF-PA-10004100"/>
    <x v="1"/>
    <x v="10"/>
    <s v="Xerox 216"/>
    <x v="12"/>
    <x v="1"/>
    <n v="0.2"/>
    <n v="5.4432"/>
  </r>
  <r>
    <n v="5932"/>
    <x v="2957"/>
    <x v="437"/>
    <d v="2017-07-09T00:00:00"/>
    <x v="2"/>
    <s v="RL-19615"/>
    <s v="Rob Lucas"/>
    <x v="0"/>
    <s v="United States"/>
    <x v="10"/>
    <x v="9"/>
    <n v="19120"/>
    <s v="East"/>
    <s v="TEC-PH-10001363"/>
    <x v="2"/>
    <x v="7"/>
    <s v="Apple iPhone 5S"/>
    <x v="4058"/>
    <x v="0"/>
    <n v="0.4"/>
    <n v="-113.998"/>
  </r>
  <r>
    <n v="5933"/>
    <x v="2957"/>
    <x v="437"/>
    <d v="2017-07-09T00:00:00"/>
    <x v="2"/>
    <s v="RL-19615"/>
    <s v="Rob Lucas"/>
    <x v="0"/>
    <s v="United States"/>
    <x v="10"/>
    <x v="9"/>
    <n v="19120"/>
    <s v="East"/>
    <s v="OFF-ST-10004835"/>
    <x v="1"/>
    <x v="4"/>
    <s v="Plastic Stacking Crates &amp; Casters"/>
    <x v="2513"/>
    <x v="1"/>
    <n v="0.2"/>
    <n v="1.0044"/>
  </r>
  <r>
    <n v="5934"/>
    <x v="2957"/>
    <x v="437"/>
    <d v="2017-07-09T00:00:00"/>
    <x v="2"/>
    <s v="RL-19615"/>
    <s v="Rob Lucas"/>
    <x v="0"/>
    <s v="United States"/>
    <x v="10"/>
    <x v="9"/>
    <n v="19120"/>
    <s v="East"/>
    <s v="TEC-AC-10002018"/>
    <x v="2"/>
    <x v="11"/>
    <s v="AmazonBasics 3-Button USB Wired Mouse"/>
    <x v="3549"/>
    <x v="1"/>
    <n v="0.2"/>
    <n v="4.8231000000000002"/>
  </r>
  <r>
    <n v="5935"/>
    <x v="2957"/>
    <x v="437"/>
    <d v="2017-07-09T00:00:00"/>
    <x v="2"/>
    <s v="RL-19615"/>
    <s v="Rob Lucas"/>
    <x v="0"/>
    <s v="United States"/>
    <x v="10"/>
    <x v="9"/>
    <n v="19120"/>
    <s v="East"/>
    <s v="TEC-AC-10003033"/>
    <x v="2"/>
    <x v="11"/>
    <s v="Plantronics CS510 - Over-the-Head monaural Wireless Headset System"/>
    <x v="4059"/>
    <x v="0"/>
    <n v="0.2"/>
    <n v="85.787000000000006"/>
  </r>
  <r>
    <n v="5936"/>
    <x v="2958"/>
    <x v="975"/>
    <d v="2016-07-04T00:00:00"/>
    <x v="3"/>
    <s v="RB-19465"/>
    <s v="Rick Bensley"/>
    <x v="2"/>
    <s v="United States"/>
    <x v="4"/>
    <x v="4"/>
    <n v="98103"/>
    <s v="West"/>
    <s v="FUR-FU-10000221"/>
    <x v="0"/>
    <x v="5"/>
    <s v="Master Caster Door Stop, Brown"/>
    <x v="3286"/>
    <x v="2"/>
    <n v="0"/>
    <n v="8.6359999999999992"/>
  </r>
  <r>
    <n v="5937"/>
    <x v="2958"/>
    <x v="975"/>
    <d v="2016-07-04T00:00:00"/>
    <x v="3"/>
    <s v="RB-19465"/>
    <s v="Rick Bensley"/>
    <x v="2"/>
    <s v="United States"/>
    <x v="4"/>
    <x v="4"/>
    <n v="98103"/>
    <s v="West"/>
    <s v="TEC-PH-10001198"/>
    <x v="2"/>
    <x v="7"/>
    <s v="Avaya 4621SW VoIP phone"/>
    <x v="1637"/>
    <x v="1"/>
    <n v="0.2"/>
    <n v="19.9665"/>
  </r>
  <r>
    <n v="5938"/>
    <x v="2958"/>
    <x v="975"/>
    <d v="2016-07-04T00:00:00"/>
    <x v="3"/>
    <s v="RB-19465"/>
    <s v="Rick Bensley"/>
    <x v="2"/>
    <s v="United States"/>
    <x v="4"/>
    <x v="4"/>
    <n v="98103"/>
    <s v="West"/>
    <s v="TEC-PH-10002564"/>
    <x v="2"/>
    <x v="7"/>
    <s v="OtterBox Defender Series Case - Samsung Galaxy S4"/>
    <x v="973"/>
    <x v="1"/>
    <n v="0.2"/>
    <n v="8.9969999999999999"/>
  </r>
  <r>
    <n v="5939"/>
    <x v="2959"/>
    <x v="240"/>
    <d v="2017-05-25T00:00:00"/>
    <x v="1"/>
    <s v="JF-15295"/>
    <s v="Jason Fortune-"/>
    <x v="0"/>
    <s v="United States"/>
    <x v="243"/>
    <x v="5"/>
    <n v="75023"/>
    <s v="Central"/>
    <s v="TEC-PH-10003811"/>
    <x v="2"/>
    <x v="7"/>
    <s v="Jabra Supreme Plus Driver Edition Headset"/>
    <x v="4060"/>
    <x v="7"/>
    <n v="0.2"/>
    <n v="9.5991999999999997"/>
  </r>
  <r>
    <n v="5940"/>
    <x v="2959"/>
    <x v="240"/>
    <d v="2017-05-25T00:00:00"/>
    <x v="1"/>
    <s v="JF-15295"/>
    <s v="Jason Fortune-"/>
    <x v="0"/>
    <s v="United States"/>
    <x v="243"/>
    <x v="5"/>
    <n v="75023"/>
    <s v="Central"/>
    <s v="OFF-LA-10004178"/>
    <x v="1"/>
    <x v="2"/>
    <s v="Avery 491"/>
    <x v="1145"/>
    <x v="4"/>
    <n v="0.2"/>
    <n v="4.2952000000000004"/>
  </r>
  <r>
    <n v="5941"/>
    <x v="2960"/>
    <x v="386"/>
    <d v="2017-10-14T00:00:00"/>
    <x v="0"/>
    <s v="RW-19690"/>
    <s v="Robert Waldorf"/>
    <x v="0"/>
    <s v="United States"/>
    <x v="1"/>
    <x v="1"/>
    <n v="90049"/>
    <s v="West"/>
    <s v="TEC-AC-10001465"/>
    <x v="2"/>
    <x v="11"/>
    <s v="SanDisk Cruzer 64 GB USB Flash Drive"/>
    <x v="4061"/>
    <x v="13"/>
    <n v="0"/>
    <n v="130.75200000000001"/>
  </r>
  <r>
    <n v="5942"/>
    <x v="2960"/>
    <x v="386"/>
    <d v="2017-10-14T00:00:00"/>
    <x v="0"/>
    <s v="RW-19690"/>
    <s v="Robert Waldorf"/>
    <x v="0"/>
    <s v="United States"/>
    <x v="1"/>
    <x v="1"/>
    <n v="90049"/>
    <s v="West"/>
    <s v="OFF-AR-10000940"/>
    <x v="1"/>
    <x v="6"/>
    <s v="Newell 343"/>
    <x v="486"/>
    <x v="0"/>
    <n v="0"/>
    <n v="1.5875999999999999"/>
  </r>
  <r>
    <n v="5943"/>
    <x v="2961"/>
    <x v="876"/>
    <d v="2016-08-13T00:00:00"/>
    <x v="1"/>
    <s v="VG-21790"/>
    <s v="Vivek Gonzalez"/>
    <x v="0"/>
    <s v="United States"/>
    <x v="1"/>
    <x v="1"/>
    <n v="90032"/>
    <s v="West"/>
    <s v="TEC-PH-10001700"/>
    <x v="2"/>
    <x v="7"/>
    <s v="Panasonic KX-TG6844B Expandable Digital Cordless Telephone"/>
    <x v="1972"/>
    <x v="4"/>
    <n v="0.2"/>
    <n v="18.4772"/>
  </r>
  <r>
    <n v="5944"/>
    <x v="2962"/>
    <x v="55"/>
    <d v="2014-08-29T00:00:00"/>
    <x v="1"/>
    <s v="JM-15265"/>
    <s v="Janet Molinari"/>
    <x v="1"/>
    <s v="United States"/>
    <x v="1"/>
    <x v="1"/>
    <n v="90036"/>
    <s v="West"/>
    <s v="FUR-FU-10000771"/>
    <x v="0"/>
    <x v="5"/>
    <s v="Eldon 200 Class Desk Accessories, Smoke"/>
    <x v="2933"/>
    <x v="7"/>
    <n v="0"/>
    <n v="2.6375999999999999"/>
  </r>
  <r>
    <n v="5945"/>
    <x v="2962"/>
    <x v="55"/>
    <d v="2014-08-29T00:00:00"/>
    <x v="1"/>
    <s v="JM-15265"/>
    <s v="Janet Molinari"/>
    <x v="1"/>
    <s v="United States"/>
    <x v="1"/>
    <x v="1"/>
    <n v="90036"/>
    <s v="West"/>
    <s v="TEC-AC-10002399"/>
    <x v="2"/>
    <x v="11"/>
    <s v="SanDisk Cruzer 32 GB USB Flash Drive"/>
    <x v="2016"/>
    <x v="2"/>
    <n v="0"/>
    <n v="30.431999999999999"/>
  </r>
  <r>
    <n v="5946"/>
    <x v="2962"/>
    <x v="55"/>
    <d v="2014-08-29T00:00:00"/>
    <x v="1"/>
    <s v="JM-15265"/>
    <s v="Janet Molinari"/>
    <x v="1"/>
    <s v="United States"/>
    <x v="1"/>
    <x v="1"/>
    <n v="90036"/>
    <s v="West"/>
    <s v="OFF-PA-10004983"/>
    <x v="1"/>
    <x v="10"/>
    <s v="Xerox 23"/>
    <x v="233"/>
    <x v="4"/>
    <n v="0"/>
    <n v="12.441599999999999"/>
  </r>
  <r>
    <n v="5947"/>
    <x v="2962"/>
    <x v="55"/>
    <d v="2014-08-29T00:00:00"/>
    <x v="1"/>
    <s v="JM-15265"/>
    <s v="Janet Molinari"/>
    <x v="1"/>
    <s v="United States"/>
    <x v="1"/>
    <x v="1"/>
    <n v="90036"/>
    <s v="West"/>
    <s v="OFF-ST-10004258"/>
    <x v="1"/>
    <x v="4"/>
    <s v="Portable Personal File Box"/>
    <x v="4062"/>
    <x v="4"/>
    <n v="0"/>
    <n v="13.1868"/>
  </r>
  <r>
    <n v="5948"/>
    <x v="2963"/>
    <x v="471"/>
    <d v="2015-09-18T00:00:00"/>
    <x v="0"/>
    <s v="BE-11455"/>
    <s v="Brad Eason"/>
    <x v="2"/>
    <s v="United States"/>
    <x v="96"/>
    <x v="23"/>
    <n v="50315"/>
    <s v="Central"/>
    <s v="OFF-BI-10004040"/>
    <x v="1"/>
    <x v="8"/>
    <s v="Wilson Jones Impact Binders"/>
    <x v="4063"/>
    <x v="2"/>
    <n v="0"/>
    <n v="12.691000000000001"/>
  </r>
  <r>
    <n v="5949"/>
    <x v="2964"/>
    <x v="916"/>
    <d v="2017-03-05T00:00:00"/>
    <x v="3"/>
    <s v="CB-12535"/>
    <s v="Claudia Bergmann"/>
    <x v="1"/>
    <s v="United States"/>
    <x v="295"/>
    <x v="35"/>
    <n v="38671"/>
    <s v="South"/>
    <s v="OFF-EN-10003862"/>
    <x v="1"/>
    <x v="12"/>
    <s v="Laser &amp; Ink Jet Business Envelopes"/>
    <x v="4064"/>
    <x v="4"/>
    <n v="0"/>
    <n v="19.6328"/>
  </r>
  <r>
    <n v="5950"/>
    <x v="2964"/>
    <x v="916"/>
    <d v="2017-03-05T00:00:00"/>
    <x v="3"/>
    <s v="CB-12535"/>
    <s v="Claudia Bergmann"/>
    <x v="1"/>
    <s v="United States"/>
    <x v="295"/>
    <x v="35"/>
    <n v="38671"/>
    <s v="South"/>
    <s v="TEC-AC-10004571"/>
    <x v="2"/>
    <x v="11"/>
    <s v="Logitech G700s Rechargeable Gaming Mouse"/>
    <x v="670"/>
    <x v="1"/>
    <n v="0"/>
    <n v="125.98739999999999"/>
  </r>
  <r>
    <n v="5951"/>
    <x v="2964"/>
    <x v="916"/>
    <d v="2017-03-05T00:00:00"/>
    <x v="3"/>
    <s v="CB-12535"/>
    <s v="Claudia Bergmann"/>
    <x v="1"/>
    <s v="United States"/>
    <x v="295"/>
    <x v="35"/>
    <n v="38671"/>
    <s v="South"/>
    <s v="OFF-AP-10000891"/>
    <x v="1"/>
    <x v="9"/>
    <s v="Kensington 7 Outlet MasterPiece HOMEOFFICE Power Control Center"/>
    <x v="2664"/>
    <x v="0"/>
    <n v="0"/>
    <n v="78.671999999999997"/>
  </r>
  <r>
    <n v="5952"/>
    <x v="2964"/>
    <x v="916"/>
    <d v="2017-03-05T00:00:00"/>
    <x v="3"/>
    <s v="CB-12535"/>
    <s v="Claudia Bergmann"/>
    <x v="1"/>
    <s v="United States"/>
    <x v="295"/>
    <x v="35"/>
    <n v="38671"/>
    <s v="South"/>
    <s v="OFF-BI-10002026"/>
    <x v="1"/>
    <x v="8"/>
    <s v="Ibico Recycled Linen-Style Covers"/>
    <x v="4065"/>
    <x v="5"/>
    <n v="0"/>
    <n v="112.4928"/>
  </r>
  <r>
    <n v="5953"/>
    <x v="2965"/>
    <x v="4"/>
    <d v="2017-04-21T00:00:00"/>
    <x v="1"/>
    <s v="SD-20485"/>
    <s v="Shirley Daniels"/>
    <x v="2"/>
    <s v="United States"/>
    <x v="12"/>
    <x v="5"/>
    <n v="77041"/>
    <s v="Central"/>
    <s v="OFF-PA-10001826"/>
    <x v="1"/>
    <x v="10"/>
    <s v="Xerox 207"/>
    <x v="557"/>
    <x v="4"/>
    <n v="0.2"/>
    <n v="7.2576000000000001"/>
  </r>
  <r>
    <n v="5954"/>
    <x v="2966"/>
    <x v="809"/>
    <d v="2014-03-31T00:00:00"/>
    <x v="2"/>
    <s v="SG-20890"/>
    <s v="Susan Gilcrest"/>
    <x v="1"/>
    <s v="United States"/>
    <x v="20"/>
    <x v="15"/>
    <n v="10009"/>
    <s v="East"/>
    <s v="OFF-AR-10001231"/>
    <x v="1"/>
    <x v="6"/>
    <s v="Sanford EarthWrite Recycled Pencils, Medium Soft, #2"/>
    <x v="4066"/>
    <x v="2"/>
    <n v="0"/>
    <n v="2.94"/>
  </r>
  <r>
    <n v="5955"/>
    <x v="2967"/>
    <x v="7"/>
    <d v="2014-11-15T00:00:00"/>
    <x v="0"/>
    <s v="TS-21430"/>
    <s v="Tom Stivers"/>
    <x v="1"/>
    <s v="United States"/>
    <x v="265"/>
    <x v="9"/>
    <n v="19601"/>
    <s v="East"/>
    <s v="FUR-FU-10000409"/>
    <x v="0"/>
    <x v="5"/>
    <s v="GE 4 Foot Flourescent Tube, 40 Watt"/>
    <x v="934"/>
    <x v="0"/>
    <n v="0.2"/>
    <n v="7.7896000000000001"/>
  </r>
  <r>
    <n v="5956"/>
    <x v="2967"/>
    <x v="7"/>
    <d v="2014-11-15T00:00:00"/>
    <x v="0"/>
    <s v="TS-21430"/>
    <s v="Tom Stivers"/>
    <x v="1"/>
    <s v="United States"/>
    <x v="265"/>
    <x v="9"/>
    <n v="19601"/>
    <s v="East"/>
    <s v="FUR-BO-10002545"/>
    <x v="0"/>
    <x v="0"/>
    <s v="Atlantic Metals Mobile 3-Shelf Bookcases, Custom Colors"/>
    <x v="3431"/>
    <x v="4"/>
    <n v="0.5"/>
    <n v="-250.54079999999999"/>
  </r>
  <r>
    <n v="5957"/>
    <x v="2968"/>
    <x v="299"/>
    <d v="2016-03-15T00:00:00"/>
    <x v="0"/>
    <s v="DK-13225"/>
    <s v="Dean Katz"/>
    <x v="1"/>
    <s v="United States"/>
    <x v="8"/>
    <x v="1"/>
    <n v="94109"/>
    <s v="West"/>
    <s v="OFF-ST-10002756"/>
    <x v="1"/>
    <x v="4"/>
    <s v="Tennsco Stur-D-Stor Boltless Shelving, 5 Shelves, 24&quot; Deep, Sand"/>
    <x v="4067"/>
    <x v="2"/>
    <n v="0"/>
    <n v="6.7655000000000003"/>
  </r>
  <r>
    <n v="5958"/>
    <x v="2968"/>
    <x v="299"/>
    <d v="2016-03-15T00:00:00"/>
    <x v="0"/>
    <s v="DK-13225"/>
    <s v="Dean Katz"/>
    <x v="1"/>
    <s v="United States"/>
    <x v="8"/>
    <x v="1"/>
    <n v="94109"/>
    <s v="West"/>
    <s v="OFF-AP-10003842"/>
    <x v="1"/>
    <x v="9"/>
    <s v="Euro-Pro Shark Turbo Vacuum"/>
    <x v="894"/>
    <x v="2"/>
    <n v="0"/>
    <n v="40.274000000000001"/>
  </r>
  <r>
    <n v="5959"/>
    <x v="2968"/>
    <x v="299"/>
    <d v="2016-03-15T00:00:00"/>
    <x v="0"/>
    <s v="DK-13225"/>
    <s v="Dean Katz"/>
    <x v="1"/>
    <s v="United States"/>
    <x v="8"/>
    <x v="1"/>
    <n v="94109"/>
    <s v="West"/>
    <s v="OFF-EN-10004459"/>
    <x v="1"/>
    <x v="12"/>
    <s v="Security-Tint Envelopes"/>
    <x v="2433"/>
    <x v="4"/>
    <n v="0"/>
    <n v="14.974399999999999"/>
  </r>
  <r>
    <n v="5960"/>
    <x v="2968"/>
    <x v="299"/>
    <d v="2016-03-15T00:00:00"/>
    <x v="0"/>
    <s v="DK-13225"/>
    <s v="Dean Katz"/>
    <x v="1"/>
    <s v="United States"/>
    <x v="8"/>
    <x v="1"/>
    <n v="94109"/>
    <s v="West"/>
    <s v="FUR-CH-10003746"/>
    <x v="0"/>
    <x v="1"/>
    <s v="Hon 4070 Series Pagoda Round Back Stacking Chairs"/>
    <x v="4068"/>
    <x v="1"/>
    <n v="0.2"/>
    <n v="77.035200000000003"/>
  </r>
  <r>
    <n v="5961"/>
    <x v="2969"/>
    <x v="839"/>
    <d v="2017-02-14T00:00:00"/>
    <x v="0"/>
    <s v="ML-17395"/>
    <s v="Marina Lichtenstein"/>
    <x v="1"/>
    <s v="United States"/>
    <x v="1"/>
    <x v="1"/>
    <n v="90045"/>
    <s v="West"/>
    <s v="FUR-FU-10003142"/>
    <x v="0"/>
    <x v="5"/>
    <s v="Master Big Foot Doorstop, Beige"/>
    <x v="3051"/>
    <x v="4"/>
    <n v="0"/>
    <n v="6.5472000000000001"/>
  </r>
  <r>
    <n v="5962"/>
    <x v="2970"/>
    <x v="7"/>
    <d v="2014-11-13T00:00:00"/>
    <x v="0"/>
    <s v="MA-17560"/>
    <s v="Matt Abelman"/>
    <x v="2"/>
    <s v="United States"/>
    <x v="1"/>
    <x v="1"/>
    <n v="90004"/>
    <s v="West"/>
    <s v="TEC-PH-10001425"/>
    <x v="2"/>
    <x v="7"/>
    <s v="Mophie Juice Pack Helium for iPhone"/>
    <x v="4069"/>
    <x v="6"/>
    <n v="0.2"/>
    <n v="57.592799999999997"/>
  </r>
  <r>
    <n v="5963"/>
    <x v="2970"/>
    <x v="7"/>
    <d v="2014-11-13T00:00:00"/>
    <x v="0"/>
    <s v="MA-17560"/>
    <s v="Matt Abelman"/>
    <x v="2"/>
    <s v="United States"/>
    <x v="1"/>
    <x v="1"/>
    <n v="90004"/>
    <s v="West"/>
    <s v="OFF-AP-10001626"/>
    <x v="1"/>
    <x v="9"/>
    <s v="Commercial WindTunnel Clean Air Upright Vacuum, Replacement Belts, Filtration Bags"/>
    <x v="3890"/>
    <x v="0"/>
    <n v="0"/>
    <n v="2.0228000000000002"/>
  </r>
  <r>
    <n v="5964"/>
    <x v="2970"/>
    <x v="7"/>
    <d v="2014-11-13T00:00:00"/>
    <x v="0"/>
    <s v="MA-17560"/>
    <s v="Matt Abelman"/>
    <x v="2"/>
    <s v="United States"/>
    <x v="1"/>
    <x v="1"/>
    <n v="90004"/>
    <s v="West"/>
    <s v="OFF-PA-10003625"/>
    <x v="1"/>
    <x v="10"/>
    <s v="Xerox 1979"/>
    <x v="1832"/>
    <x v="4"/>
    <n v="0"/>
    <n v="55.764000000000003"/>
  </r>
  <r>
    <n v="5965"/>
    <x v="2971"/>
    <x v="648"/>
    <d v="2017-08-25T00:00:00"/>
    <x v="1"/>
    <s v="LR-17035"/>
    <s v="Lisa Ryan"/>
    <x v="1"/>
    <s v="United States"/>
    <x v="8"/>
    <x v="1"/>
    <n v="94109"/>
    <s v="West"/>
    <s v="OFF-SU-10004768"/>
    <x v="1"/>
    <x v="14"/>
    <s v="Acme Kleencut Forged Steel Scissors"/>
    <x v="1683"/>
    <x v="1"/>
    <n v="0"/>
    <n v="5.1660000000000004"/>
  </r>
  <r>
    <n v="5966"/>
    <x v="2971"/>
    <x v="648"/>
    <d v="2017-08-25T00:00:00"/>
    <x v="1"/>
    <s v="LR-17035"/>
    <s v="Lisa Ryan"/>
    <x v="1"/>
    <s v="United States"/>
    <x v="8"/>
    <x v="1"/>
    <n v="94109"/>
    <s v="West"/>
    <s v="OFF-ST-10000777"/>
    <x v="1"/>
    <x v="4"/>
    <s v="Companion Letter/Legal File, Black"/>
    <x v="118"/>
    <x v="5"/>
    <n v="0"/>
    <n v="63.436799999999998"/>
  </r>
  <r>
    <n v="5967"/>
    <x v="2971"/>
    <x v="648"/>
    <d v="2017-08-25T00:00:00"/>
    <x v="1"/>
    <s v="LR-17035"/>
    <s v="Lisa Ryan"/>
    <x v="1"/>
    <s v="United States"/>
    <x v="8"/>
    <x v="1"/>
    <n v="94109"/>
    <s v="West"/>
    <s v="TEC-PH-10003171"/>
    <x v="2"/>
    <x v="7"/>
    <s v="Plantronics Encore H101 Dual Earpieces Headset"/>
    <x v="4070"/>
    <x v="1"/>
    <n v="0.2"/>
    <n v="10.788"/>
  </r>
  <r>
    <n v="5968"/>
    <x v="2972"/>
    <x v="804"/>
    <d v="2016-01-17T00:00:00"/>
    <x v="2"/>
    <s v="BE-11335"/>
    <s v="Bill Eplett"/>
    <x v="2"/>
    <s v="United States"/>
    <x v="20"/>
    <x v="15"/>
    <n v="10009"/>
    <s v="East"/>
    <s v="OFF-PA-10001033"/>
    <x v="1"/>
    <x v="10"/>
    <s v="Xerox 1893"/>
    <x v="2597"/>
    <x v="0"/>
    <n v="0"/>
    <n v="40.170200000000001"/>
  </r>
  <r>
    <n v="5969"/>
    <x v="2973"/>
    <x v="836"/>
    <d v="2014-07-22T00:00:00"/>
    <x v="2"/>
    <s v="CC-12145"/>
    <s v="Charles Crestani"/>
    <x v="0"/>
    <s v="United States"/>
    <x v="70"/>
    <x v="1"/>
    <n v="92105"/>
    <s v="West"/>
    <s v="OFF-PA-10000418"/>
    <x v="1"/>
    <x v="10"/>
    <s v="Xerox 189"/>
    <x v="1230"/>
    <x v="7"/>
    <n v="0"/>
    <n v="50.328000000000003"/>
  </r>
  <r>
    <n v="5970"/>
    <x v="2973"/>
    <x v="836"/>
    <d v="2014-07-22T00:00:00"/>
    <x v="2"/>
    <s v="CC-12145"/>
    <s v="Charles Crestani"/>
    <x v="0"/>
    <s v="United States"/>
    <x v="70"/>
    <x v="1"/>
    <n v="92105"/>
    <s v="West"/>
    <s v="OFF-BI-10001982"/>
    <x v="1"/>
    <x v="8"/>
    <s v="Wilson Jones Custom Binder Spines &amp; Labels"/>
    <x v="4071"/>
    <x v="0"/>
    <n v="0.2"/>
    <n v="3.1551999999999998"/>
  </r>
  <r>
    <n v="5971"/>
    <x v="2973"/>
    <x v="836"/>
    <d v="2014-07-22T00:00:00"/>
    <x v="2"/>
    <s v="CC-12145"/>
    <s v="Charles Crestani"/>
    <x v="0"/>
    <s v="United States"/>
    <x v="70"/>
    <x v="1"/>
    <n v="92105"/>
    <s v="West"/>
    <s v="OFF-PA-10002230"/>
    <x v="1"/>
    <x v="10"/>
    <s v="Xerox 1897"/>
    <x v="544"/>
    <x v="4"/>
    <n v="0"/>
    <n v="9.7607999999999997"/>
  </r>
  <r>
    <n v="5972"/>
    <x v="2973"/>
    <x v="836"/>
    <d v="2014-07-22T00:00:00"/>
    <x v="2"/>
    <s v="CC-12145"/>
    <s v="Charles Crestani"/>
    <x v="0"/>
    <s v="United States"/>
    <x v="70"/>
    <x v="1"/>
    <n v="92105"/>
    <s v="West"/>
    <s v="FUR-FU-10003577"/>
    <x v="0"/>
    <x v="5"/>
    <s v="Nu-Dell Leatherette Frames"/>
    <x v="4072"/>
    <x v="1"/>
    <n v="0"/>
    <n v="15.4872"/>
  </r>
  <r>
    <n v="5973"/>
    <x v="2974"/>
    <x v="695"/>
    <d v="2017-02-11T00:00:00"/>
    <x v="1"/>
    <s v="BD-11770"/>
    <s v="Bryan Davis"/>
    <x v="0"/>
    <s v="United States"/>
    <x v="20"/>
    <x v="15"/>
    <n v="10024"/>
    <s v="East"/>
    <s v="FUR-BO-10001811"/>
    <x v="0"/>
    <x v="0"/>
    <s v="Atlantic Metals Mobile 5-Shelf Bookcases, Custom Colors"/>
    <x v="2949"/>
    <x v="7"/>
    <n v="0.2"/>
    <n v="30.097999999999999"/>
  </r>
  <r>
    <n v="5974"/>
    <x v="2975"/>
    <x v="707"/>
    <d v="2015-12-29T00:00:00"/>
    <x v="1"/>
    <s v="JK-15640"/>
    <s v="Jim Kriz"/>
    <x v="2"/>
    <s v="United States"/>
    <x v="20"/>
    <x v="15"/>
    <n v="10011"/>
    <s v="East"/>
    <s v="OFF-AP-10003779"/>
    <x v="1"/>
    <x v="9"/>
    <s v="Kensington 7 Outlet MasterPiece Power Center with Fax/Phone Line Protection"/>
    <x v="4073"/>
    <x v="0"/>
    <n v="0"/>
    <n v="124.488"/>
  </r>
  <r>
    <n v="5975"/>
    <x v="2976"/>
    <x v="750"/>
    <d v="2016-10-13T00:00:00"/>
    <x v="1"/>
    <s v="DB-13615"/>
    <s v="Doug Bickford"/>
    <x v="0"/>
    <s v="United States"/>
    <x v="35"/>
    <x v="3"/>
    <n v="28205"/>
    <s v="South"/>
    <s v="OFF-ST-10000676"/>
    <x v="1"/>
    <x v="4"/>
    <s v="Fellowes Econo/Stor Drawers"/>
    <x v="4074"/>
    <x v="2"/>
    <n v="0.2"/>
    <n v="-67.850999999999999"/>
  </r>
  <r>
    <n v="5976"/>
    <x v="2977"/>
    <x v="1002"/>
    <d v="2017-07-17T00:00:00"/>
    <x v="1"/>
    <s v="RR-19525"/>
    <s v="Rick Reed"/>
    <x v="1"/>
    <s v="United States"/>
    <x v="356"/>
    <x v="41"/>
    <n v="66212"/>
    <s v="Central"/>
    <s v="OFF-ST-10001496"/>
    <x v="1"/>
    <x v="4"/>
    <s v="Standard Rollaway File with Lock"/>
    <x v="2861"/>
    <x v="0"/>
    <n v="0"/>
    <n v="93.698800000000006"/>
  </r>
  <r>
    <n v="5977"/>
    <x v="2977"/>
    <x v="1002"/>
    <d v="2017-07-17T00:00:00"/>
    <x v="1"/>
    <s v="RR-19525"/>
    <s v="Rick Reed"/>
    <x v="1"/>
    <s v="United States"/>
    <x v="356"/>
    <x v="41"/>
    <n v="66212"/>
    <s v="Central"/>
    <s v="OFF-PA-10003673"/>
    <x v="1"/>
    <x v="10"/>
    <s v="Strathmore Photo Mount Cards"/>
    <x v="4075"/>
    <x v="0"/>
    <n v="0"/>
    <n v="6.2375999999999996"/>
  </r>
  <r>
    <n v="5978"/>
    <x v="2978"/>
    <x v="558"/>
    <d v="2017-04-25T00:00:00"/>
    <x v="2"/>
    <s v="SV-20935"/>
    <s v="Susan Vittorini"/>
    <x v="0"/>
    <s v="United States"/>
    <x v="123"/>
    <x v="16"/>
    <n v="85204"/>
    <s v="West"/>
    <s v="TEC-PH-10004614"/>
    <x v="2"/>
    <x v="7"/>
    <s v="AT&amp;T 841000 Phone"/>
    <x v="4076"/>
    <x v="12"/>
    <n v="0.2"/>
    <n v="34.5"/>
  </r>
  <r>
    <n v="5979"/>
    <x v="2979"/>
    <x v="557"/>
    <d v="2014-09-13T00:00:00"/>
    <x v="1"/>
    <s v="RB-19465"/>
    <s v="Rick Bensley"/>
    <x v="2"/>
    <s v="United States"/>
    <x v="251"/>
    <x v="26"/>
    <n v="74133"/>
    <s v="Central"/>
    <s v="FUR-TA-10001039"/>
    <x v="0"/>
    <x v="3"/>
    <s v="KI Adjustable-Height Table"/>
    <x v="4077"/>
    <x v="2"/>
    <n v="0"/>
    <n v="111.774"/>
  </r>
  <r>
    <n v="5980"/>
    <x v="2979"/>
    <x v="557"/>
    <d v="2014-09-13T00:00:00"/>
    <x v="1"/>
    <s v="RB-19465"/>
    <s v="Rick Bensley"/>
    <x v="2"/>
    <s v="United States"/>
    <x v="251"/>
    <x v="26"/>
    <n v="74133"/>
    <s v="Central"/>
    <s v="OFF-BI-10000474"/>
    <x v="1"/>
    <x v="8"/>
    <s v="Avery Recycled Flexi-View Covers for Binding Systems"/>
    <x v="4078"/>
    <x v="0"/>
    <n v="0"/>
    <n v="15.3888"/>
  </r>
  <r>
    <n v="5981"/>
    <x v="2979"/>
    <x v="557"/>
    <d v="2014-09-13T00:00:00"/>
    <x v="1"/>
    <s v="RB-19465"/>
    <s v="Rick Bensley"/>
    <x v="2"/>
    <s v="United States"/>
    <x v="251"/>
    <x v="26"/>
    <n v="74133"/>
    <s v="Central"/>
    <s v="FUR-CH-10004698"/>
    <x v="0"/>
    <x v="1"/>
    <s v="Padded Folding Chairs, Black, 4/Carton"/>
    <x v="4079"/>
    <x v="0"/>
    <n v="0"/>
    <n v="45.348799999999997"/>
  </r>
  <r>
    <n v="5982"/>
    <x v="2979"/>
    <x v="557"/>
    <d v="2014-09-13T00:00:00"/>
    <x v="1"/>
    <s v="RB-19465"/>
    <s v="Rick Bensley"/>
    <x v="2"/>
    <s v="United States"/>
    <x v="251"/>
    <x v="26"/>
    <n v="74133"/>
    <s v="Central"/>
    <s v="OFF-ST-10003327"/>
    <x v="1"/>
    <x v="4"/>
    <s v="Akro-Mils 12-Gallon Tote"/>
    <x v="4080"/>
    <x v="0"/>
    <n v="0"/>
    <n v="5.7594000000000003"/>
  </r>
  <r>
    <n v="5983"/>
    <x v="2980"/>
    <x v="831"/>
    <d v="2016-11-28T00:00:00"/>
    <x v="1"/>
    <s v="MV-18190"/>
    <s v="Mike Vittorini"/>
    <x v="0"/>
    <s v="United States"/>
    <x v="20"/>
    <x v="15"/>
    <n v="10035"/>
    <s v="East"/>
    <s v="OFF-PA-10000232"/>
    <x v="1"/>
    <x v="10"/>
    <s v="Xerox 1975"/>
    <x v="91"/>
    <x v="0"/>
    <n v="0"/>
    <n v="6.3503999999999996"/>
  </r>
  <r>
    <n v="5984"/>
    <x v="2981"/>
    <x v="118"/>
    <d v="2017-09-18T00:00:00"/>
    <x v="0"/>
    <s v="EH-14185"/>
    <s v="Evan Henry"/>
    <x v="0"/>
    <s v="United States"/>
    <x v="10"/>
    <x v="9"/>
    <n v="19143"/>
    <s v="East"/>
    <s v="OFF-PA-10003657"/>
    <x v="1"/>
    <x v="10"/>
    <s v="Xerox 1927"/>
    <x v="3236"/>
    <x v="5"/>
    <n v="0.2"/>
    <n v="6.42"/>
  </r>
  <r>
    <n v="5985"/>
    <x v="2982"/>
    <x v="1080"/>
    <d v="2016-07-25T00:00:00"/>
    <x v="1"/>
    <s v="JS-16030"/>
    <s v="Joy Smith"/>
    <x v="0"/>
    <s v="United States"/>
    <x v="413"/>
    <x v="35"/>
    <n v="39401"/>
    <s v="South"/>
    <s v="FUR-FU-10001185"/>
    <x v="0"/>
    <x v="5"/>
    <s v="Advantus Employee of the Month Certificate Frame, 11 x 13-1/2"/>
    <x v="2280"/>
    <x v="5"/>
    <n v="0"/>
    <n v="76.087800000000001"/>
  </r>
  <r>
    <n v="5986"/>
    <x v="2982"/>
    <x v="1080"/>
    <d v="2016-07-25T00:00:00"/>
    <x v="1"/>
    <s v="JS-16030"/>
    <s v="Joy Smith"/>
    <x v="0"/>
    <s v="United States"/>
    <x v="413"/>
    <x v="35"/>
    <n v="39401"/>
    <s v="South"/>
    <s v="OFF-BI-10003007"/>
    <x v="1"/>
    <x v="8"/>
    <s v="Premium Transparent Presentation Covers, No Pattern/Clear, 8 1/2&quot; x 11&quot;"/>
    <x v="4081"/>
    <x v="0"/>
    <n v="0"/>
    <n v="35.677599999999998"/>
  </r>
  <r>
    <n v="5987"/>
    <x v="2982"/>
    <x v="1080"/>
    <d v="2016-07-25T00:00:00"/>
    <x v="1"/>
    <s v="JS-16030"/>
    <s v="Joy Smith"/>
    <x v="0"/>
    <s v="United States"/>
    <x v="413"/>
    <x v="35"/>
    <n v="39401"/>
    <s v="South"/>
    <s v="OFF-ST-10002485"/>
    <x v="1"/>
    <x v="4"/>
    <s v="Rogers Deluxe File Chest"/>
    <x v="1177"/>
    <x v="4"/>
    <n v="0"/>
    <n v="0.87919999999999998"/>
  </r>
  <r>
    <n v="5988"/>
    <x v="2982"/>
    <x v="1080"/>
    <d v="2016-07-25T00:00:00"/>
    <x v="1"/>
    <s v="JS-16030"/>
    <s v="Joy Smith"/>
    <x v="0"/>
    <s v="United States"/>
    <x v="413"/>
    <x v="35"/>
    <n v="39401"/>
    <s v="South"/>
    <s v="OFF-PA-10001033"/>
    <x v="1"/>
    <x v="10"/>
    <s v="Xerox 1893"/>
    <x v="4082"/>
    <x v="5"/>
    <n v="0"/>
    <n v="120.5106"/>
  </r>
  <r>
    <n v="5989"/>
    <x v="2982"/>
    <x v="1080"/>
    <d v="2016-07-25T00:00:00"/>
    <x v="1"/>
    <s v="JS-16030"/>
    <s v="Joy Smith"/>
    <x v="0"/>
    <s v="United States"/>
    <x v="413"/>
    <x v="35"/>
    <n v="39401"/>
    <s v="South"/>
    <s v="OFF-BI-10000404"/>
    <x v="1"/>
    <x v="8"/>
    <s v="Avery Printable Repositionable Plastic Tabs"/>
    <x v="4083"/>
    <x v="7"/>
    <n v="0"/>
    <n v="4.0419999999999998"/>
  </r>
  <r>
    <n v="5990"/>
    <x v="2982"/>
    <x v="1080"/>
    <d v="2016-07-25T00:00:00"/>
    <x v="1"/>
    <s v="JS-16030"/>
    <s v="Joy Smith"/>
    <x v="0"/>
    <s v="United States"/>
    <x v="413"/>
    <x v="35"/>
    <n v="39401"/>
    <s v="South"/>
    <s v="FUR-BO-10003546"/>
    <x v="0"/>
    <x v="0"/>
    <s v="Hon 4-Shelf Metal Bookcases"/>
    <x v="2414"/>
    <x v="2"/>
    <n v="0"/>
    <n v="126.22499999999999"/>
  </r>
  <r>
    <n v="5991"/>
    <x v="2983"/>
    <x v="175"/>
    <d v="2017-09-21T00:00:00"/>
    <x v="1"/>
    <s v="ES-14020"/>
    <s v="Erica Smith"/>
    <x v="0"/>
    <s v="United States"/>
    <x v="1"/>
    <x v="1"/>
    <n v="90049"/>
    <s v="West"/>
    <s v="OFF-BI-10004390"/>
    <x v="1"/>
    <x v="8"/>
    <s v="GBC DocuBind 200 Manual Binding Machine"/>
    <x v="4084"/>
    <x v="3"/>
    <n v="0.2"/>
    <n v="884.05799999999999"/>
  </r>
  <r>
    <n v="5992"/>
    <x v="2983"/>
    <x v="175"/>
    <d v="2017-09-21T00:00:00"/>
    <x v="1"/>
    <s v="ES-14020"/>
    <s v="Erica Smith"/>
    <x v="0"/>
    <s v="United States"/>
    <x v="1"/>
    <x v="1"/>
    <n v="90049"/>
    <s v="West"/>
    <s v="TEC-PH-10001700"/>
    <x v="2"/>
    <x v="7"/>
    <s v="Panasonic KX-TG6844B Expandable Digital Cordless Telephone"/>
    <x v="4085"/>
    <x v="3"/>
    <n v="0.2"/>
    <n v="32.335099999999997"/>
  </r>
  <r>
    <n v="5993"/>
    <x v="2983"/>
    <x v="175"/>
    <d v="2017-09-21T00:00:00"/>
    <x v="1"/>
    <s v="ES-14020"/>
    <s v="Erica Smith"/>
    <x v="0"/>
    <s v="United States"/>
    <x v="1"/>
    <x v="1"/>
    <n v="90049"/>
    <s v="West"/>
    <s v="FUR-CH-10003396"/>
    <x v="0"/>
    <x v="1"/>
    <s v="Global Deluxe Steno Chair"/>
    <x v="4086"/>
    <x v="1"/>
    <n v="0.2"/>
    <n v="-20.784600000000001"/>
  </r>
  <r>
    <n v="5994"/>
    <x v="2984"/>
    <x v="25"/>
    <d v="2016-12-11T00:00:00"/>
    <x v="3"/>
    <s v="NS-18640"/>
    <s v="Noel Staavos"/>
    <x v="1"/>
    <s v="United States"/>
    <x v="38"/>
    <x v="24"/>
    <n v="43229"/>
    <s v="East"/>
    <s v="OFF-ST-10001558"/>
    <x v="1"/>
    <x v="4"/>
    <s v="Acco Perma 4000 Stacking Storage Drawers"/>
    <x v="643"/>
    <x v="2"/>
    <n v="0.2"/>
    <n v="-4.0599999999999996"/>
  </r>
  <r>
    <n v="5995"/>
    <x v="2984"/>
    <x v="25"/>
    <d v="2016-12-11T00:00:00"/>
    <x v="3"/>
    <s v="NS-18640"/>
    <s v="Noel Staavos"/>
    <x v="1"/>
    <s v="United States"/>
    <x v="38"/>
    <x v="24"/>
    <n v="43229"/>
    <s v="East"/>
    <s v="OFF-SU-10004782"/>
    <x v="1"/>
    <x v="14"/>
    <s v="Elite 5&quot; Scissors"/>
    <x v="1902"/>
    <x v="0"/>
    <n v="0.2"/>
    <n v="1.69"/>
  </r>
  <r>
    <n v="5996"/>
    <x v="2984"/>
    <x v="25"/>
    <d v="2016-12-11T00:00:00"/>
    <x v="3"/>
    <s v="NS-18640"/>
    <s v="Noel Staavos"/>
    <x v="1"/>
    <s v="United States"/>
    <x v="38"/>
    <x v="24"/>
    <n v="43229"/>
    <s v="East"/>
    <s v="FUR-CH-10003298"/>
    <x v="0"/>
    <x v="1"/>
    <s v="Office Star - Contemporary Task Swivel chair with Loop Arms, Charcoal"/>
    <x v="4087"/>
    <x v="2"/>
    <n v="0.3"/>
    <n v="-137.529"/>
  </r>
  <r>
    <n v="5997"/>
    <x v="2984"/>
    <x v="25"/>
    <d v="2016-12-11T00:00:00"/>
    <x v="3"/>
    <s v="NS-18640"/>
    <s v="Noel Staavos"/>
    <x v="1"/>
    <s v="United States"/>
    <x v="38"/>
    <x v="24"/>
    <n v="43229"/>
    <s v="East"/>
    <s v="OFF-AP-10000576"/>
    <x v="1"/>
    <x v="9"/>
    <s v="Belkin 325VA UPS Surge Protector, 6'"/>
    <x v="2342"/>
    <x v="4"/>
    <n v="0.2"/>
    <n v="24.196000000000002"/>
  </r>
  <r>
    <n v="5998"/>
    <x v="2984"/>
    <x v="25"/>
    <d v="2016-12-11T00:00:00"/>
    <x v="3"/>
    <s v="NS-18640"/>
    <s v="Noel Staavos"/>
    <x v="1"/>
    <s v="United States"/>
    <x v="38"/>
    <x v="24"/>
    <n v="43229"/>
    <s v="East"/>
    <s v="FUR-TA-10003008"/>
    <x v="0"/>
    <x v="3"/>
    <s v="Lesro Round Back Collection Coffee Table, End Table"/>
    <x v="4088"/>
    <x v="1"/>
    <n v="0.4"/>
    <n v="-147.8655"/>
  </r>
  <r>
    <n v="5999"/>
    <x v="2985"/>
    <x v="325"/>
    <d v="2014-12-14T00:00:00"/>
    <x v="1"/>
    <s v="SH-19975"/>
    <s v="Sally Hughsby"/>
    <x v="1"/>
    <s v="United States"/>
    <x v="460"/>
    <x v="45"/>
    <n v="83605"/>
    <s v="West"/>
    <s v="FUR-CH-10001708"/>
    <x v="0"/>
    <x v="1"/>
    <s v="Office Star - Contemporary Swivel Chair with Padded Adjustable Arms and Flex Back"/>
    <x v="4089"/>
    <x v="1"/>
    <n v="0.2"/>
    <n v="4.2294"/>
  </r>
  <r>
    <n v="6000"/>
    <x v="2985"/>
    <x v="325"/>
    <d v="2014-12-14T00:00:00"/>
    <x v="1"/>
    <s v="SH-19975"/>
    <s v="Sally Hughsby"/>
    <x v="1"/>
    <s v="United States"/>
    <x v="460"/>
    <x v="45"/>
    <n v="83605"/>
    <s v="West"/>
    <s v="OFF-PA-10000019"/>
    <x v="1"/>
    <x v="10"/>
    <s v="Xerox 1931"/>
    <x v="233"/>
    <x v="4"/>
    <n v="0"/>
    <n v="12.441599999999999"/>
  </r>
  <r>
    <n v="6001"/>
    <x v="2985"/>
    <x v="325"/>
    <d v="2014-12-14T00:00:00"/>
    <x v="1"/>
    <s v="SH-19975"/>
    <s v="Sally Hughsby"/>
    <x v="1"/>
    <s v="United States"/>
    <x v="460"/>
    <x v="45"/>
    <n v="83605"/>
    <s v="West"/>
    <s v="OFF-PA-10002222"/>
    <x v="1"/>
    <x v="10"/>
    <s v="Xerox Color Copier Paper, 11&quot; x 17&quot;, Ream"/>
    <x v="419"/>
    <x v="4"/>
    <n v="0"/>
    <n v="42.025599999999997"/>
  </r>
  <r>
    <n v="6002"/>
    <x v="2986"/>
    <x v="736"/>
    <d v="2014-12-17T00:00:00"/>
    <x v="1"/>
    <s v="RF-19345"/>
    <s v="Randy Ferguson"/>
    <x v="1"/>
    <s v="United States"/>
    <x v="42"/>
    <x v="16"/>
    <n v="85023"/>
    <s v="West"/>
    <s v="FUR-FU-10002553"/>
    <x v="0"/>
    <x v="5"/>
    <s v="Electrix Incandescent Magnifying Lamp, Black"/>
    <x v="2839"/>
    <x v="1"/>
    <n v="0.2"/>
    <n v="7.6965000000000003"/>
  </r>
  <r>
    <n v="6003"/>
    <x v="2986"/>
    <x v="736"/>
    <d v="2014-12-17T00:00:00"/>
    <x v="1"/>
    <s v="RF-19345"/>
    <s v="Randy Ferguson"/>
    <x v="1"/>
    <s v="United States"/>
    <x v="42"/>
    <x v="16"/>
    <n v="85023"/>
    <s v="West"/>
    <s v="OFF-BI-10002103"/>
    <x v="1"/>
    <x v="8"/>
    <s v="Cardinal Slant-D Ring Binder, Heavy Gauge Vinyl"/>
    <x v="3862"/>
    <x v="0"/>
    <n v="0.7"/>
    <n v="-4.1711999999999998"/>
  </r>
  <r>
    <n v="6004"/>
    <x v="2987"/>
    <x v="296"/>
    <d v="2017-09-27T00:00:00"/>
    <x v="1"/>
    <s v="DL-12865"/>
    <s v="Dan Lawera"/>
    <x v="0"/>
    <s v="United States"/>
    <x v="100"/>
    <x v="2"/>
    <n v="33142"/>
    <s v="South"/>
    <s v="OFF-BI-10002794"/>
    <x v="1"/>
    <x v="8"/>
    <s v="Avery Trapezoid Ring Binder, 3&quot; Capacity, Black, 1040 sheets"/>
    <x v="4090"/>
    <x v="7"/>
    <n v="0.7"/>
    <n v="-8.6058000000000003"/>
  </r>
  <r>
    <n v="6005"/>
    <x v="2988"/>
    <x v="210"/>
    <d v="2017-09-11T00:00:00"/>
    <x v="1"/>
    <s v="AG-10390"/>
    <s v="Allen Goldenen"/>
    <x v="0"/>
    <s v="United States"/>
    <x v="1"/>
    <x v="1"/>
    <n v="90004"/>
    <s v="West"/>
    <s v="FUR-FU-10002597"/>
    <x v="0"/>
    <x v="5"/>
    <s v="C-Line Magnetic Cubicle Keepers, Clear Polypropylene"/>
    <x v="2354"/>
    <x v="4"/>
    <n v="0"/>
    <n v="8.2992000000000008"/>
  </r>
  <r>
    <n v="6006"/>
    <x v="2989"/>
    <x v="121"/>
    <d v="2015-11-07T00:00:00"/>
    <x v="1"/>
    <s v="SW-20245"/>
    <s v="Scot Wooten"/>
    <x v="0"/>
    <s v="United States"/>
    <x v="21"/>
    <x v="15"/>
    <n v="12180"/>
    <s v="East"/>
    <s v="FUR-CH-10003535"/>
    <x v="0"/>
    <x v="1"/>
    <s v="Global Armless Task Chair, Royal Blue"/>
    <x v="4091"/>
    <x v="0"/>
    <n v="0.1"/>
    <n v="8.5372000000000003"/>
  </r>
  <r>
    <n v="6007"/>
    <x v="2990"/>
    <x v="157"/>
    <d v="2017-12-18T00:00:00"/>
    <x v="1"/>
    <s v="KN-16390"/>
    <s v="Katherine Nockton"/>
    <x v="1"/>
    <s v="United States"/>
    <x v="217"/>
    <x v="31"/>
    <n v="2740"/>
    <s v="East"/>
    <s v="TEC-PH-10001527"/>
    <x v="2"/>
    <x v="7"/>
    <s v="Plantronics MX500i Earset"/>
    <x v="3565"/>
    <x v="1"/>
    <n v="0"/>
    <n v="3.8654999999999999"/>
  </r>
  <r>
    <n v="6008"/>
    <x v="2991"/>
    <x v="719"/>
    <d v="2017-04-03T00:00:00"/>
    <x v="2"/>
    <s v="GB-14530"/>
    <s v="George Bell"/>
    <x v="1"/>
    <s v="United States"/>
    <x v="159"/>
    <x v="20"/>
    <n v="29501"/>
    <s v="South"/>
    <s v="FUR-FU-10004006"/>
    <x v="0"/>
    <x v="5"/>
    <s v="Deflect-o DuraMat Lighweight, Studded, Beveled Mat for Low Pile Carpeting"/>
    <x v="4030"/>
    <x v="1"/>
    <n v="0"/>
    <n v="21.7515"/>
  </r>
  <r>
    <n v="6009"/>
    <x v="2992"/>
    <x v="1081"/>
    <d v="2016-01-03T00:00:00"/>
    <x v="1"/>
    <s v="CL-12565"/>
    <s v="Clay Ludtke"/>
    <x v="0"/>
    <s v="United States"/>
    <x v="1"/>
    <x v="1"/>
    <n v="90049"/>
    <s v="West"/>
    <s v="OFF-PA-10000595"/>
    <x v="1"/>
    <x v="10"/>
    <s v="Xerox 1929"/>
    <x v="4092"/>
    <x v="1"/>
    <n v="0"/>
    <n v="31.519200000000001"/>
  </r>
  <r>
    <n v="6010"/>
    <x v="2992"/>
    <x v="1081"/>
    <d v="2016-01-03T00:00:00"/>
    <x v="1"/>
    <s v="CL-12565"/>
    <s v="Clay Ludtke"/>
    <x v="0"/>
    <s v="United States"/>
    <x v="1"/>
    <x v="1"/>
    <n v="90049"/>
    <s v="West"/>
    <s v="OFF-ST-10000798"/>
    <x v="1"/>
    <x v="4"/>
    <s v="2300 Heavy-Duty Transfer File Systems by Perma"/>
    <x v="4093"/>
    <x v="1"/>
    <n v="0"/>
    <n v="14.2386"/>
  </r>
  <r>
    <n v="6011"/>
    <x v="2992"/>
    <x v="1081"/>
    <d v="2016-01-03T00:00:00"/>
    <x v="1"/>
    <s v="CL-12565"/>
    <s v="Clay Ludtke"/>
    <x v="0"/>
    <s v="United States"/>
    <x v="1"/>
    <x v="1"/>
    <n v="90049"/>
    <s v="West"/>
    <s v="TEC-MA-10004002"/>
    <x v="2"/>
    <x v="15"/>
    <s v="Zebra GX420t Direct Thermal/Thermal Transfer Printer"/>
    <x v="4094"/>
    <x v="5"/>
    <n v="0.2"/>
    <n v="286.71300000000002"/>
  </r>
  <r>
    <n v="6012"/>
    <x v="2992"/>
    <x v="1081"/>
    <d v="2016-01-03T00:00:00"/>
    <x v="1"/>
    <s v="CL-12565"/>
    <s v="Clay Ludtke"/>
    <x v="0"/>
    <s v="United States"/>
    <x v="1"/>
    <x v="1"/>
    <n v="90049"/>
    <s v="West"/>
    <s v="OFF-EN-10003296"/>
    <x v="1"/>
    <x v="12"/>
    <s v="Tyvek Side-Opening Peel &amp; Seel Expanding Envelopes"/>
    <x v="3341"/>
    <x v="1"/>
    <n v="0"/>
    <n v="122.148"/>
  </r>
  <r>
    <n v="6013"/>
    <x v="2992"/>
    <x v="1081"/>
    <d v="2016-01-03T00:00:00"/>
    <x v="1"/>
    <s v="CL-12565"/>
    <s v="Clay Ludtke"/>
    <x v="0"/>
    <s v="United States"/>
    <x v="1"/>
    <x v="1"/>
    <n v="90049"/>
    <s v="West"/>
    <s v="TEC-PH-10004345"/>
    <x v="2"/>
    <x v="7"/>
    <s v="Cisco SPA 502G IP Phone"/>
    <x v="4095"/>
    <x v="1"/>
    <n v="0.2"/>
    <n v="35.984999999999999"/>
  </r>
  <r>
    <n v="6014"/>
    <x v="2993"/>
    <x v="612"/>
    <d v="2016-03-11T00:00:00"/>
    <x v="2"/>
    <s v="KF-16285"/>
    <s v="Karen Ferguson"/>
    <x v="2"/>
    <s v="United States"/>
    <x v="1"/>
    <x v="1"/>
    <n v="90008"/>
    <s v="West"/>
    <s v="OFF-PA-10004405"/>
    <x v="1"/>
    <x v="10"/>
    <s v="Rediform Voice Mail Log Books"/>
    <x v="81"/>
    <x v="2"/>
    <n v="0"/>
    <n v="7.1520000000000001"/>
  </r>
  <r>
    <n v="6015"/>
    <x v="2993"/>
    <x v="612"/>
    <d v="2016-03-11T00:00:00"/>
    <x v="2"/>
    <s v="KF-16285"/>
    <s v="Karen Ferguson"/>
    <x v="2"/>
    <s v="United States"/>
    <x v="1"/>
    <x v="1"/>
    <n v="90008"/>
    <s v="West"/>
    <s v="TEC-PH-10002885"/>
    <x v="2"/>
    <x v="7"/>
    <s v="Apple iPhone 5"/>
    <x v="4096"/>
    <x v="8"/>
    <n v="0.2"/>
    <n v="363.90480000000002"/>
  </r>
  <r>
    <n v="6016"/>
    <x v="2994"/>
    <x v="322"/>
    <d v="2014-04-12T00:00:00"/>
    <x v="1"/>
    <s v="AY-10555"/>
    <s v="Andy Yotov"/>
    <x v="1"/>
    <s v="United States"/>
    <x v="1"/>
    <x v="1"/>
    <n v="90049"/>
    <s v="West"/>
    <s v="FUR-FU-10000747"/>
    <x v="0"/>
    <x v="5"/>
    <s v="Tenex B1-RE Series Chair Mats for Low Pile Carpets"/>
    <x v="1361"/>
    <x v="0"/>
    <n v="0"/>
    <n v="15.6332"/>
  </r>
  <r>
    <n v="6017"/>
    <x v="2994"/>
    <x v="322"/>
    <d v="2014-04-12T00:00:00"/>
    <x v="1"/>
    <s v="AY-10555"/>
    <s v="Andy Yotov"/>
    <x v="1"/>
    <s v="United States"/>
    <x v="1"/>
    <x v="1"/>
    <n v="90049"/>
    <s v="West"/>
    <s v="FUR-FU-10001918"/>
    <x v="0"/>
    <x v="5"/>
    <s v="C-Line Cubicle Keepers Polyproplyene Holder With Velcro Backings"/>
    <x v="900"/>
    <x v="3"/>
    <n v="0"/>
    <n v="12.9129"/>
  </r>
  <r>
    <n v="6018"/>
    <x v="2994"/>
    <x v="322"/>
    <d v="2014-04-12T00:00:00"/>
    <x v="1"/>
    <s v="AY-10555"/>
    <s v="Andy Yotov"/>
    <x v="1"/>
    <s v="United States"/>
    <x v="1"/>
    <x v="1"/>
    <n v="90049"/>
    <s v="West"/>
    <s v="OFF-PA-10003309"/>
    <x v="1"/>
    <x v="10"/>
    <s v="Xerox 211"/>
    <x v="537"/>
    <x v="1"/>
    <n v="0"/>
    <n v="9.3312000000000008"/>
  </r>
  <r>
    <n v="6019"/>
    <x v="2994"/>
    <x v="322"/>
    <d v="2014-04-12T00:00:00"/>
    <x v="1"/>
    <s v="AY-10555"/>
    <s v="Andy Yotov"/>
    <x v="1"/>
    <s v="United States"/>
    <x v="1"/>
    <x v="1"/>
    <n v="90049"/>
    <s v="West"/>
    <s v="OFF-PA-10001977"/>
    <x v="1"/>
    <x v="10"/>
    <s v="Xerox 194"/>
    <x v="444"/>
    <x v="7"/>
    <n v="0"/>
    <n v="26.630400000000002"/>
  </r>
  <r>
    <n v="6020"/>
    <x v="2995"/>
    <x v="1082"/>
    <d v="2014-10-10T00:00:00"/>
    <x v="0"/>
    <s v="BD-11635"/>
    <s v="Brian Derr"/>
    <x v="0"/>
    <s v="United States"/>
    <x v="38"/>
    <x v="24"/>
    <n v="43229"/>
    <s v="East"/>
    <s v="OFF-AP-10002892"/>
    <x v="1"/>
    <x v="9"/>
    <s v="Belkin F5C206VTEL 6 Outlet Surge"/>
    <x v="2784"/>
    <x v="2"/>
    <n v="0.2"/>
    <n v="11.49"/>
  </r>
  <r>
    <n v="6021"/>
    <x v="2996"/>
    <x v="572"/>
    <d v="2016-08-13T00:00:00"/>
    <x v="3"/>
    <s v="HG-15025"/>
    <s v="Hunter Glantz"/>
    <x v="0"/>
    <s v="United States"/>
    <x v="461"/>
    <x v="28"/>
    <n v="70065"/>
    <s v="South"/>
    <s v="OFF-AP-10002222"/>
    <x v="1"/>
    <x v="9"/>
    <s v="Staple holder"/>
    <x v="1686"/>
    <x v="0"/>
    <n v="0"/>
    <n v="4.6818"/>
  </r>
  <r>
    <n v="6022"/>
    <x v="2996"/>
    <x v="572"/>
    <d v="2016-08-13T00:00:00"/>
    <x v="3"/>
    <s v="HG-15025"/>
    <s v="Hunter Glantz"/>
    <x v="0"/>
    <s v="United States"/>
    <x v="461"/>
    <x v="28"/>
    <n v="70065"/>
    <s v="South"/>
    <s v="TEC-AC-10000158"/>
    <x v="2"/>
    <x v="11"/>
    <s v="Sony 64GB Class 10 Micro SDHC R40 Memory Card"/>
    <x v="2215"/>
    <x v="0"/>
    <n v="0"/>
    <n v="15.1158"/>
  </r>
  <r>
    <n v="6023"/>
    <x v="2997"/>
    <x v="664"/>
    <d v="2014-11-21T00:00:00"/>
    <x v="1"/>
    <s v="CB-12025"/>
    <s v="Cassandra Brandow"/>
    <x v="0"/>
    <s v="United States"/>
    <x v="444"/>
    <x v="5"/>
    <n v="75104"/>
    <s v="Central"/>
    <s v="OFF-EN-10002600"/>
    <x v="1"/>
    <x v="12"/>
    <s v="Redi-Strip #10 Envelopes, 4 1/8 x 9 1/2"/>
    <x v="906"/>
    <x v="1"/>
    <n v="0.2"/>
    <n v="2.4780000000000002"/>
  </r>
  <r>
    <n v="6024"/>
    <x v="2998"/>
    <x v="558"/>
    <d v="2017-04-27T00:00:00"/>
    <x v="2"/>
    <s v="LS-16945"/>
    <s v="Linda Southworth"/>
    <x v="1"/>
    <s v="United States"/>
    <x v="205"/>
    <x v="34"/>
    <n v="2908"/>
    <s v="East"/>
    <s v="TEC-AC-10004855"/>
    <x v="2"/>
    <x v="11"/>
    <s v="V7 USB Numeric Keypad"/>
    <x v="3401"/>
    <x v="0"/>
    <n v="0"/>
    <n v="4.8986000000000001"/>
  </r>
  <r>
    <n v="6025"/>
    <x v="2999"/>
    <x v="1043"/>
    <d v="2017-08-26T00:00:00"/>
    <x v="0"/>
    <s v="DM-13015"/>
    <s v="Darrin Martin"/>
    <x v="0"/>
    <s v="United States"/>
    <x v="152"/>
    <x v="24"/>
    <n v="43130"/>
    <s v="East"/>
    <s v="OFF-AP-10000938"/>
    <x v="1"/>
    <x v="9"/>
    <s v="Avanti 1.7 Cu. Ft. Refrigerator"/>
    <x v="4097"/>
    <x v="8"/>
    <n v="0.2"/>
    <n v="64.627200000000002"/>
  </r>
  <r>
    <n v="6026"/>
    <x v="2999"/>
    <x v="1043"/>
    <d v="2017-08-26T00:00:00"/>
    <x v="0"/>
    <s v="DM-13015"/>
    <s v="Darrin Martin"/>
    <x v="0"/>
    <s v="United States"/>
    <x v="152"/>
    <x v="24"/>
    <n v="43130"/>
    <s v="East"/>
    <s v="OFF-PA-10002195"/>
    <x v="1"/>
    <x v="10"/>
    <s v="Xerox 1966"/>
    <x v="559"/>
    <x v="0"/>
    <n v="0.2"/>
    <n v="3.7584"/>
  </r>
  <r>
    <n v="6027"/>
    <x v="3000"/>
    <x v="660"/>
    <d v="2017-03-02T00:00:00"/>
    <x v="1"/>
    <s v="AC-10615"/>
    <s v="Ann Chong"/>
    <x v="1"/>
    <s v="United States"/>
    <x v="4"/>
    <x v="4"/>
    <n v="98115"/>
    <s v="West"/>
    <s v="OFF-FA-10002701"/>
    <x v="1"/>
    <x v="13"/>
    <s v="Alliance Rubber Bands"/>
    <x v="3566"/>
    <x v="2"/>
    <n v="0"/>
    <n v="0.33600000000000002"/>
  </r>
  <r>
    <n v="6028"/>
    <x v="3000"/>
    <x v="660"/>
    <d v="2017-03-02T00:00:00"/>
    <x v="1"/>
    <s v="AC-10615"/>
    <s v="Ann Chong"/>
    <x v="1"/>
    <s v="United States"/>
    <x v="4"/>
    <x v="4"/>
    <n v="98115"/>
    <s v="West"/>
    <s v="TEC-PH-10003589"/>
    <x v="2"/>
    <x v="7"/>
    <s v="invisibleSHIELD by ZAGG Smudge-Free Screen Protector"/>
    <x v="994"/>
    <x v="2"/>
    <n v="0.2"/>
    <n v="25.186"/>
  </r>
  <r>
    <n v="6029"/>
    <x v="3001"/>
    <x v="258"/>
    <d v="2016-11-21T00:00:00"/>
    <x v="2"/>
    <s v="LT-17110"/>
    <s v="Liz Thompson"/>
    <x v="0"/>
    <s v="United States"/>
    <x v="108"/>
    <x v="3"/>
    <n v="28540"/>
    <s v="South"/>
    <s v="OFF-AR-10003752"/>
    <x v="1"/>
    <x v="6"/>
    <s v="Deluxe Chalkboard Eraser Cleaner"/>
    <x v="4098"/>
    <x v="0"/>
    <n v="0.2"/>
    <n v="6.0060000000000002"/>
  </r>
  <r>
    <n v="6030"/>
    <x v="3002"/>
    <x v="696"/>
    <d v="2016-11-15T00:00:00"/>
    <x v="2"/>
    <s v="TB-21250"/>
    <s v="Tim Brockman"/>
    <x v="0"/>
    <s v="United States"/>
    <x v="1"/>
    <x v="1"/>
    <n v="90049"/>
    <s v="West"/>
    <s v="OFF-AR-10003829"/>
    <x v="1"/>
    <x v="6"/>
    <s v="Newell 35"/>
    <x v="294"/>
    <x v="1"/>
    <n v="0"/>
    <n v="2.8536000000000001"/>
  </r>
  <r>
    <n v="6031"/>
    <x v="3003"/>
    <x v="91"/>
    <d v="2017-07-06T00:00:00"/>
    <x v="3"/>
    <s v="AH-10585"/>
    <s v="Angele Hood"/>
    <x v="0"/>
    <s v="United States"/>
    <x v="100"/>
    <x v="2"/>
    <n v="33142"/>
    <s v="South"/>
    <s v="FUR-CH-10000155"/>
    <x v="0"/>
    <x v="1"/>
    <s v="Global Comet Stacking Armless Chair"/>
    <x v="4099"/>
    <x v="7"/>
    <n v="0.2"/>
    <n v="23.923999999999999"/>
  </r>
  <r>
    <n v="6032"/>
    <x v="3004"/>
    <x v="591"/>
    <d v="2017-01-01T00:00:00"/>
    <x v="1"/>
    <s v="SS-20140"/>
    <s v="Saphhira Shifley"/>
    <x v="1"/>
    <s v="United States"/>
    <x v="462"/>
    <x v="38"/>
    <n v="3060"/>
    <s v="East"/>
    <s v="FUR-FU-10003142"/>
    <x v="0"/>
    <x v="5"/>
    <s v="Master Big Foot Doorstop, Beige"/>
    <x v="3051"/>
    <x v="4"/>
    <n v="0"/>
    <n v="6.5472000000000001"/>
  </r>
  <r>
    <n v="6033"/>
    <x v="3005"/>
    <x v="756"/>
    <d v="2017-04-25T00:00:00"/>
    <x v="2"/>
    <s v="TD-20995"/>
    <s v="Tamara Dahlen"/>
    <x v="0"/>
    <s v="United States"/>
    <x v="20"/>
    <x v="15"/>
    <n v="10011"/>
    <s v="East"/>
    <s v="OFF-SU-10001218"/>
    <x v="1"/>
    <x v="14"/>
    <s v="Fiskars Softgrip Scissors"/>
    <x v="2735"/>
    <x v="2"/>
    <n v="0"/>
    <n v="15.372"/>
  </r>
  <r>
    <n v="6034"/>
    <x v="3006"/>
    <x v="639"/>
    <d v="2015-12-18T00:00:00"/>
    <x v="1"/>
    <s v="PP-18955"/>
    <s v="Paul Prost"/>
    <x v="2"/>
    <s v="United States"/>
    <x v="1"/>
    <x v="1"/>
    <n v="90036"/>
    <s v="West"/>
    <s v="FUR-FU-10002963"/>
    <x v="0"/>
    <x v="5"/>
    <s v="Master Caster Door Stop, Gray"/>
    <x v="593"/>
    <x v="1"/>
    <n v="0"/>
    <n v="5.1816000000000004"/>
  </r>
  <r>
    <n v="6035"/>
    <x v="3007"/>
    <x v="1083"/>
    <d v="2015-04-25T00:00:00"/>
    <x v="1"/>
    <s v="PG-18820"/>
    <s v="Patrick Gardner"/>
    <x v="0"/>
    <s v="United States"/>
    <x v="238"/>
    <x v="5"/>
    <n v="75007"/>
    <s v="Central"/>
    <s v="OFF-AP-10002578"/>
    <x v="1"/>
    <x v="9"/>
    <s v="Fellowes Premier Superior Surge Suppressor, 10-Outlet, With Phone and Remote"/>
    <x v="4100"/>
    <x v="0"/>
    <n v="0.8"/>
    <n v="-52.833599999999997"/>
  </r>
  <r>
    <n v="6036"/>
    <x v="3007"/>
    <x v="1083"/>
    <d v="2015-04-25T00:00:00"/>
    <x v="1"/>
    <s v="PG-18820"/>
    <s v="Patrick Gardner"/>
    <x v="0"/>
    <s v="United States"/>
    <x v="238"/>
    <x v="5"/>
    <n v="75007"/>
    <s v="Central"/>
    <s v="OFF-BI-10003925"/>
    <x v="1"/>
    <x v="8"/>
    <s v="Fellowes PB300 Plastic Comb Binding Machine"/>
    <x v="4101"/>
    <x v="4"/>
    <n v="0.8"/>
    <n v="-512.14679999999998"/>
  </r>
  <r>
    <n v="6037"/>
    <x v="3008"/>
    <x v="913"/>
    <d v="2016-09-08T00:00:00"/>
    <x v="1"/>
    <s v="AA-10645"/>
    <s v="Anna Andreadi"/>
    <x v="0"/>
    <s v="United States"/>
    <x v="430"/>
    <x v="0"/>
    <n v="40324"/>
    <s v="South"/>
    <s v="FUR-FU-10003347"/>
    <x v="0"/>
    <x v="5"/>
    <s v="Coloredge Poster Frame"/>
    <x v="528"/>
    <x v="1"/>
    <n v="0"/>
    <n v="16.614000000000001"/>
  </r>
  <r>
    <n v="6038"/>
    <x v="3008"/>
    <x v="913"/>
    <d v="2016-09-08T00:00:00"/>
    <x v="1"/>
    <s v="AA-10645"/>
    <s v="Anna Andreadi"/>
    <x v="0"/>
    <s v="United States"/>
    <x v="430"/>
    <x v="0"/>
    <n v="40324"/>
    <s v="South"/>
    <s v="OFF-BI-10000315"/>
    <x v="1"/>
    <x v="8"/>
    <s v="Poly Designer Cover &amp; Back"/>
    <x v="3273"/>
    <x v="5"/>
    <n v="0"/>
    <n v="54.691200000000002"/>
  </r>
  <r>
    <n v="6039"/>
    <x v="3008"/>
    <x v="913"/>
    <d v="2016-09-08T00:00:00"/>
    <x v="1"/>
    <s v="AA-10645"/>
    <s v="Anna Andreadi"/>
    <x v="0"/>
    <s v="United States"/>
    <x v="430"/>
    <x v="0"/>
    <n v="40324"/>
    <s v="South"/>
    <s v="OFF-ST-10002583"/>
    <x v="1"/>
    <x v="4"/>
    <s v="Fellowes Neat Ideas Storage Cubes"/>
    <x v="677"/>
    <x v="4"/>
    <n v="0"/>
    <n v="5.1967999999999996"/>
  </r>
  <r>
    <n v="6040"/>
    <x v="3008"/>
    <x v="913"/>
    <d v="2016-09-08T00:00:00"/>
    <x v="1"/>
    <s v="AA-10645"/>
    <s v="Anna Andreadi"/>
    <x v="0"/>
    <s v="United States"/>
    <x v="430"/>
    <x v="0"/>
    <n v="40324"/>
    <s v="South"/>
    <s v="OFF-AR-10003469"/>
    <x v="1"/>
    <x v="6"/>
    <s v="Nontoxic Chalk"/>
    <x v="266"/>
    <x v="1"/>
    <n v="0"/>
    <n v="2.5344000000000002"/>
  </r>
  <r>
    <n v="6041"/>
    <x v="3009"/>
    <x v="241"/>
    <d v="2017-09-29T00:00:00"/>
    <x v="1"/>
    <s v="FA-14230"/>
    <s v="Frank Atkinson"/>
    <x v="1"/>
    <s v="United States"/>
    <x v="1"/>
    <x v="1"/>
    <n v="90008"/>
    <s v="West"/>
    <s v="TEC-PH-10001817"/>
    <x v="2"/>
    <x v="7"/>
    <s v="Wilson Electronics DB Pro Signal Booster"/>
    <x v="3848"/>
    <x v="1"/>
    <n v="0.2"/>
    <n v="75.180000000000007"/>
  </r>
  <r>
    <n v="6042"/>
    <x v="3009"/>
    <x v="241"/>
    <d v="2017-09-29T00:00:00"/>
    <x v="1"/>
    <s v="FA-14230"/>
    <s v="Frank Atkinson"/>
    <x v="1"/>
    <s v="United States"/>
    <x v="1"/>
    <x v="1"/>
    <n v="90008"/>
    <s v="West"/>
    <s v="TEC-MA-10001031"/>
    <x v="2"/>
    <x v="15"/>
    <s v="Socket Bluetooth Cordless Hand Scanner (CHS)"/>
    <x v="4102"/>
    <x v="1"/>
    <n v="0.2"/>
    <n v="177.19800000000001"/>
  </r>
  <r>
    <n v="6043"/>
    <x v="3010"/>
    <x v="1084"/>
    <d v="2016-02-08T00:00:00"/>
    <x v="1"/>
    <s v="TB-21520"/>
    <s v="Tracy Blumstein"/>
    <x v="0"/>
    <s v="United States"/>
    <x v="136"/>
    <x v="16"/>
    <n v="85635"/>
    <s v="West"/>
    <s v="FUR-FU-10002088"/>
    <x v="0"/>
    <x v="5"/>
    <s v="Nu-Dell Float Frame 11 x 14 1/2"/>
    <x v="322"/>
    <x v="0"/>
    <n v="0.2"/>
    <n v="3.9512"/>
  </r>
  <r>
    <n v="6044"/>
    <x v="3011"/>
    <x v="240"/>
    <d v="2017-05-24T00:00:00"/>
    <x v="0"/>
    <s v="AH-10075"/>
    <s v="Adam Hart"/>
    <x v="1"/>
    <s v="United States"/>
    <x v="289"/>
    <x v="18"/>
    <n v="37918"/>
    <s v="South"/>
    <s v="FUR-CH-10001482"/>
    <x v="0"/>
    <x v="1"/>
    <s v="Office Star - Mesh Screen back chair with Vinyl seat"/>
    <x v="2317"/>
    <x v="1"/>
    <n v="0.2"/>
    <n v="-35.364600000000003"/>
  </r>
  <r>
    <n v="6045"/>
    <x v="3011"/>
    <x v="240"/>
    <d v="2017-05-24T00:00:00"/>
    <x v="0"/>
    <s v="AH-10075"/>
    <s v="Adam Hart"/>
    <x v="1"/>
    <s v="United States"/>
    <x v="289"/>
    <x v="18"/>
    <n v="37918"/>
    <s v="South"/>
    <s v="OFF-PA-10001526"/>
    <x v="1"/>
    <x v="10"/>
    <s v="Xerox 1949"/>
    <x v="2825"/>
    <x v="3"/>
    <n v="0.2"/>
    <n v="10.109400000000001"/>
  </r>
  <r>
    <n v="6046"/>
    <x v="3012"/>
    <x v="37"/>
    <d v="2015-09-08T00:00:00"/>
    <x v="1"/>
    <s v="CP-12085"/>
    <s v="Cathy Prescott"/>
    <x v="1"/>
    <s v="United States"/>
    <x v="93"/>
    <x v="16"/>
    <n v="85705"/>
    <s v="West"/>
    <s v="FUR-FU-10002937"/>
    <x v="0"/>
    <x v="5"/>
    <s v="GE 48&quot; Fluorescent Tube, Cool White Energy Saver, 34 Watts, 30/Box"/>
    <x v="4103"/>
    <x v="1"/>
    <n v="0.2"/>
    <n v="89.307000000000002"/>
  </r>
  <r>
    <n v="6047"/>
    <x v="3013"/>
    <x v="632"/>
    <d v="2016-06-16T00:00:00"/>
    <x v="1"/>
    <s v="BF-11215"/>
    <s v="Benjamin Farhat"/>
    <x v="2"/>
    <s v="United States"/>
    <x v="31"/>
    <x v="11"/>
    <n v="55407"/>
    <s v="Central"/>
    <s v="FUR-TA-10001771"/>
    <x v="0"/>
    <x v="3"/>
    <s v="Bush Cubix Conference Tables, Fully Assembled"/>
    <x v="4104"/>
    <x v="1"/>
    <n v="0"/>
    <n v="173.23500000000001"/>
  </r>
  <r>
    <n v="6048"/>
    <x v="3014"/>
    <x v="209"/>
    <d v="2015-11-11T00:00:00"/>
    <x v="1"/>
    <s v="CP-12340"/>
    <s v="Christine Phan"/>
    <x v="1"/>
    <s v="United States"/>
    <x v="100"/>
    <x v="2"/>
    <n v="33142"/>
    <s v="South"/>
    <s v="OFF-BI-10003305"/>
    <x v="1"/>
    <x v="8"/>
    <s v="Avery Hanging File Binders"/>
    <x v="4105"/>
    <x v="6"/>
    <n v="0.7"/>
    <n v="-12.9168"/>
  </r>
  <r>
    <n v="6049"/>
    <x v="3014"/>
    <x v="209"/>
    <d v="2015-11-11T00:00:00"/>
    <x v="1"/>
    <s v="CP-12340"/>
    <s v="Christine Phan"/>
    <x v="1"/>
    <s v="United States"/>
    <x v="100"/>
    <x v="2"/>
    <n v="33142"/>
    <s v="South"/>
    <s v="OFF-BI-10001359"/>
    <x v="1"/>
    <x v="8"/>
    <s v="GBC DocuBind TL300 Electric Binding System"/>
    <x v="4106"/>
    <x v="2"/>
    <n v="0.7"/>
    <n v="-1031.5385000000001"/>
  </r>
  <r>
    <n v="6050"/>
    <x v="3015"/>
    <x v="1085"/>
    <d v="2016-06-18T00:00:00"/>
    <x v="2"/>
    <s v="LS-17245"/>
    <s v="Lynn Smith"/>
    <x v="0"/>
    <s v="United States"/>
    <x v="12"/>
    <x v="5"/>
    <n v="77036"/>
    <s v="Central"/>
    <s v="OFF-PA-10000483"/>
    <x v="1"/>
    <x v="10"/>
    <s v="Xerox 19"/>
    <x v="4107"/>
    <x v="3"/>
    <n v="0.2"/>
    <n v="54.215000000000003"/>
  </r>
  <r>
    <n v="6051"/>
    <x v="3016"/>
    <x v="334"/>
    <d v="2015-04-30T00:00:00"/>
    <x v="1"/>
    <s v="TS-21655"/>
    <s v="Trudy Schmidt"/>
    <x v="0"/>
    <s v="United States"/>
    <x v="158"/>
    <x v="6"/>
    <n v="53209"/>
    <s v="Central"/>
    <s v="OFF-AR-10000658"/>
    <x v="1"/>
    <x v="6"/>
    <s v="Newell 324"/>
    <x v="2444"/>
    <x v="2"/>
    <n v="0"/>
    <n v="16.170000000000002"/>
  </r>
  <r>
    <n v="6052"/>
    <x v="3016"/>
    <x v="334"/>
    <d v="2015-04-30T00:00:00"/>
    <x v="1"/>
    <s v="TS-21655"/>
    <s v="Trudy Schmidt"/>
    <x v="0"/>
    <s v="United States"/>
    <x v="158"/>
    <x v="6"/>
    <n v="53209"/>
    <s v="Central"/>
    <s v="OFF-AP-10001205"/>
    <x v="1"/>
    <x v="9"/>
    <s v="Belkin 5 Outlet SurgeMaster Power Centers"/>
    <x v="4108"/>
    <x v="2"/>
    <n v="0"/>
    <n v="76.272000000000006"/>
  </r>
  <r>
    <n v="6053"/>
    <x v="3017"/>
    <x v="713"/>
    <d v="2016-09-26T00:00:00"/>
    <x v="0"/>
    <s v="JS-15940"/>
    <s v="Joni Sundaresam"/>
    <x v="2"/>
    <s v="United States"/>
    <x v="152"/>
    <x v="24"/>
    <n v="43130"/>
    <s v="East"/>
    <s v="OFF-PA-10002586"/>
    <x v="1"/>
    <x v="10"/>
    <s v="Xerox 1970"/>
    <x v="1627"/>
    <x v="1"/>
    <n v="0.2"/>
    <n v="4.0338000000000003"/>
  </r>
  <r>
    <n v="6054"/>
    <x v="3017"/>
    <x v="713"/>
    <d v="2016-09-26T00:00:00"/>
    <x v="0"/>
    <s v="JS-15940"/>
    <s v="Joni Sundaresam"/>
    <x v="2"/>
    <s v="United States"/>
    <x v="152"/>
    <x v="24"/>
    <n v="43130"/>
    <s v="East"/>
    <s v="FUR-FU-10004963"/>
    <x v="0"/>
    <x v="5"/>
    <s v="Eldon 400 Class Desk Accessories, Black Carbon"/>
    <x v="4109"/>
    <x v="4"/>
    <n v="0.2"/>
    <n v="7.7"/>
  </r>
  <r>
    <n v="6055"/>
    <x v="3017"/>
    <x v="713"/>
    <d v="2016-09-26T00:00:00"/>
    <x v="0"/>
    <s v="JS-15940"/>
    <s v="Joni Sundaresam"/>
    <x v="2"/>
    <s v="United States"/>
    <x v="152"/>
    <x v="24"/>
    <n v="43130"/>
    <s v="East"/>
    <s v="OFF-BI-10002071"/>
    <x v="1"/>
    <x v="8"/>
    <s v="Fellowes Black Plastic Comb Bindings"/>
    <x v="4110"/>
    <x v="3"/>
    <n v="0.7"/>
    <n v="-9.7607999999999997"/>
  </r>
  <r>
    <n v="6056"/>
    <x v="3018"/>
    <x v="298"/>
    <d v="2016-08-20T00:00:00"/>
    <x v="2"/>
    <s v="NF-18385"/>
    <s v="Natalie Fritzler"/>
    <x v="0"/>
    <s v="United States"/>
    <x v="380"/>
    <x v="5"/>
    <n v="78539"/>
    <s v="Central"/>
    <s v="OFF-BI-10001617"/>
    <x v="1"/>
    <x v="8"/>
    <s v="GBC Wire Binding Combs"/>
    <x v="4111"/>
    <x v="7"/>
    <n v="0.8"/>
    <n v="-3.4121999999999999"/>
  </r>
  <r>
    <n v="6057"/>
    <x v="3018"/>
    <x v="298"/>
    <d v="2016-08-20T00:00:00"/>
    <x v="2"/>
    <s v="NF-18385"/>
    <s v="Natalie Fritzler"/>
    <x v="0"/>
    <s v="United States"/>
    <x v="380"/>
    <x v="5"/>
    <n v="78539"/>
    <s v="Central"/>
    <s v="OFF-PA-10004665"/>
    <x v="1"/>
    <x v="10"/>
    <s v="Advantus Motivational Note Cards"/>
    <x v="1332"/>
    <x v="8"/>
    <n v="0.2"/>
    <n v="30.391999999999999"/>
  </r>
  <r>
    <n v="6058"/>
    <x v="3019"/>
    <x v="1086"/>
    <d v="2014-03-08T00:00:00"/>
    <x v="1"/>
    <s v="KN-16705"/>
    <s v="Kristina Nunn"/>
    <x v="2"/>
    <s v="United States"/>
    <x v="20"/>
    <x v="15"/>
    <n v="10009"/>
    <s v="East"/>
    <s v="OFF-EN-10001990"/>
    <x v="1"/>
    <x v="12"/>
    <s v="Staple envelope"/>
    <x v="710"/>
    <x v="0"/>
    <n v="0"/>
    <n v="5.3391999999999999"/>
  </r>
  <r>
    <n v="6059"/>
    <x v="3019"/>
    <x v="1086"/>
    <d v="2014-03-08T00:00:00"/>
    <x v="1"/>
    <s v="KN-16705"/>
    <s v="Kristina Nunn"/>
    <x v="2"/>
    <s v="United States"/>
    <x v="20"/>
    <x v="15"/>
    <n v="10009"/>
    <s v="East"/>
    <s v="OFF-PA-10000587"/>
    <x v="1"/>
    <x v="10"/>
    <s v="Array Parchment Paper, Assorted Colors"/>
    <x v="3343"/>
    <x v="2"/>
    <n v="0"/>
    <n v="17.472000000000001"/>
  </r>
  <r>
    <n v="6060"/>
    <x v="3020"/>
    <x v="125"/>
    <d v="2015-01-03T00:00:00"/>
    <x v="1"/>
    <s v="GA-14725"/>
    <s v="Guy Armstrong"/>
    <x v="0"/>
    <s v="United States"/>
    <x v="10"/>
    <x v="9"/>
    <n v="19120"/>
    <s v="East"/>
    <s v="TEC-AC-10004859"/>
    <x v="2"/>
    <x v="11"/>
    <s v="Maxell Pro 80 Minute CD-R, 10/Pack"/>
    <x v="886"/>
    <x v="0"/>
    <n v="0.2"/>
    <n v="6.992"/>
  </r>
  <r>
    <n v="6061"/>
    <x v="3021"/>
    <x v="889"/>
    <d v="2015-04-16T00:00:00"/>
    <x v="1"/>
    <s v="EH-14125"/>
    <s v="Eugene Hildebrand"/>
    <x v="2"/>
    <s v="United States"/>
    <x v="30"/>
    <x v="15"/>
    <n v="14609"/>
    <s v="East"/>
    <s v="OFF-ST-10001476"/>
    <x v="1"/>
    <x v="4"/>
    <s v="Steel Personal Filing/Posting Tote"/>
    <x v="4112"/>
    <x v="4"/>
    <n v="0"/>
    <n v="38.3508"/>
  </r>
  <r>
    <n v="6062"/>
    <x v="3021"/>
    <x v="889"/>
    <d v="2015-04-16T00:00:00"/>
    <x v="1"/>
    <s v="EH-14125"/>
    <s v="Eugene Hildebrand"/>
    <x v="2"/>
    <s v="United States"/>
    <x v="30"/>
    <x v="15"/>
    <n v="14609"/>
    <s v="East"/>
    <s v="OFF-AR-10002804"/>
    <x v="1"/>
    <x v="6"/>
    <s v="Faber Castell Col-Erase Pencils"/>
    <x v="1835"/>
    <x v="1"/>
    <n v="0"/>
    <n v="6.0147000000000004"/>
  </r>
  <r>
    <n v="6063"/>
    <x v="3022"/>
    <x v="707"/>
    <d v="2015-12-30T00:00:00"/>
    <x v="0"/>
    <s v="RA-19285"/>
    <s v="Ralph Arnett"/>
    <x v="0"/>
    <s v="United States"/>
    <x v="70"/>
    <x v="1"/>
    <n v="92037"/>
    <s v="West"/>
    <s v="TEC-CO-10004202"/>
    <x v="2"/>
    <x v="16"/>
    <s v="Brother DCP1000 Digital 3 in 1 Multifunction Machine"/>
    <x v="4113"/>
    <x v="2"/>
    <n v="0.2"/>
    <n v="224.99250000000001"/>
  </r>
  <r>
    <n v="6064"/>
    <x v="3022"/>
    <x v="707"/>
    <d v="2015-12-30T00:00:00"/>
    <x v="0"/>
    <s v="RA-19285"/>
    <s v="Ralph Arnett"/>
    <x v="0"/>
    <s v="United States"/>
    <x v="70"/>
    <x v="1"/>
    <n v="92037"/>
    <s v="West"/>
    <s v="OFF-PA-10001307"/>
    <x v="1"/>
    <x v="10"/>
    <s v="Important Message Pads, 50 4-1/4 x 5-1/2 Forms per Pad"/>
    <x v="2336"/>
    <x v="1"/>
    <n v="0"/>
    <n v="6.1740000000000004"/>
  </r>
  <r>
    <n v="6065"/>
    <x v="3022"/>
    <x v="707"/>
    <d v="2015-12-30T00:00:00"/>
    <x v="0"/>
    <s v="RA-19285"/>
    <s v="Ralph Arnett"/>
    <x v="0"/>
    <s v="United States"/>
    <x v="70"/>
    <x v="1"/>
    <n v="92037"/>
    <s v="West"/>
    <s v="OFF-PA-10001667"/>
    <x v="1"/>
    <x v="10"/>
    <s v="Great White Multi-Use Recycled Paper (20Lb. and 84 Bright)"/>
    <x v="1444"/>
    <x v="1"/>
    <n v="0"/>
    <n v="8.0730000000000004"/>
  </r>
  <r>
    <n v="6066"/>
    <x v="3023"/>
    <x v="57"/>
    <d v="2015-04-07T00:00:00"/>
    <x v="2"/>
    <s v="TT-21070"/>
    <s v="Ted Trevino"/>
    <x v="0"/>
    <s v="United States"/>
    <x v="10"/>
    <x v="9"/>
    <n v="19120"/>
    <s v="East"/>
    <s v="OFF-LA-10001569"/>
    <x v="1"/>
    <x v="2"/>
    <s v="Avery 499"/>
    <x v="4114"/>
    <x v="5"/>
    <n v="0.2"/>
    <n v="7.7687999999999997"/>
  </r>
  <r>
    <n v="6067"/>
    <x v="3024"/>
    <x v="184"/>
    <d v="2015-01-23T00:00:00"/>
    <x v="1"/>
    <s v="AH-10465"/>
    <s v="Amy Hunt"/>
    <x v="0"/>
    <s v="United States"/>
    <x v="463"/>
    <x v="18"/>
    <n v="38134"/>
    <s v="South"/>
    <s v="OFF-SU-10000898"/>
    <x v="1"/>
    <x v="14"/>
    <s v="Acme Hot Forged Carbon Steel Scissors with Nickel-Plated Handles, 3 7/8&quot; Cut, 8&quot;L"/>
    <x v="4115"/>
    <x v="8"/>
    <n v="0.2"/>
    <n v="10.007999999999999"/>
  </r>
  <r>
    <n v="6068"/>
    <x v="3025"/>
    <x v="968"/>
    <d v="2017-05-24T00:00:00"/>
    <x v="1"/>
    <s v="CC-12430"/>
    <s v="Chuck Clark"/>
    <x v="2"/>
    <s v="United States"/>
    <x v="80"/>
    <x v="1"/>
    <n v="90712"/>
    <s v="West"/>
    <s v="FUR-CH-10000225"/>
    <x v="0"/>
    <x v="1"/>
    <s v="Global Geo Office Task Chair, Gray"/>
    <x v="4116"/>
    <x v="8"/>
    <n v="0.2"/>
    <n v="-97.176000000000002"/>
  </r>
  <r>
    <n v="6069"/>
    <x v="3025"/>
    <x v="968"/>
    <d v="2017-05-24T00:00:00"/>
    <x v="1"/>
    <s v="CC-12430"/>
    <s v="Chuck Clark"/>
    <x v="2"/>
    <s v="United States"/>
    <x v="80"/>
    <x v="1"/>
    <n v="90712"/>
    <s v="West"/>
    <s v="FUR-FU-10002191"/>
    <x v="0"/>
    <x v="5"/>
    <s v="G.E. Halogen Desk Lamp Bulbs"/>
    <x v="4117"/>
    <x v="7"/>
    <n v="0"/>
    <n v="3.3504"/>
  </r>
  <r>
    <n v="6070"/>
    <x v="3025"/>
    <x v="968"/>
    <d v="2017-05-24T00:00:00"/>
    <x v="1"/>
    <s v="CC-12430"/>
    <s v="Chuck Clark"/>
    <x v="2"/>
    <s v="United States"/>
    <x v="80"/>
    <x v="1"/>
    <n v="90712"/>
    <s v="West"/>
    <s v="TEC-MA-10003176"/>
    <x v="2"/>
    <x v="15"/>
    <s v="Okidata B400 Printer"/>
    <x v="4118"/>
    <x v="7"/>
    <n v="0.2"/>
    <n v="38.61"/>
  </r>
  <r>
    <n v="6071"/>
    <x v="3026"/>
    <x v="802"/>
    <d v="2017-08-20T00:00:00"/>
    <x v="1"/>
    <s v="KD-16495"/>
    <s v="Keith Dawkins"/>
    <x v="1"/>
    <s v="United States"/>
    <x v="10"/>
    <x v="9"/>
    <n v="19120"/>
    <s v="East"/>
    <s v="OFF-LA-10004093"/>
    <x v="1"/>
    <x v="2"/>
    <s v="Avery 486"/>
    <x v="1569"/>
    <x v="1"/>
    <n v="0.2"/>
    <n v="5.9211"/>
  </r>
  <r>
    <n v="6072"/>
    <x v="3027"/>
    <x v="620"/>
    <d v="2016-01-04T00:00:00"/>
    <x v="1"/>
    <s v="BG-11035"/>
    <s v="Barry Gonzalez"/>
    <x v="0"/>
    <s v="United States"/>
    <x v="89"/>
    <x v="5"/>
    <n v="78745"/>
    <s v="Central"/>
    <s v="OFF-ST-10000025"/>
    <x v="1"/>
    <x v="4"/>
    <s v="Fellowes Stor/Drawer Steel Plus Storage Drawers"/>
    <x v="4119"/>
    <x v="0"/>
    <n v="0.2"/>
    <n v="-26.720400000000001"/>
  </r>
  <r>
    <n v="6073"/>
    <x v="3027"/>
    <x v="620"/>
    <d v="2016-01-04T00:00:00"/>
    <x v="1"/>
    <s v="BG-11035"/>
    <s v="Barry Gonzalez"/>
    <x v="0"/>
    <s v="United States"/>
    <x v="89"/>
    <x v="5"/>
    <n v="78745"/>
    <s v="Central"/>
    <s v="OFF-FA-10001561"/>
    <x v="1"/>
    <x v="13"/>
    <s v="Stockwell Push Pins"/>
    <x v="4120"/>
    <x v="0"/>
    <n v="0.2"/>
    <n v="0.56679999999999997"/>
  </r>
  <r>
    <n v="6074"/>
    <x v="3027"/>
    <x v="620"/>
    <d v="2016-01-04T00:00:00"/>
    <x v="1"/>
    <s v="BG-11035"/>
    <s v="Barry Gonzalez"/>
    <x v="0"/>
    <s v="United States"/>
    <x v="89"/>
    <x v="5"/>
    <n v="78745"/>
    <s v="Central"/>
    <s v="OFF-SU-10001225"/>
    <x v="1"/>
    <x v="14"/>
    <s v="Staple remover"/>
    <x v="4121"/>
    <x v="0"/>
    <n v="0.2"/>
    <n v="-1.3248"/>
  </r>
  <r>
    <n v="6075"/>
    <x v="3028"/>
    <x v="53"/>
    <d v="2017-12-29T00:00:00"/>
    <x v="1"/>
    <s v="FH-14365"/>
    <s v="Fred Hopkins"/>
    <x v="1"/>
    <s v="United States"/>
    <x v="1"/>
    <x v="1"/>
    <n v="90008"/>
    <s v="West"/>
    <s v="OFF-BI-10001718"/>
    <x v="1"/>
    <x v="8"/>
    <s v="GBC DocuBind P50 Personal Binding Machine"/>
    <x v="1830"/>
    <x v="1"/>
    <n v="0.2"/>
    <n v="51.823799999999999"/>
  </r>
  <r>
    <n v="6076"/>
    <x v="3028"/>
    <x v="53"/>
    <d v="2017-12-29T00:00:00"/>
    <x v="1"/>
    <s v="FH-14365"/>
    <s v="Fred Hopkins"/>
    <x v="1"/>
    <s v="United States"/>
    <x v="1"/>
    <x v="1"/>
    <n v="90008"/>
    <s v="West"/>
    <s v="OFF-ST-10002756"/>
    <x v="1"/>
    <x v="4"/>
    <s v="Tennsco Stur-D-Stor Boltless Shelving, 5 Shelves, 24&quot; Deep, Sand"/>
    <x v="4122"/>
    <x v="0"/>
    <n v="0"/>
    <n v="2.7061999999999999"/>
  </r>
  <r>
    <n v="6077"/>
    <x v="3029"/>
    <x v="142"/>
    <d v="2016-09-07T00:00:00"/>
    <x v="1"/>
    <s v="PG-18820"/>
    <s v="Patrick Gardner"/>
    <x v="0"/>
    <s v="United States"/>
    <x v="20"/>
    <x v="15"/>
    <n v="10011"/>
    <s v="East"/>
    <s v="TEC-AC-10001432"/>
    <x v="2"/>
    <x v="11"/>
    <s v="Enermax Aurora Lite Keyboard"/>
    <x v="511"/>
    <x v="5"/>
    <n v="0"/>
    <n v="206.316"/>
  </r>
  <r>
    <n v="6078"/>
    <x v="3029"/>
    <x v="142"/>
    <d v="2016-09-07T00:00:00"/>
    <x v="1"/>
    <s v="PG-18820"/>
    <s v="Patrick Gardner"/>
    <x v="0"/>
    <s v="United States"/>
    <x v="20"/>
    <x v="15"/>
    <n v="10011"/>
    <s v="East"/>
    <s v="TEC-AC-10003399"/>
    <x v="2"/>
    <x v="11"/>
    <s v="Memorex Mini Travel Drive 64 GB USB 2.0 Flash Drive"/>
    <x v="4123"/>
    <x v="0"/>
    <n v="0"/>
    <n v="30.441600000000001"/>
  </r>
  <r>
    <n v="6079"/>
    <x v="3029"/>
    <x v="142"/>
    <d v="2016-09-07T00:00:00"/>
    <x v="1"/>
    <s v="PG-18820"/>
    <s v="Patrick Gardner"/>
    <x v="0"/>
    <s v="United States"/>
    <x v="20"/>
    <x v="15"/>
    <n v="10011"/>
    <s v="East"/>
    <s v="OFF-SU-10001574"/>
    <x v="1"/>
    <x v="14"/>
    <s v="Acme Value Line Scissors"/>
    <x v="1023"/>
    <x v="1"/>
    <n v="0"/>
    <n v="3.2850000000000001"/>
  </r>
  <r>
    <n v="6080"/>
    <x v="3029"/>
    <x v="142"/>
    <d v="2016-09-07T00:00:00"/>
    <x v="1"/>
    <s v="PG-18820"/>
    <s v="Patrick Gardner"/>
    <x v="0"/>
    <s v="United States"/>
    <x v="20"/>
    <x v="15"/>
    <n v="10011"/>
    <s v="East"/>
    <s v="FUR-FU-10004864"/>
    <x v="0"/>
    <x v="5"/>
    <s v="Howard Miller 14-1/2&quot; Diameter Chrome Round Wall Clock"/>
    <x v="1838"/>
    <x v="1"/>
    <n v="0"/>
    <n v="61.382399999999997"/>
  </r>
  <r>
    <n v="6081"/>
    <x v="3030"/>
    <x v="485"/>
    <d v="2017-08-08T00:00:00"/>
    <x v="2"/>
    <s v="NZ-18565"/>
    <s v="Nick Zandusky"/>
    <x v="2"/>
    <s v="United States"/>
    <x v="12"/>
    <x v="5"/>
    <n v="77070"/>
    <s v="Central"/>
    <s v="OFF-ST-10001172"/>
    <x v="1"/>
    <x v="4"/>
    <s v="Tennsco Lockers, Sand"/>
    <x v="4124"/>
    <x v="6"/>
    <n v="0.2"/>
    <n v="7.5528000000000004"/>
  </r>
  <r>
    <n v="6082"/>
    <x v="3031"/>
    <x v="1087"/>
    <d v="2014-02-18T00:00:00"/>
    <x v="3"/>
    <s v="TB-21595"/>
    <s v="Troy Blackwell"/>
    <x v="0"/>
    <s v="United States"/>
    <x v="270"/>
    <x v="5"/>
    <n v="79424"/>
    <s v="Central"/>
    <s v="FUR-FU-10002396"/>
    <x v="0"/>
    <x v="5"/>
    <s v="DAX Copper Panel Document Frame, 5 x 7 Size"/>
    <x v="2783"/>
    <x v="2"/>
    <n v="0.6"/>
    <n v="-11.321999999999999"/>
  </r>
  <r>
    <n v="6083"/>
    <x v="3032"/>
    <x v="441"/>
    <d v="2016-11-27T00:00:00"/>
    <x v="1"/>
    <s v="JE-15475"/>
    <s v="Jeremy Ellison"/>
    <x v="0"/>
    <s v="United States"/>
    <x v="12"/>
    <x v="5"/>
    <n v="77095"/>
    <s v="Central"/>
    <s v="OFF-BI-10004040"/>
    <x v="1"/>
    <x v="8"/>
    <s v="Wilson Jones Impact Binders"/>
    <x v="3812"/>
    <x v="5"/>
    <n v="0.8"/>
    <n v="-9.6348000000000003"/>
  </r>
  <r>
    <n v="6084"/>
    <x v="3032"/>
    <x v="441"/>
    <d v="2016-11-27T00:00:00"/>
    <x v="1"/>
    <s v="JE-15475"/>
    <s v="Jeremy Ellison"/>
    <x v="0"/>
    <s v="United States"/>
    <x v="12"/>
    <x v="5"/>
    <n v="77095"/>
    <s v="Central"/>
    <s v="OFF-AR-10003481"/>
    <x v="1"/>
    <x v="6"/>
    <s v="Newell 348"/>
    <x v="3353"/>
    <x v="6"/>
    <n v="0.2"/>
    <n v="2.6568000000000001"/>
  </r>
  <r>
    <n v="6085"/>
    <x v="3032"/>
    <x v="441"/>
    <d v="2016-11-27T00:00:00"/>
    <x v="1"/>
    <s v="JE-15475"/>
    <s v="Jeremy Ellison"/>
    <x v="0"/>
    <s v="United States"/>
    <x v="12"/>
    <x v="5"/>
    <n v="77095"/>
    <s v="Central"/>
    <s v="TEC-AC-10000387"/>
    <x v="2"/>
    <x v="11"/>
    <s v="KeyTronic KT800P2 - Keyboard - Black"/>
    <x v="4125"/>
    <x v="0"/>
    <n v="0.2"/>
    <n v="-0.6008"/>
  </r>
  <r>
    <n v="6086"/>
    <x v="3032"/>
    <x v="441"/>
    <d v="2016-11-27T00:00:00"/>
    <x v="1"/>
    <s v="JE-15475"/>
    <s v="Jeremy Ellison"/>
    <x v="0"/>
    <s v="United States"/>
    <x v="12"/>
    <x v="5"/>
    <n v="77095"/>
    <s v="Central"/>
    <s v="OFF-LA-10000262"/>
    <x v="1"/>
    <x v="2"/>
    <s v="Avery 494"/>
    <x v="4126"/>
    <x v="7"/>
    <n v="0.2"/>
    <n v="0.67859999999999998"/>
  </r>
  <r>
    <n v="6087"/>
    <x v="3032"/>
    <x v="441"/>
    <d v="2016-11-27T00:00:00"/>
    <x v="1"/>
    <s v="JE-15475"/>
    <s v="Jeremy Ellison"/>
    <x v="0"/>
    <s v="United States"/>
    <x v="12"/>
    <x v="5"/>
    <n v="77095"/>
    <s v="Central"/>
    <s v="OFF-BI-10003196"/>
    <x v="1"/>
    <x v="8"/>
    <s v="Accohide Poly Flexible Ring Binders"/>
    <x v="4127"/>
    <x v="5"/>
    <n v="0.8"/>
    <n v="-6.7320000000000002"/>
  </r>
  <r>
    <n v="6088"/>
    <x v="3033"/>
    <x v="639"/>
    <d v="2015-12-18T00:00:00"/>
    <x v="1"/>
    <s v="EH-13945"/>
    <s v="Eric Hoffmann"/>
    <x v="0"/>
    <s v="United States"/>
    <x v="116"/>
    <x v="1"/>
    <n v="92627"/>
    <s v="West"/>
    <s v="FUR-FU-10004351"/>
    <x v="0"/>
    <x v="5"/>
    <s v="Staple-based wall hangings"/>
    <x v="4022"/>
    <x v="1"/>
    <n v="0"/>
    <n v="12.8568"/>
  </r>
  <r>
    <n v="6089"/>
    <x v="3034"/>
    <x v="385"/>
    <d v="2015-06-17T00:00:00"/>
    <x v="1"/>
    <s v="BF-10975"/>
    <s v="Barbara Fisher"/>
    <x v="1"/>
    <s v="United States"/>
    <x v="185"/>
    <x v="32"/>
    <n v="30076"/>
    <s v="South"/>
    <s v="OFF-PA-10001870"/>
    <x v="1"/>
    <x v="10"/>
    <s v="Xerox 202"/>
    <x v="90"/>
    <x v="7"/>
    <n v="0"/>
    <n v="3.1103999999999998"/>
  </r>
  <r>
    <n v="6090"/>
    <x v="3035"/>
    <x v="116"/>
    <d v="2017-12-31T00:00:00"/>
    <x v="0"/>
    <s v="PC-18745"/>
    <s v="Pamela Coakley"/>
    <x v="1"/>
    <s v="United States"/>
    <x v="431"/>
    <x v="22"/>
    <n v="80538"/>
    <s v="West"/>
    <s v="OFF-BI-10002813"/>
    <x v="1"/>
    <x v="8"/>
    <s v="Avery Reinforcements for Hole-Punch Pages"/>
    <x v="1452"/>
    <x v="0"/>
    <n v="0.7"/>
    <n v="-0.99"/>
  </r>
  <r>
    <n v="6091"/>
    <x v="3036"/>
    <x v="1088"/>
    <d v="2017-09-26T00:00:00"/>
    <x v="1"/>
    <s v="SV-20365"/>
    <s v="Seth Vernon"/>
    <x v="0"/>
    <s v="United States"/>
    <x v="20"/>
    <x v="15"/>
    <n v="10035"/>
    <s v="East"/>
    <s v="FUR-CH-10003846"/>
    <x v="0"/>
    <x v="1"/>
    <s v="Hon Valutask Swivel Chairs"/>
    <x v="4128"/>
    <x v="1"/>
    <n v="0.1"/>
    <n v="18.176400000000001"/>
  </r>
  <r>
    <n v="6092"/>
    <x v="3036"/>
    <x v="1088"/>
    <d v="2017-09-26T00:00:00"/>
    <x v="1"/>
    <s v="SV-20365"/>
    <s v="Seth Vernon"/>
    <x v="0"/>
    <s v="United States"/>
    <x v="20"/>
    <x v="15"/>
    <n v="10035"/>
    <s v="East"/>
    <s v="TEC-AC-10002647"/>
    <x v="2"/>
    <x v="11"/>
    <s v="Logitech Wireless Boombox Speaker - portable - wireless, wired"/>
    <x v="4129"/>
    <x v="0"/>
    <n v="0"/>
    <n v="95.76"/>
  </r>
  <r>
    <n v="6093"/>
    <x v="3036"/>
    <x v="1088"/>
    <d v="2017-09-26T00:00:00"/>
    <x v="1"/>
    <s v="SV-20365"/>
    <s v="Seth Vernon"/>
    <x v="0"/>
    <s v="United States"/>
    <x v="20"/>
    <x v="15"/>
    <n v="10035"/>
    <s v="East"/>
    <s v="OFF-PA-10000807"/>
    <x v="1"/>
    <x v="10"/>
    <s v="TOPS &quot;Important Message&quot; Pads, Canary, 4-1/4 x 5-1/2, 50 Sheets per Pad"/>
    <x v="1782"/>
    <x v="6"/>
    <n v="0"/>
    <n v="18.104399999999998"/>
  </r>
  <r>
    <n v="6094"/>
    <x v="3036"/>
    <x v="1088"/>
    <d v="2017-09-26T00:00:00"/>
    <x v="1"/>
    <s v="SV-20365"/>
    <s v="Seth Vernon"/>
    <x v="0"/>
    <s v="United States"/>
    <x v="20"/>
    <x v="15"/>
    <n v="10035"/>
    <s v="East"/>
    <s v="TEC-AC-10001465"/>
    <x v="2"/>
    <x v="11"/>
    <s v="SanDisk Cruzer 64 GB USB Flash Drive"/>
    <x v="3605"/>
    <x v="0"/>
    <n v="0"/>
    <n v="21.792000000000002"/>
  </r>
  <r>
    <n v="6095"/>
    <x v="3036"/>
    <x v="1088"/>
    <d v="2017-09-26T00:00:00"/>
    <x v="1"/>
    <s v="SV-20365"/>
    <s v="Seth Vernon"/>
    <x v="0"/>
    <s v="United States"/>
    <x v="20"/>
    <x v="15"/>
    <n v="10035"/>
    <s v="East"/>
    <s v="OFF-ST-10000615"/>
    <x v="1"/>
    <x v="4"/>
    <s v="SimpliFile Personal File, Black Granite, 15w x 6-15/16d x 11-1/4h"/>
    <x v="4130"/>
    <x v="4"/>
    <n v="0"/>
    <n v="12.712"/>
  </r>
  <r>
    <n v="6096"/>
    <x v="3036"/>
    <x v="1088"/>
    <d v="2017-09-26T00:00:00"/>
    <x v="1"/>
    <s v="SV-20365"/>
    <s v="Seth Vernon"/>
    <x v="0"/>
    <s v="United States"/>
    <x v="20"/>
    <x v="15"/>
    <n v="10035"/>
    <s v="East"/>
    <s v="OFF-PA-10002713"/>
    <x v="1"/>
    <x v="10"/>
    <s v="Adams Phone Message Book, 200 Message Capacity, 8 1/16” x 11”"/>
    <x v="1273"/>
    <x v="0"/>
    <n v="0"/>
    <n v="6.3296000000000001"/>
  </r>
  <r>
    <n v="6097"/>
    <x v="3036"/>
    <x v="1088"/>
    <d v="2017-09-26T00:00:00"/>
    <x v="1"/>
    <s v="SV-20365"/>
    <s v="Seth Vernon"/>
    <x v="0"/>
    <s v="United States"/>
    <x v="20"/>
    <x v="15"/>
    <n v="10035"/>
    <s v="East"/>
    <s v="FUR-CH-10003061"/>
    <x v="0"/>
    <x v="1"/>
    <s v="Global Leather Task Chair, Black"/>
    <x v="4131"/>
    <x v="7"/>
    <n v="0.1"/>
    <n v="8.0991"/>
  </r>
  <r>
    <n v="6098"/>
    <x v="3036"/>
    <x v="1088"/>
    <d v="2017-09-26T00:00:00"/>
    <x v="1"/>
    <s v="SV-20365"/>
    <s v="Seth Vernon"/>
    <x v="0"/>
    <s v="United States"/>
    <x v="20"/>
    <x v="15"/>
    <n v="10035"/>
    <s v="East"/>
    <s v="OFF-BI-10000343"/>
    <x v="1"/>
    <x v="8"/>
    <s v="Pressboard Covers with Storage Hooks, 9 1/2&quot; x 11&quot;, Light Blue"/>
    <x v="692"/>
    <x v="1"/>
    <n v="0.2"/>
    <n v="3.9771000000000001"/>
  </r>
  <r>
    <n v="6099"/>
    <x v="3036"/>
    <x v="1088"/>
    <d v="2017-09-26T00:00:00"/>
    <x v="1"/>
    <s v="SV-20365"/>
    <s v="Seth Vernon"/>
    <x v="0"/>
    <s v="United States"/>
    <x v="20"/>
    <x v="15"/>
    <n v="10035"/>
    <s v="East"/>
    <s v="OFF-FA-10000304"/>
    <x v="1"/>
    <x v="13"/>
    <s v="Advantus Push Pins"/>
    <x v="1001"/>
    <x v="0"/>
    <n v="0"/>
    <n v="1.7876000000000001"/>
  </r>
  <r>
    <n v="6100"/>
    <x v="3036"/>
    <x v="1088"/>
    <d v="2017-09-26T00:00:00"/>
    <x v="1"/>
    <s v="SV-20365"/>
    <s v="Seth Vernon"/>
    <x v="0"/>
    <s v="United States"/>
    <x v="20"/>
    <x v="15"/>
    <n v="10035"/>
    <s v="East"/>
    <s v="FUR-CH-10004086"/>
    <x v="0"/>
    <x v="1"/>
    <s v="Hon 4070 Series Pagoda Armless Upholstered Stacking Chairs"/>
    <x v="4132"/>
    <x v="10"/>
    <n v="0.1"/>
    <n v="609.71569999999997"/>
  </r>
  <r>
    <n v="6101"/>
    <x v="3036"/>
    <x v="1088"/>
    <d v="2017-09-26T00:00:00"/>
    <x v="1"/>
    <s v="SV-20365"/>
    <s v="Seth Vernon"/>
    <x v="0"/>
    <s v="United States"/>
    <x v="20"/>
    <x v="15"/>
    <n v="10035"/>
    <s v="East"/>
    <s v="TEC-PH-10002885"/>
    <x v="2"/>
    <x v="7"/>
    <s v="Apple iPhone 5"/>
    <x v="4133"/>
    <x v="0"/>
    <n v="0"/>
    <n v="350.90820000000002"/>
  </r>
  <r>
    <n v="6102"/>
    <x v="3036"/>
    <x v="1088"/>
    <d v="2017-09-26T00:00:00"/>
    <x v="1"/>
    <s v="SV-20365"/>
    <s v="Seth Vernon"/>
    <x v="0"/>
    <s v="United States"/>
    <x v="20"/>
    <x v="15"/>
    <n v="10035"/>
    <s v="East"/>
    <s v="FUR-CH-10001215"/>
    <x v="0"/>
    <x v="1"/>
    <s v="Global Troy Executive Leather Low-Back Tilter"/>
    <x v="4134"/>
    <x v="2"/>
    <n v="0.1"/>
    <n v="375.73500000000001"/>
  </r>
  <r>
    <n v="6103"/>
    <x v="3036"/>
    <x v="1088"/>
    <d v="2017-09-26T00:00:00"/>
    <x v="1"/>
    <s v="SV-20365"/>
    <s v="Seth Vernon"/>
    <x v="0"/>
    <s v="United States"/>
    <x v="20"/>
    <x v="15"/>
    <n v="10035"/>
    <s v="East"/>
    <s v="TEC-PH-10000215"/>
    <x v="2"/>
    <x v="7"/>
    <s v="Plantronics Cordless Phone Headset with In-line Volume - M214C"/>
    <x v="1230"/>
    <x v="1"/>
    <n v="0"/>
    <n v="28.3095"/>
  </r>
  <r>
    <n v="6104"/>
    <x v="3036"/>
    <x v="1088"/>
    <d v="2017-09-26T00:00:00"/>
    <x v="1"/>
    <s v="SV-20365"/>
    <s v="Seth Vernon"/>
    <x v="0"/>
    <s v="United States"/>
    <x v="20"/>
    <x v="15"/>
    <n v="10035"/>
    <s v="East"/>
    <s v="TEC-AC-10001998"/>
    <x v="2"/>
    <x v="11"/>
    <s v="Logitech LS21 Speaker System - PC Multimedia - 2.1-CH - Wired"/>
    <x v="127"/>
    <x v="1"/>
    <n v="0"/>
    <n v="20.389800000000001"/>
  </r>
  <r>
    <n v="6105"/>
    <x v="3037"/>
    <x v="1029"/>
    <d v="2017-08-24T00:00:00"/>
    <x v="2"/>
    <s v="Dp-13240"/>
    <s v="Dean percer"/>
    <x v="2"/>
    <s v="United States"/>
    <x v="10"/>
    <x v="9"/>
    <n v="19143"/>
    <s v="East"/>
    <s v="FUR-TA-10002356"/>
    <x v="0"/>
    <x v="3"/>
    <s v="Bevis Boat-Shaped Conference Table"/>
    <x v="4135"/>
    <x v="0"/>
    <n v="0.4"/>
    <n v="-83.875200000000007"/>
  </r>
  <r>
    <n v="6106"/>
    <x v="3038"/>
    <x v="652"/>
    <d v="2015-06-22T00:00:00"/>
    <x v="1"/>
    <s v="HR-14830"/>
    <s v="Harold Ryan"/>
    <x v="1"/>
    <s v="United States"/>
    <x v="100"/>
    <x v="2"/>
    <n v="33178"/>
    <s v="South"/>
    <s v="OFF-AR-10002399"/>
    <x v="1"/>
    <x v="6"/>
    <s v="Dixon Prang Watercolor Pencils, 10-Color Set with Brush"/>
    <x v="4136"/>
    <x v="4"/>
    <n v="0.2"/>
    <n v="3.5783999999999998"/>
  </r>
  <r>
    <n v="6107"/>
    <x v="3039"/>
    <x v="414"/>
    <d v="2014-12-25T00:00:00"/>
    <x v="1"/>
    <s v="WB-21850"/>
    <s v="William Brown"/>
    <x v="0"/>
    <s v="United States"/>
    <x v="55"/>
    <x v="5"/>
    <n v="75051"/>
    <s v="Central"/>
    <s v="OFF-AP-10001563"/>
    <x v="1"/>
    <x v="9"/>
    <s v="Belkin Premiere Surge Master II 8-outlet surge protector"/>
    <x v="4137"/>
    <x v="0"/>
    <n v="0.8"/>
    <n v="-49.551600000000001"/>
  </r>
  <r>
    <n v="6108"/>
    <x v="3039"/>
    <x v="414"/>
    <d v="2014-12-25T00:00:00"/>
    <x v="1"/>
    <s v="WB-21850"/>
    <s v="William Brown"/>
    <x v="0"/>
    <s v="United States"/>
    <x v="55"/>
    <x v="5"/>
    <n v="75051"/>
    <s v="Central"/>
    <s v="TEC-AC-10004510"/>
    <x v="2"/>
    <x v="11"/>
    <s v="Logitech Desktop MK120 Mouse and keyboard Combo"/>
    <x v="4138"/>
    <x v="2"/>
    <n v="0.2"/>
    <n v="-8.18"/>
  </r>
  <r>
    <n v="6109"/>
    <x v="3040"/>
    <x v="108"/>
    <d v="2016-09-16T00:00:00"/>
    <x v="1"/>
    <s v="AS-10090"/>
    <s v="Adam Shillingsburg"/>
    <x v="0"/>
    <s v="United States"/>
    <x v="22"/>
    <x v="10"/>
    <n v="60653"/>
    <s v="Central"/>
    <s v="OFF-LA-10001982"/>
    <x v="1"/>
    <x v="2"/>
    <s v="Smead Alpha-Z Color-Coded Name Labels First Letter Starter Set"/>
    <x v="1603"/>
    <x v="0"/>
    <n v="0.2"/>
    <n v="2.1"/>
  </r>
  <r>
    <n v="6110"/>
    <x v="3040"/>
    <x v="108"/>
    <d v="2016-09-16T00:00:00"/>
    <x v="1"/>
    <s v="AS-10090"/>
    <s v="Adam Shillingsburg"/>
    <x v="0"/>
    <s v="United States"/>
    <x v="22"/>
    <x v="10"/>
    <n v="60653"/>
    <s v="Central"/>
    <s v="OFF-BI-10004141"/>
    <x v="1"/>
    <x v="8"/>
    <s v="Insertable Tab Indexes For Data Binders"/>
    <x v="3453"/>
    <x v="1"/>
    <n v="0.8"/>
    <n v="-3.2435999999999998"/>
  </r>
  <r>
    <n v="6111"/>
    <x v="3041"/>
    <x v="396"/>
    <d v="2016-11-16T00:00:00"/>
    <x v="1"/>
    <s v="SP-20920"/>
    <s v="Susan Pistek"/>
    <x v="0"/>
    <s v="United States"/>
    <x v="215"/>
    <x v="24"/>
    <n v="44134"/>
    <s v="East"/>
    <s v="FUR-CH-10004495"/>
    <x v="0"/>
    <x v="1"/>
    <s v="Global Leather and Oak Executive Chair, Black"/>
    <x v="4139"/>
    <x v="3"/>
    <n v="0.3"/>
    <n v="-21.0686"/>
  </r>
  <r>
    <n v="6112"/>
    <x v="3041"/>
    <x v="396"/>
    <d v="2016-11-16T00:00:00"/>
    <x v="1"/>
    <s v="SP-20920"/>
    <s v="Susan Pistek"/>
    <x v="0"/>
    <s v="United States"/>
    <x v="215"/>
    <x v="24"/>
    <n v="44134"/>
    <s v="East"/>
    <s v="OFF-AP-10002311"/>
    <x v="1"/>
    <x v="9"/>
    <s v="Holmes Replacement Filter for HEPA Air Cleaner, Very Large Room, HEPA Filter"/>
    <x v="4140"/>
    <x v="0"/>
    <n v="0.2"/>
    <n v="33.028799999999997"/>
  </r>
  <r>
    <n v="6113"/>
    <x v="3041"/>
    <x v="396"/>
    <d v="2016-11-16T00:00:00"/>
    <x v="1"/>
    <s v="SP-20920"/>
    <s v="Susan Pistek"/>
    <x v="0"/>
    <s v="United States"/>
    <x v="215"/>
    <x v="24"/>
    <n v="44134"/>
    <s v="East"/>
    <s v="OFF-FA-10000585"/>
    <x v="1"/>
    <x v="13"/>
    <s v="OIC Bulk Pack Metal Binder Clips"/>
    <x v="4141"/>
    <x v="5"/>
    <n v="0.2"/>
    <n v="5.4443999999999999"/>
  </r>
  <r>
    <n v="6114"/>
    <x v="3041"/>
    <x v="396"/>
    <d v="2016-11-16T00:00:00"/>
    <x v="1"/>
    <s v="SP-20920"/>
    <s v="Susan Pistek"/>
    <x v="0"/>
    <s v="United States"/>
    <x v="215"/>
    <x v="24"/>
    <n v="44134"/>
    <s v="East"/>
    <s v="FUR-CH-10000454"/>
    <x v="0"/>
    <x v="1"/>
    <s v="Hon Deluxe Fabric Upholstered Stacking Chairs, Rounded Back"/>
    <x v="4142"/>
    <x v="6"/>
    <n v="0.3"/>
    <n v="0"/>
  </r>
  <r>
    <n v="6115"/>
    <x v="3041"/>
    <x v="396"/>
    <d v="2016-11-16T00:00:00"/>
    <x v="1"/>
    <s v="SP-20920"/>
    <s v="Susan Pistek"/>
    <x v="0"/>
    <s v="United States"/>
    <x v="215"/>
    <x v="24"/>
    <n v="44134"/>
    <s v="East"/>
    <s v="FUR-CH-10003746"/>
    <x v="0"/>
    <x v="1"/>
    <s v="Hon 4070 Series Pagoda Round Back Stacking Chairs"/>
    <x v="4143"/>
    <x v="0"/>
    <n v="0.3"/>
    <n v="-12.8392"/>
  </r>
  <r>
    <n v="6116"/>
    <x v="3042"/>
    <x v="560"/>
    <d v="2016-03-20T00:00:00"/>
    <x v="1"/>
    <s v="SP-20650"/>
    <s v="Stephanie Phelps"/>
    <x v="1"/>
    <s v="United States"/>
    <x v="464"/>
    <x v="1"/>
    <n v="94061"/>
    <s v="West"/>
    <s v="OFF-BI-10003291"/>
    <x v="1"/>
    <x v="8"/>
    <s v="Wilson Jones Leather-Like Binders with DublLock Round Rings"/>
    <x v="4144"/>
    <x v="5"/>
    <n v="0.2"/>
    <n v="14.1426"/>
  </r>
  <r>
    <n v="6117"/>
    <x v="3043"/>
    <x v="373"/>
    <d v="2016-11-19T00:00:00"/>
    <x v="1"/>
    <s v="CM-12655"/>
    <s v="Corinna Mitchell"/>
    <x v="2"/>
    <s v="United States"/>
    <x v="20"/>
    <x v="15"/>
    <n v="10011"/>
    <s v="East"/>
    <s v="TEC-PH-10002114"/>
    <x v="2"/>
    <x v="7"/>
    <s v="Xiaomi Mi3"/>
    <x v="4145"/>
    <x v="4"/>
    <n v="0"/>
    <n v="592.78959999999995"/>
  </r>
  <r>
    <n v="6118"/>
    <x v="3043"/>
    <x v="373"/>
    <d v="2016-11-19T00:00:00"/>
    <x v="1"/>
    <s v="CM-12655"/>
    <s v="Corinna Mitchell"/>
    <x v="2"/>
    <s v="United States"/>
    <x v="20"/>
    <x v="15"/>
    <n v="10011"/>
    <s v="East"/>
    <s v="OFF-LA-10001569"/>
    <x v="1"/>
    <x v="2"/>
    <s v="Avery 499"/>
    <x v="1801"/>
    <x v="1"/>
    <n v="0"/>
    <n v="6.8723999999999998"/>
  </r>
  <r>
    <n v="6119"/>
    <x v="3044"/>
    <x v="20"/>
    <d v="2017-09-25T00:00:00"/>
    <x v="1"/>
    <s v="JR-16210"/>
    <s v="Justin Ritter"/>
    <x v="1"/>
    <s v="United States"/>
    <x v="24"/>
    <x v="21"/>
    <n v="97477"/>
    <s v="West"/>
    <s v="TEC-PH-10001425"/>
    <x v="2"/>
    <x v="7"/>
    <s v="Mophie Juice Pack Helium for iPhone"/>
    <x v="1807"/>
    <x v="1"/>
    <n v="0.2"/>
    <n v="19.197600000000001"/>
  </r>
  <r>
    <n v="6120"/>
    <x v="3044"/>
    <x v="20"/>
    <d v="2017-09-25T00:00:00"/>
    <x v="1"/>
    <s v="JR-16210"/>
    <s v="Justin Ritter"/>
    <x v="1"/>
    <s v="United States"/>
    <x v="24"/>
    <x v="21"/>
    <n v="97477"/>
    <s v="West"/>
    <s v="OFF-AR-10001915"/>
    <x v="1"/>
    <x v="6"/>
    <s v="Peel-Off China Markers"/>
    <x v="358"/>
    <x v="1"/>
    <n v="0.2"/>
    <n v="6.5537999999999998"/>
  </r>
  <r>
    <n v="6121"/>
    <x v="3044"/>
    <x v="20"/>
    <d v="2017-09-25T00:00:00"/>
    <x v="1"/>
    <s v="JR-16210"/>
    <s v="Justin Ritter"/>
    <x v="1"/>
    <s v="United States"/>
    <x v="24"/>
    <x v="21"/>
    <n v="97477"/>
    <s v="West"/>
    <s v="FUR-FU-10004864"/>
    <x v="0"/>
    <x v="5"/>
    <s v="Howard Miller 14-1/2&quot; Diameter Chrome Round Wall Clock"/>
    <x v="4146"/>
    <x v="8"/>
    <n v="0.2"/>
    <n v="61.382399999999997"/>
  </r>
  <r>
    <n v="6122"/>
    <x v="3044"/>
    <x v="20"/>
    <d v="2017-09-25T00:00:00"/>
    <x v="1"/>
    <s v="JR-16210"/>
    <s v="Justin Ritter"/>
    <x v="1"/>
    <s v="United States"/>
    <x v="24"/>
    <x v="21"/>
    <n v="97477"/>
    <s v="West"/>
    <s v="FUR-BO-10001972"/>
    <x v="0"/>
    <x v="0"/>
    <s v="O'Sullivan 4-Shelf Bookcase in Odessa Pine"/>
    <x v="1255"/>
    <x v="0"/>
    <n v="0.7"/>
    <n v="-128.2388"/>
  </r>
  <r>
    <n v="6123"/>
    <x v="3045"/>
    <x v="769"/>
    <d v="2017-12-09T00:00:00"/>
    <x v="1"/>
    <s v="CB-12415"/>
    <s v="Christy Brittain"/>
    <x v="0"/>
    <s v="United States"/>
    <x v="22"/>
    <x v="10"/>
    <n v="60610"/>
    <s v="Central"/>
    <s v="OFF-ST-10000532"/>
    <x v="1"/>
    <x v="4"/>
    <s v="Advantus Rolling Drawer Organizers"/>
    <x v="3518"/>
    <x v="0"/>
    <n v="0.2"/>
    <n v="4.6176000000000004"/>
  </r>
  <r>
    <n v="6124"/>
    <x v="3046"/>
    <x v="284"/>
    <d v="2015-09-05T00:00:00"/>
    <x v="1"/>
    <s v="SD-20485"/>
    <s v="Shirley Daniels"/>
    <x v="2"/>
    <s v="United States"/>
    <x v="385"/>
    <x v="5"/>
    <n v="76021"/>
    <s v="Central"/>
    <s v="OFF-PA-10003883"/>
    <x v="1"/>
    <x v="10"/>
    <s v="Message Book, Phone, Wirebound Standard Line Memo, 2 3/4&quot; X 5&quot;"/>
    <x v="3208"/>
    <x v="4"/>
    <n v="0.2"/>
    <n v="6.8120000000000003"/>
  </r>
  <r>
    <n v="6125"/>
    <x v="3047"/>
    <x v="95"/>
    <d v="2017-06-07T00:00:00"/>
    <x v="1"/>
    <s v="SS-20140"/>
    <s v="Saphhira Shifley"/>
    <x v="1"/>
    <s v="United States"/>
    <x v="1"/>
    <x v="1"/>
    <n v="90036"/>
    <s v="West"/>
    <s v="TEC-AC-10003038"/>
    <x v="2"/>
    <x v="11"/>
    <s v="Kingston Digital DataTraveler 16GB USB 2.0"/>
    <x v="908"/>
    <x v="2"/>
    <n v="0"/>
    <n v="8.5024999999999995"/>
  </r>
  <r>
    <n v="6126"/>
    <x v="3047"/>
    <x v="95"/>
    <d v="2017-06-07T00:00:00"/>
    <x v="1"/>
    <s v="SS-20140"/>
    <s v="Saphhira Shifley"/>
    <x v="1"/>
    <s v="United States"/>
    <x v="1"/>
    <x v="1"/>
    <n v="90036"/>
    <s v="West"/>
    <s v="OFF-PA-10001593"/>
    <x v="1"/>
    <x v="10"/>
    <s v="Xerox 1947"/>
    <x v="489"/>
    <x v="0"/>
    <n v="0"/>
    <n v="5.3819999999999997"/>
  </r>
  <r>
    <n v="6127"/>
    <x v="3047"/>
    <x v="95"/>
    <d v="2017-06-07T00:00:00"/>
    <x v="1"/>
    <s v="SS-20140"/>
    <s v="Saphhira Shifley"/>
    <x v="1"/>
    <s v="United States"/>
    <x v="1"/>
    <x v="1"/>
    <n v="90036"/>
    <s v="West"/>
    <s v="OFF-BI-10002049"/>
    <x v="1"/>
    <x v="8"/>
    <s v="UniKeep View Case Binders"/>
    <x v="2893"/>
    <x v="7"/>
    <n v="0.2"/>
    <n v="1.2714000000000001"/>
  </r>
  <r>
    <n v="6128"/>
    <x v="3048"/>
    <x v="1044"/>
    <d v="2016-04-06T00:00:00"/>
    <x v="1"/>
    <s v="EH-13990"/>
    <s v="Erica Hackney"/>
    <x v="0"/>
    <s v="United States"/>
    <x v="20"/>
    <x v="15"/>
    <n v="10009"/>
    <s v="East"/>
    <s v="FUR-CH-10003817"/>
    <x v="0"/>
    <x v="1"/>
    <s v="Global Value Steno Chair, Gray"/>
    <x v="4147"/>
    <x v="5"/>
    <n v="0.1"/>
    <n v="54.665999999999997"/>
  </r>
  <r>
    <n v="6129"/>
    <x v="3049"/>
    <x v="1089"/>
    <d v="2014-10-28T00:00:00"/>
    <x v="2"/>
    <s v="AH-10030"/>
    <s v="Aaron Hawkins"/>
    <x v="1"/>
    <s v="United States"/>
    <x v="8"/>
    <x v="1"/>
    <n v="94109"/>
    <s v="West"/>
    <s v="OFF-BI-10002353"/>
    <x v="1"/>
    <x v="8"/>
    <s v="GBC VeloBind Cover Sets"/>
    <x v="4148"/>
    <x v="4"/>
    <n v="0.2"/>
    <n v="18.527999999999999"/>
  </r>
  <r>
    <n v="6130"/>
    <x v="3050"/>
    <x v="606"/>
    <d v="2017-04-02T00:00:00"/>
    <x v="1"/>
    <s v="EM-14200"/>
    <s v="Evan Minnotte"/>
    <x v="2"/>
    <s v="United States"/>
    <x v="173"/>
    <x v="17"/>
    <n v="23464"/>
    <s v="South"/>
    <s v="TEC-AC-10003116"/>
    <x v="2"/>
    <x v="11"/>
    <s v="Memorex Froggy Flash Drive 8 GB"/>
    <x v="3443"/>
    <x v="1"/>
    <n v="0"/>
    <n v="20.767499999999998"/>
  </r>
  <r>
    <n v="6131"/>
    <x v="3050"/>
    <x v="606"/>
    <d v="2017-04-02T00:00:00"/>
    <x v="1"/>
    <s v="EM-14200"/>
    <s v="Evan Minnotte"/>
    <x v="2"/>
    <s v="United States"/>
    <x v="173"/>
    <x v="17"/>
    <n v="23464"/>
    <s v="South"/>
    <s v="OFF-FA-10003021"/>
    <x v="1"/>
    <x v="13"/>
    <s v="Staples"/>
    <x v="1053"/>
    <x v="0"/>
    <n v="0"/>
    <n v="1.3160000000000001"/>
  </r>
  <r>
    <n v="6132"/>
    <x v="3051"/>
    <x v="422"/>
    <d v="2014-12-31T00:00:00"/>
    <x v="1"/>
    <s v="TB-21190"/>
    <s v="Thomas Brumley"/>
    <x v="2"/>
    <s v="United States"/>
    <x v="20"/>
    <x v="15"/>
    <n v="10011"/>
    <s v="East"/>
    <s v="FUR-CH-10004477"/>
    <x v="0"/>
    <x v="1"/>
    <s v="Global Push Button Manager's Chair, Indigo"/>
    <x v="4149"/>
    <x v="9"/>
    <n v="0.1"/>
    <n v="161.9674"/>
  </r>
  <r>
    <n v="6133"/>
    <x v="3052"/>
    <x v="175"/>
    <d v="2017-09-20T00:00:00"/>
    <x v="1"/>
    <s v="AB-10165"/>
    <s v="Alan Barnes"/>
    <x v="0"/>
    <s v="United States"/>
    <x v="465"/>
    <x v="18"/>
    <n v="37087"/>
    <s v="South"/>
    <s v="OFF-PA-10001033"/>
    <x v="1"/>
    <x v="10"/>
    <s v="Xerox 1893"/>
    <x v="2844"/>
    <x v="2"/>
    <n v="0.2"/>
    <n v="59.435499999999998"/>
  </r>
  <r>
    <n v="6134"/>
    <x v="3053"/>
    <x v="765"/>
    <d v="2016-08-19T00:00:00"/>
    <x v="2"/>
    <s v="AO-10810"/>
    <s v="Anthony O'Donnell"/>
    <x v="1"/>
    <s v="United States"/>
    <x v="1"/>
    <x v="1"/>
    <n v="90045"/>
    <s v="West"/>
    <s v="FUR-TA-10004152"/>
    <x v="0"/>
    <x v="3"/>
    <s v="Barricks 18&quot; x 48&quot; Non-Folding Utility Table with Bottom Storage Shelf"/>
    <x v="4150"/>
    <x v="0"/>
    <n v="0.2"/>
    <n v="12.096"/>
  </r>
  <r>
    <n v="6135"/>
    <x v="3054"/>
    <x v="254"/>
    <d v="2016-11-04T00:00:00"/>
    <x v="3"/>
    <s v="TT-21220"/>
    <s v="Thomas Thornton"/>
    <x v="0"/>
    <s v="United States"/>
    <x v="374"/>
    <x v="1"/>
    <n v="91911"/>
    <s v="West"/>
    <s v="OFF-AR-10002135"/>
    <x v="1"/>
    <x v="6"/>
    <s v="Boston Heavy-Duty Trimline Electric Pencil Sharpeners"/>
    <x v="4151"/>
    <x v="4"/>
    <n v="0"/>
    <n v="55.911999999999999"/>
  </r>
  <r>
    <n v="6136"/>
    <x v="3055"/>
    <x v="1090"/>
    <d v="2015-10-22T00:00:00"/>
    <x v="1"/>
    <s v="KN-16705"/>
    <s v="Kristina Nunn"/>
    <x v="2"/>
    <s v="United States"/>
    <x v="392"/>
    <x v="5"/>
    <n v="78501"/>
    <s v="Central"/>
    <s v="TEC-AC-10000521"/>
    <x v="2"/>
    <x v="11"/>
    <s v="Verbatim Slim CD and DVD Storage Cases, 50/Pack"/>
    <x v="3473"/>
    <x v="1"/>
    <n v="0.2"/>
    <n v="3.4620000000000002"/>
  </r>
  <r>
    <n v="6137"/>
    <x v="3055"/>
    <x v="1090"/>
    <d v="2015-10-22T00:00:00"/>
    <x v="1"/>
    <s v="KN-16705"/>
    <s v="Kristina Nunn"/>
    <x v="2"/>
    <s v="United States"/>
    <x v="392"/>
    <x v="5"/>
    <n v="78501"/>
    <s v="Central"/>
    <s v="OFF-AP-10000026"/>
    <x v="1"/>
    <x v="9"/>
    <s v="Tripp Lite Isotel 6 Outlet Surge Protector with Fax/Modem Protection"/>
    <x v="4152"/>
    <x v="5"/>
    <n v="0.8"/>
    <n v="-186.56819999999999"/>
  </r>
  <r>
    <n v="6138"/>
    <x v="3056"/>
    <x v="731"/>
    <d v="2016-11-04T00:00:00"/>
    <x v="0"/>
    <s v="FO-14305"/>
    <s v="Frank Olsen"/>
    <x v="0"/>
    <s v="United States"/>
    <x v="389"/>
    <x v="2"/>
    <n v="33021"/>
    <s v="South"/>
    <s v="OFF-PA-10002986"/>
    <x v="1"/>
    <x v="10"/>
    <s v="Xerox 1898"/>
    <x v="164"/>
    <x v="5"/>
    <n v="0.2"/>
    <n v="11.2224"/>
  </r>
  <r>
    <n v="6139"/>
    <x v="3057"/>
    <x v="809"/>
    <d v="2014-04-04T00:00:00"/>
    <x v="1"/>
    <s v="GA-14725"/>
    <s v="Guy Armstrong"/>
    <x v="0"/>
    <s v="United States"/>
    <x v="8"/>
    <x v="1"/>
    <n v="94110"/>
    <s v="West"/>
    <s v="FUR-BO-10001337"/>
    <x v="0"/>
    <x v="0"/>
    <s v="O'Sullivan Living Dimensions 2-Shelf Bookcases"/>
    <x v="4153"/>
    <x v="0"/>
    <n v="0.15"/>
    <n v="-12.098000000000001"/>
  </r>
  <r>
    <n v="6140"/>
    <x v="3058"/>
    <x v="24"/>
    <d v="2015-04-20T00:00:00"/>
    <x v="2"/>
    <s v="NC-18415"/>
    <s v="Nathan Cano"/>
    <x v="0"/>
    <s v="United States"/>
    <x v="466"/>
    <x v="1"/>
    <n v="93454"/>
    <s v="West"/>
    <s v="OFF-ST-10000532"/>
    <x v="1"/>
    <x v="4"/>
    <s v="Advantus Rolling Drawer Organizers"/>
    <x v="4154"/>
    <x v="1"/>
    <n v="0"/>
    <n v="30.014399999999998"/>
  </r>
  <r>
    <n v="6141"/>
    <x v="3059"/>
    <x v="362"/>
    <d v="2017-07-15T00:00:00"/>
    <x v="1"/>
    <s v="JF-15190"/>
    <s v="Jamie Frazer"/>
    <x v="0"/>
    <s v="United States"/>
    <x v="91"/>
    <x v="29"/>
    <n v="6040"/>
    <s v="East"/>
    <s v="OFF-PA-10001497"/>
    <x v="1"/>
    <x v="10"/>
    <s v="Xerox 1914"/>
    <x v="4155"/>
    <x v="2"/>
    <n v="0"/>
    <n v="134.65199999999999"/>
  </r>
  <r>
    <n v="6142"/>
    <x v="3059"/>
    <x v="362"/>
    <d v="2017-07-15T00:00:00"/>
    <x v="1"/>
    <s v="JF-15190"/>
    <s v="Jamie Frazer"/>
    <x v="0"/>
    <s v="United States"/>
    <x v="91"/>
    <x v="29"/>
    <n v="6040"/>
    <s v="East"/>
    <s v="OFF-ST-10002554"/>
    <x v="1"/>
    <x v="4"/>
    <s v="Tennsco Industrial Shelving"/>
    <x v="3483"/>
    <x v="4"/>
    <n v="0"/>
    <n v="3.9127999999999998"/>
  </r>
  <r>
    <n v="6143"/>
    <x v="3059"/>
    <x v="362"/>
    <d v="2017-07-15T00:00:00"/>
    <x v="1"/>
    <s v="JF-15190"/>
    <s v="Jamie Frazer"/>
    <x v="0"/>
    <s v="United States"/>
    <x v="91"/>
    <x v="29"/>
    <n v="6040"/>
    <s v="East"/>
    <s v="TEC-PH-10001336"/>
    <x v="2"/>
    <x v="7"/>
    <s v="Digium D40 VoIP phone"/>
    <x v="2018"/>
    <x v="0"/>
    <n v="0"/>
    <n v="74.8142"/>
  </r>
  <r>
    <n v="6144"/>
    <x v="3059"/>
    <x v="362"/>
    <d v="2017-07-15T00:00:00"/>
    <x v="1"/>
    <s v="JF-15190"/>
    <s v="Jamie Frazer"/>
    <x v="0"/>
    <s v="United States"/>
    <x v="91"/>
    <x v="29"/>
    <n v="6040"/>
    <s v="East"/>
    <s v="OFF-AR-10002987"/>
    <x v="1"/>
    <x v="6"/>
    <s v="Prismacolor Color Pencil Set"/>
    <x v="4156"/>
    <x v="5"/>
    <n v="0"/>
    <n v="48.806399999999996"/>
  </r>
  <r>
    <n v="6145"/>
    <x v="3060"/>
    <x v="818"/>
    <d v="2017-07-01T00:00:00"/>
    <x v="1"/>
    <s v="GT-14710"/>
    <s v="Greg Tran"/>
    <x v="0"/>
    <s v="United States"/>
    <x v="155"/>
    <x v="8"/>
    <n v="68104"/>
    <s v="Central"/>
    <s v="OFF-PA-10000575"/>
    <x v="1"/>
    <x v="10"/>
    <s v="Wirebound Message Books, Four 2 3/4 x 5 White Forms per Page"/>
    <x v="4157"/>
    <x v="1"/>
    <n v="0"/>
    <n v="9.2322000000000006"/>
  </r>
  <r>
    <n v="6146"/>
    <x v="3061"/>
    <x v="1091"/>
    <d v="2014-12-26T00:00:00"/>
    <x v="1"/>
    <s v="KM-16660"/>
    <s v="Khloe Miller"/>
    <x v="0"/>
    <s v="United States"/>
    <x v="49"/>
    <x v="1"/>
    <n v="95123"/>
    <s v="West"/>
    <s v="OFF-AR-10003394"/>
    <x v="1"/>
    <x v="6"/>
    <s v="Newell 332"/>
    <x v="2660"/>
    <x v="4"/>
    <n v="0"/>
    <n v="3.1751999999999998"/>
  </r>
  <r>
    <n v="6147"/>
    <x v="3062"/>
    <x v="610"/>
    <d v="2017-11-25T00:00:00"/>
    <x v="1"/>
    <s v="PJ-18835"/>
    <s v="Patrick Jones"/>
    <x v="1"/>
    <s v="United States"/>
    <x v="8"/>
    <x v="1"/>
    <n v="94122"/>
    <s v="West"/>
    <s v="OFF-AR-10003394"/>
    <x v="1"/>
    <x v="6"/>
    <s v="Newell 332"/>
    <x v="2660"/>
    <x v="4"/>
    <n v="0"/>
    <n v="3.1751999999999998"/>
  </r>
  <r>
    <n v="6148"/>
    <x v="3062"/>
    <x v="610"/>
    <d v="2017-11-25T00:00:00"/>
    <x v="1"/>
    <s v="PJ-18835"/>
    <s v="Patrick Jones"/>
    <x v="1"/>
    <s v="United States"/>
    <x v="8"/>
    <x v="1"/>
    <n v="94122"/>
    <s v="West"/>
    <s v="OFF-BI-10001191"/>
    <x v="1"/>
    <x v="8"/>
    <s v="Canvas Sectional Post Binders"/>
    <x v="4158"/>
    <x v="0"/>
    <n v="0.2"/>
    <n v="14.7668"/>
  </r>
  <r>
    <n v="6149"/>
    <x v="3063"/>
    <x v="812"/>
    <d v="2016-06-29T00:00:00"/>
    <x v="0"/>
    <s v="AC-10660"/>
    <s v="Anna Chung"/>
    <x v="0"/>
    <s v="United States"/>
    <x v="8"/>
    <x v="1"/>
    <n v="94109"/>
    <s v="West"/>
    <s v="TEC-PH-10003484"/>
    <x v="2"/>
    <x v="7"/>
    <s v="Ooma Telo VoIP Home Phone System"/>
    <x v="1212"/>
    <x v="0"/>
    <n v="0.2"/>
    <n v="12.599"/>
  </r>
  <r>
    <n v="6150"/>
    <x v="3064"/>
    <x v="116"/>
    <d v="2017-12-31T00:00:00"/>
    <x v="2"/>
    <s v="JG-15310"/>
    <s v="Jason Gross"/>
    <x v="1"/>
    <s v="United States"/>
    <x v="85"/>
    <x v="1"/>
    <n v="90805"/>
    <s v="West"/>
    <s v="FUR-CH-10003968"/>
    <x v="0"/>
    <x v="1"/>
    <s v="Novimex Turbo Task Chair"/>
    <x v="4159"/>
    <x v="5"/>
    <n v="0.2"/>
    <n v="-34.070399999999999"/>
  </r>
  <r>
    <n v="6151"/>
    <x v="3065"/>
    <x v="143"/>
    <d v="2016-04-11T00:00:00"/>
    <x v="2"/>
    <s v="RM-19375"/>
    <s v="Raymond Messe"/>
    <x v="0"/>
    <s v="United States"/>
    <x v="38"/>
    <x v="32"/>
    <n v="31907"/>
    <s v="South"/>
    <s v="FUR-BO-10001608"/>
    <x v="0"/>
    <x v="0"/>
    <s v="Hon Metal Bookcases, Black"/>
    <x v="1367"/>
    <x v="2"/>
    <n v="0"/>
    <n v="88.724999999999994"/>
  </r>
  <r>
    <n v="6152"/>
    <x v="3066"/>
    <x v="772"/>
    <d v="2014-03-21T00:00:00"/>
    <x v="0"/>
    <s v="EK-13795"/>
    <s v="Eileen Kiefer"/>
    <x v="2"/>
    <s v="United States"/>
    <x v="8"/>
    <x v="1"/>
    <n v="94110"/>
    <s v="West"/>
    <s v="FUR-BO-10004218"/>
    <x v="0"/>
    <x v="0"/>
    <s v="Bush Heritage Pine Collection 5-Shelf Bookcase, Albany Pine Finish, *Special Order"/>
    <x v="4160"/>
    <x v="12"/>
    <n v="0.15"/>
    <n v="70.489999999999995"/>
  </r>
  <r>
    <n v="6153"/>
    <x v="3067"/>
    <x v="445"/>
    <d v="2017-07-08T00:00:00"/>
    <x v="1"/>
    <s v="RD-19585"/>
    <s v="Rob Dowd"/>
    <x v="0"/>
    <s v="United States"/>
    <x v="1"/>
    <x v="1"/>
    <n v="90004"/>
    <s v="West"/>
    <s v="OFF-ST-10002485"/>
    <x v="1"/>
    <x v="4"/>
    <s v="Rogers Deluxe File Chest"/>
    <x v="1177"/>
    <x v="4"/>
    <n v="0"/>
    <n v="0.87919999999999998"/>
  </r>
  <r>
    <n v="6154"/>
    <x v="3068"/>
    <x v="693"/>
    <d v="2017-04-23T00:00:00"/>
    <x v="2"/>
    <s v="CV-12805"/>
    <s v="Cynthia Voltz"/>
    <x v="1"/>
    <s v="United States"/>
    <x v="10"/>
    <x v="9"/>
    <n v="19120"/>
    <s v="East"/>
    <s v="FUR-FU-10001876"/>
    <x v="0"/>
    <x v="5"/>
    <s v="Computer Room Manger, 14&quot;"/>
    <x v="3417"/>
    <x v="0"/>
    <n v="0.2"/>
    <n v="10.393599999999999"/>
  </r>
  <r>
    <n v="6155"/>
    <x v="3068"/>
    <x v="693"/>
    <d v="2017-04-23T00:00:00"/>
    <x v="2"/>
    <s v="CV-12805"/>
    <s v="Cynthia Voltz"/>
    <x v="1"/>
    <s v="United States"/>
    <x v="10"/>
    <x v="9"/>
    <n v="19120"/>
    <s v="East"/>
    <s v="OFF-ST-10002370"/>
    <x v="1"/>
    <x v="4"/>
    <s v="Sortfiler Multipurpose Personal File Organizer, Black"/>
    <x v="4161"/>
    <x v="1"/>
    <n v="0.2"/>
    <n v="5.7752999999999997"/>
  </r>
  <r>
    <n v="6156"/>
    <x v="3068"/>
    <x v="693"/>
    <d v="2017-04-23T00:00:00"/>
    <x v="2"/>
    <s v="CV-12805"/>
    <s v="Cynthia Voltz"/>
    <x v="1"/>
    <s v="United States"/>
    <x v="10"/>
    <x v="9"/>
    <n v="19120"/>
    <s v="East"/>
    <s v="OFF-ST-10000142"/>
    <x v="1"/>
    <x v="4"/>
    <s v="Deluxe Rollaway Locking File with Drawer"/>
    <x v="4162"/>
    <x v="7"/>
    <n v="0.2"/>
    <n v="33.270400000000002"/>
  </r>
  <r>
    <n v="6157"/>
    <x v="3068"/>
    <x v="693"/>
    <d v="2017-04-23T00:00:00"/>
    <x v="2"/>
    <s v="CV-12805"/>
    <s v="Cynthia Voltz"/>
    <x v="1"/>
    <s v="United States"/>
    <x v="10"/>
    <x v="9"/>
    <n v="19120"/>
    <s v="East"/>
    <s v="FUR-FU-10004671"/>
    <x v="0"/>
    <x v="5"/>
    <s v="Executive Impressions 12&quot; Wall Clock"/>
    <x v="4163"/>
    <x v="1"/>
    <n v="0.2"/>
    <n v="9.5418000000000003"/>
  </r>
  <r>
    <n v="6158"/>
    <x v="3069"/>
    <x v="1092"/>
    <d v="2016-08-05T00:00:00"/>
    <x v="0"/>
    <s v="AG-10330"/>
    <s v="Alex Grayson"/>
    <x v="0"/>
    <s v="United States"/>
    <x v="251"/>
    <x v="26"/>
    <n v="74133"/>
    <s v="Central"/>
    <s v="OFF-EN-10002504"/>
    <x v="1"/>
    <x v="12"/>
    <s v="Tyvek  Top-Opening Peel &amp; Seel Envelopes, Plain White"/>
    <x v="2618"/>
    <x v="1"/>
    <n v="0"/>
    <n v="38.323799999999999"/>
  </r>
  <r>
    <n v="6159"/>
    <x v="3069"/>
    <x v="1092"/>
    <d v="2016-08-05T00:00:00"/>
    <x v="0"/>
    <s v="AG-10330"/>
    <s v="Alex Grayson"/>
    <x v="0"/>
    <s v="United States"/>
    <x v="251"/>
    <x v="26"/>
    <n v="74133"/>
    <s v="Central"/>
    <s v="TEC-AC-10004803"/>
    <x v="2"/>
    <x v="11"/>
    <s v="Sony Micro Vault Click 4 GB USB 2.0 Flash Drive"/>
    <x v="4164"/>
    <x v="13"/>
    <n v="0"/>
    <n v="23.4192"/>
  </r>
  <r>
    <n v="6160"/>
    <x v="3070"/>
    <x v="275"/>
    <d v="2016-12-09T00:00:00"/>
    <x v="1"/>
    <s v="GM-14440"/>
    <s v="Gary McGarr"/>
    <x v="0"/>
    <s v="United States"/>
    <x v="1"/>
    <x v="1"/>
    <n v="90049"/>
    <s v="West"/>
    <s v="OFF-ST-10001932"/>
    <x v="1"/>
    <x v="4"/>
    <s v="Fellowes Staxonsteel Drawer Files"/>
    <x v="3404"/>
    <x v="4"/>
    <n v="0"/>
    <n v="108.1752"/>
  </r>
  <r>
    <n v="6161"/>
    <x v="3071"/>
    <x v="1093"/>
    <d v="2014-03-21T00:00:00"/>
    <x v="2"/>
    <s v="MC-17605"/>
    <s v="Matt Connell"/>
    <x v="1"/>
    <s v="United States"/>
    <x v="121"/>
    <x v="2"/>
    <n v="33801"/>
    <s v="South"/>
    <s v="TEC-PH-10004667"/>
    <x v="2"/>
    <x v="7"/>
    <s v="Cisco 8x8 Inc. 6753i IP Business Phone System"/>
    <x v="824"/>
    <x v="1"/>
    <n v="0.2"/>
    <n v="28.347899999999999"/>
  </r>
  <r>
    <n v="6162"/>
    <x v="3071"/>
    <x v="1093"/>
    <d v="2014-03-21T00:00:00"/>
    <x v="2"/>
    <s v="MC-17605"/>
    <s v="Matt Connell"/>
    <x v="1"/>
    <s v="United States"/>
    <x v="121"/>
    <x v="2"/>
    <n v="33801"/>
    <s v="South"/>
    <s v="OFF-LA-10000443"/>
    <x v="1"/>
    <x v="2"/>
    <s v="Avery 501"/>
    <x v="921"/>
    <x v="4"/>
    <n v="0.2"/>
    <n v="3.9851999999999999"/>
  </r>
  <r>
    <n v="6163"/>
    <x v="3071"/>
    <x v="1093"/>
    <d v="2014-03-21T00:00:00"/>
    <x v="2"/>
    <s v="MC-17605"/>
    <s v="Matt Connell"/>
    <x v="1"/>
    <s v="United States"/>
    <x v="121"/>
    <x v="2"/>
    <n v="33801"/>
    <s v="South"/>
    <s v="OFF-ST-10000918"/>
    <x v="1"/>
    <x v="4"/>
    <s v="Crate-A-Files"/>
    <x v="4165"/>
    <x v="1"/>
    <n v="0.2"/>
    <n v="1.962"/>
  </r>
  <r>
    <n v="6164"/>
    <x v="3071"/>
    <x v="1093"/>
    <d v="2014-03-21T00:00:00"/>
    <x v="2"/>
    <s v="MC-17605"/>
    <s v="Matt Connell"/>
    <x v="1"/>
    <s v="United States"/>
    <x v="121"/>
    <x v="2"/>
    <n v="33801"/>
    <s v="South"/>
    <s v="OFF-BI-10001196"/>
    <x v="1"/>
    <x v="8"/>
    <s v="Avery Flip-Chart Easel Binder, Black"/>
    <x v="4166"/>
    <x v="2"/>
    <n v="0.7"/>
    <n v="-25.736999999999998"/>
  </r>
  <r>
    <n v="6165"/>
    <x v="3071"/>
    <x v="1093"/>
    <d v="2014-03-21T00:00:00"/>
    <x v="2"/>
    <s v="MC-17605"/>
    <s v="Matt Connell"/>
    <x v="1"/>
    <s v="United States"/>
    <x v="121"/>
    <x v="2"/>
    <n v="33801"/>
    <s v="South"/>
    <s v="FUR-FU-10003981"/>
    <x v="0"/>
    <x v="5"/>
    <s v="Eldon Wave Desk Accessories"/>
    <x v="3688"/>
    <x v="1"/>
    <n v="0.2"/>
    <n v="1.3728"/>
  </r>
  <r>
    <n v="6166"/>
    <x v="3071"/>
    <x v="1093"/>
    <d v="2014-03-21T00:00:00"/>
    <x v="2"/>
    <s v="MC-17605"/>
    <s v="Matt Connell"/>
    <x v="1"/>
    <s v="United States"/>
    <x v="121"/>
    <x v="2"/>
    <n v="33801"/>
    <s v="South"/>
    <s v="FUR-FU-10002508"/>
    <x v="0"/>
    <x v="5"/>
    <s v="Document Clip Frames"/>
    <x v="184"/>
    <x v="1"/>
    <n v="0.2"/>
    <n v="5.5044000000000004"/>
  </r>
  <r>
    <n v="6167"/>
    <x v="3071"/>
    <x v="1093"/>
    <d v="2014-03-21T00:00:00"/>
    <x v="2"/>
    <s v="MC-17605"/>
    <s v="Matt Connell"/>
    <x v="1"/>
    <s v="United States"/>
    <x v="121"/>
    <x v="2"/>
    <n v="33801"/>
    <s v="South"/>
    <s v="TEC-AC-10002647"/>
    <x v="2"/>
    <x v="11"/>
    <s v="Logitech Wireless Boombox Speaker - portable - wireless, wired"/>
    <x v="4167"/>
    <x v="0"/>
    <n v="0.2"/>
    <n v="53.2"/>
  </r>
  <r>
    <n v="6168"/>
    <x v="3072"/>
    <x v="704"/>
    <d v="2015-04-25T00:00:00"/>
    <x v="1"/>
    <s v="ES-14020"/>
    <s v="Erica Smith"/>
    <x v="0"/>
    <s v="United States"/>
    <x v="12"/>
    <x v="5"/>
    <n v="77036"/>
    <s v="Central"/>
    <s v="OFF-PA-10002377"/>
    <x v="1"/>
    <x v="10"/>
    <s v="Xerox 1916"/>
    <x v="4168"/>
    <x v="1"/>
    <n v="0.2"/>
    <n v="44.045999999999999"/>
  </r>
  <r>
    <n v="6169"/>
    <x v="3073"/>
    <x v="444"/>
    <d v="2015-09-22T00:00:00"/>
    <x v="0"/>
    <s v="RW-19540"/>
    <s v="Rick Wilson"/>
    <x v="1"/>
    <s v="United States"/>
    <x v="1"/>
    <x v="1"/>
    <n v="90008"/>
    <s v="West"/>
    <s v="OFF-PA-10004530"/>
    <x v="1"/>
    <x v="10"/>
    <s v="Personal Creations Ink Jet Cards and Labels"/>
    <x v="1003"/>
    <x v="0"/>
    <n v="0"/>
    <n v="11.250400000000001"/>
  </r>
  <r>
    <n v="6170"/>
    <x v="3074"/>
    <x v="9"/>
    <d v="2014-08-30T00:00:00"/>
    <x v="0"/>
    <s v="MM-17920"/>
    <s v="Michael Moore"/>
    <x v="0"/>
    <s v="United States"/>
    <x v="24"/>
    <x v="17"/>
    <n v="22153"/>
    <s v="South"/>
    <s v="OFF-PA-10002986"/>
    <x v="1"/>
    <x v="10"/>
    <s v="Xerox 1898"/>
    <x v="518"/>
    <x v="0"/>
    <n v="0"/>
    <n v="6.4127999999999998"/>
  </r>
  <r>
    <n v="6171"/>
    <x v="3075"/>
    <x v="1054"/>
    <d v="2016-12-24T00:00:00"/>
    <x v="0"/>
    <s v="MH-17440"/>
    <s v="Mark Haberlin"/>
    <x v="1"/>
    <s v="United States"/>
    <x v="20"/>
    <x v="15"/>
    <n v="10035"/>
    <s v="East"/>
    <s v="OFF-BI-10000948"/>
    <x v="1"/>
    <x v="8"/>
    <s v="GBC Laser Imprintable Binding System Covers, Desert Sand"/>
    <x v="4169"/>
    <x v="1"/>
    <n v="0.2"/>
    <n v="11.5587"/>
  </r>
  <r>
    <n v="6172"/>
    <x v="3075"/>
    <x v="1054"/>
    <d v="2016-12-24T00:00:00"/>
    <x v="0"/>
    <s v="MH-17440"/>
    <s v="Mark Haberlin"/>
    <x v="1"/>
    <s v="United States"/>
    <x v="20"/>
    <x v="15"/>
    <n v="10035"/>
    <s v="East"/>
    <s v="OFF-AR-10001545"/>
    <x v="1"/>
    <x v="6"/>
    <s v="Newell 326"/>
    <x v="2799"/>
    <x v="0"/>
    <n v="0"/>
    <n v="1.0207999999999999"/>
  </r>
  <r>
    <n v="6173"/>
    <x v="3076"/>
    <x v="1094"/>
    <d v="2014-08-08T00:00:00"/>
    <x v="1"/>
    <s v="NZ-18565"/>
    <s v="Nick Zandusky"/>
    <x v="2"/>
    <s v="United States"/>
    <x v="24"/>
    <x v="25"/>
    <n v="65807"/>
    <s v="Central"/>
    <s v="OFF-BI-10001758"/>
    <x v="1"/>
    <x v="8"/>
    <s v="Wilson Jones 14 Line Acrylic Coated Pressboard Data Binders"/>
    <x v="4170"/>
    <x v="2"/>
    <n v="0"/>
    <n v="12.548999999999999"/>
  </r>
  <r>
    <n v="6174"/>
    <x v="3076"/>
    <x v="1094"/>
    <d v="2014-08-08T00:00:00"/>
    <x v="1"/>
    <s v="NZ-18565"/>
    <s v="Nick Zandusky"/>
    <x v="2"/>
    <s v="United States"/>
    <x v="24"/>
    <x v="25"/>
    <n v="65807"/>
    <s v="Central"/>
    <s v="TEC-AC-10003237"/>
    <x v="2"/>
    <x v="11"/>
    <s v="Memorex Micro Travel Drive 4 GB"/>
    <x v="4171"/>
    <x v="0"/>
    <n v="0"/>
    <n v="9.1159999999999997"/>
  </r>
  <r>
    <n v="6175"/>
    <x v="3076"/>
    <x v="1094"/>
    <d v="2014-08-08T00:00:00"/>
    <x v="1"/>
    <s v="NZ-18565"/>
    <s v="Nick Zandusky"/>
    <x v="2"/>
    <s v="United States"/>
    <x v="24"/>
    <x v="25"/>
    <n v="65807"/>
    <s v="Central"/>
    <s v="OFF-ST-10002011"/>
    <x v="1"/>
    <x v="4"/>
    <s v="Smead Adjustable Mobile File Trolley with Lockable Top"/>
    <x v="4172"/>
    <x v="0"/>
    <n v="0"/>
    <n v="226.36259999999999"/>
  </r>
  <r>
    <n v="6176"/>
    <x v="3077"/>
    <x v="481"/>
    <d v="2015-09-26T00:00:00"/>
    <x v="1"/>
    <s v="GB-14575"/>
    <s v="Giulietta Baptist"/>
    <x v="0"/>
    <s v="United States"/>
    <x v="29"/>
    <x v="20"/>
    <n v="29203"/>
    <s v="South"/>
    <s v="FUR-CH-10000309"/>
    <x v="0"/>
    <x v="1"/>
    <s v="Global Comet Stacking Arm Chair"/>
    <x v="4173"/>
    <x v="4"/>
    <n v="0"/>
    <n v="422.51"/>
  </r>
  <r>
    <n v="6177"/>
    <x v="3077"/>
    <x v="481"/>
    <d v="2015-09-26T00:00:00"/>
    <x v="1"/>
    <s v="GB-14575"/>
    <s v="Giulietta Baptist"/>
    <x v="0"/>
    <s v="United States"/>
    <x v="29"/>
    <x v="20"/>
    <n v="29203"/>
    <s v="South"/>
    <s v="OFF-ST-10002444"/>
    <x v="1"/>
    <x v="4"/>
    <s v="Recycled Eldon Regeneration Jumbo File"/>
    <x v="2937"/>
    <x v="3"/>
    <n v="0"/>
    <n v="24.0688"/>
  </r>
  <r>
    <n v="6178"/>
    <x v="3077"/>
    <x v="481"/>
    <d v="2015-09-26T00:00:00"/>
    <x v="1"/>
    <s v="GB-14575"/>
    <s v="Giulietta Baptist"/>
    <x v="0"/>
    <s v="United States"/>
    <x v="29"/>
    <x v="20"/>
    <n v="29203"/>
    <s v="South"/>
    <s v="OFF-EN-10001453"/>
    <x v="1"/>
    <x v="12"/>
    <s v="Tyvek Interoffice Envelopes, 9 1/2&quot; x 12 1/2&quot;, 100/Box"/>
    <x v="4174"/>
    <x v="0"/>
    <n v="0"/>
    <n v="57.321199999999997"/>
  </r>
  <r>
    <n v="6179"/>
    <x v="3077"/>
    <x v="481"/>
    <d v="2015-09-26T00:00:00"/>
    <x v="1"/>
    <s v="GB-14575"/>
    <s v="Giulietta Baptist"/>
    <x v="0"/>
    <s v="United States"/>
    <x v="29"/>
    <x v="20"/>
    <n v="29203"/>
    <s v="South"/>
    <s v="OFF-PA-10001801"/>
    <x v="1"/>
    <x v="10"/>
    <s v="Xerox 193"/>
    <x v="100"/>
    <x v="4"/>
    <n v="0"/>
    <n v="11.720800000000001"/>
  </r>
  <r>
    <n v="6180"/>
    <x v="3077"/>
    <x v="481"/>
    <d v="2015-09-26T00:00:00"/>
    <x v="1"/>
    <s v="GB-14575"/>
    <s v="Giulietta Baptist"/>
    <x v="0"/>
    <s v="United States"/>
    <x v="29"/>
    <x v="20"/>
    <n v="29203"/>
    <s v="South"/>
    <s v="OFF-ST-10000563"/>
    <x v="1"/>
    <x v="4"/>
    <s v="Fellowes Bankers Box Stor/Drawer Steel Plus"/>
    <x v="1458"/>
    <x v="0"/>
    <n v="0"/>
    <n v="6.3959999999999999"/>
  </r>
  <r>
    <n v="6181"/>
    <x v="3077"/>
    <x v="481"/>
    <d v="2015-09-26T00:00:00"/>
    <x v="1"/>
    <s v="GB-14575"/>
    <s v="Giulietta Baptist"/>
    <x v="0"/>
    <s v="United States"/>
    <x v="29"/>
    <x v="20"/>
    <n v="29203"/>
    <s v="South"/>
    <s v="TEC-PH-10000369"/>
    <x v="2"/>
    <x v="7"/>
    <s v="HTC One Mini"/>
    <x v="3125"/>
    <x v="2"/>
    <n v="0"/>
    <n v="176.386"/>
  </r>
  <r>
    <n v="6182"/>
    <x v="3077"/>
    <x v="481"/>
    <d v="2015-09-26T00:00:00"/>
    <x v="1"/>
    <s v="GB-14575"/>
    <s v="Giulietta Baptist"/>
    <x v="0"/>
    <s v="United States"/>
    <x v="29"/>
    <x v="20"/>
    <n v="29203"/>
    <s v="South"/>
    <s v="TEC-PH-10002538"/>
    <x v="2"/>
    <x v="7"/>
    <s v="Grandstream GXP1160 VoIP phone"/>
    <x v="4175"/>
    <x v="1"/>
    <n v="0"/>
    <n v="32.981699999999996"/>
  </r>
  <r>
    <n v="6183"/>
    <x v="3077"/>
    <x v="481"/>
    <d v="2015-09-26T00:00:00"/>
    <x v="1"/>
    <s v="GB-14575"/>
    <s v="Giulietta Baptist"/>
    <x v="0"/>
    <s v="United States"/>
    <x v="29"/>
    <x v="20"/>
    <n v="29203"/>
    <s v="South"/>
    <s v="OFF-BI-10000050"/>
    <x v="1"/>
    <x v="8"/>
    <s v="Angle-D Binders with Locking Rings, Label Holders"/>
    <x v="4176"/>
    <x v="0"/>
    <n v="0"/>
    <n v="6.8620000000000001"/>
  </r>
  <r>
    <n v="6184"/>
    <x v="3077"/>
    <x v="481"/>
    <d v="2015-09-26T00:00:00"/>
    <x v="1"/>
    <s v="GB-14575"/>
    <s v="Giulietta Baptist"/>
    <x v="0"/>
    <s v="United States"/>
    <x v="29"/>
    <x v="20"/>
    <n v="29203"/>
    <s v="South"/>
    <s v="OFF-ST-10004186"/>
    <x v="1"/>
    <x v="4"/>
    <s v="Stur-D-Stor Shelving, Vertical 5-Shelf: 72&quot;H x 36&quot;W x 18 1/2&quot;D"/>
    <x v="4177"/>
    <x v="8"/>
    <n v="0"/>
    <n v="17.756799999999998"/>
  </r>
  <r>
    <n v="6185"/>
    <x v="3078"/>
    <x v="25"/>
    <d v="2016-12-13T00:00:00"/>
    <x v="2"/>
    <s v="DB-13270"/>
    <s v="Deborah Brumfield"/>
    <x v="2"/>
    <s v="United States"/>
    <x v="32"/>
    <x v="21"/>
    <n v="97206"/>
    <s v="West"/>
    <s v="FUR-CH-10004218"/>
    <x v="0"/>
    <x v="1"/>
    <s v="Global Fabric Manager's Chair, Dark Gray"/>
    <x v="4178"/>
    <x v="2"/>
    <n v="0.2"/>
    <n v="25.245000000000001"/>
  </r>
  <r>
    <n v="6186"/>
    <x v="3079"/>
    <x v="976"/>
    <d v="2015-08-12T00:00:00"/>
    <x v="1"/>
    <s v="JK-15625"/>
    <s v="Jim Karlsson"/>
    <x v="0"/>
    <s v="United States"/>
    <x v="10"/>
    <x v="9"/>
    <n v="19120"/>
    <s v="East"/>
    <s v="OFF-AR-10002952"/>
    <x v="1"/>
    <x v="6"/>
    <s v="Stanley Contemporary Battery Pencil Sharpeners"/>
    <x v="4179"/>
    <x v="12"/>
    <n v="0.2"/>
    <n v="10.68"/>
  </r>
  <r>
    <n v="6187"/>
    <x v="3080"/>
    <x v="219"/>
    <d v="2015-11-17T00:00:00"/>
    <x v="2"/>
    <s v="MH-17785"/>
    <s v="Maya Herman"/>
    <x v="1"/>
    <s v="United States"/>
    <x v="20"/>
    <x v="15"/>
    <n v="10035"/>
    <s v="East"/>
    <s v="OFF-ST-10003058"/>
    <x v="1"/>
    <x v="4"/>
    <s v="Eldon Mobile Mega Data Cart  Mega Stackable  Add-On Trays"/>
    <x v="418"/>
    <x v="1"/>
    <n v="0"/>
    <n v="20.575500000000002"/>
  </r>
  <r>
    <n v="6188"/>
    <x v="3080"/>
    <x v="219"/>
    <d v="2015-11-17T00:00:00"/>
    <x v="2"/>
    <s v="MH-17785"/>
    <s v="Maya Herman"/>
    <x v="1"/>
    <s v="United States"/>
    <x v="20"/>
    <x v="15"/>
    <n v="10035"/>
    <s v="East"/>
    <s v="OFF-BI-10003963"/>
    <x v="1"/>
    <x v="8"/>
    <s v="Cardinal Holdit Data Disk Pockets"/>
    <x v="4180"/>
    <x v="5"/>
    <n v="0.2"/>
    <n v="11.7936"/>
  </r>
  <r>
    <n v="6189"/>
    <x v="3080"/>
    <x v="219"/>
    <d v="2015-11-17T00:00:00"/>
    <x v="2"/>
    <s v="MH-17785"/>
    <s v="Maya Herman"/>
    <x v="1"/>
    <s v="United States"/>
    <x v="20"/>
    <x v="15"/>
    <n v="10035"/>
    <s v="East"/>
    <s v="OFF-AR-10001955"/>
    <x v="1"/>
    <x v="6"/>
    <s v="Newell 319"/>
    <x v="4156"/>
    <x v="5"/>
    <n v="0"/>
    <n v="35.712000000000003"/>
  </r>
  <r>
    <n v="6190"/>
    <x v="3081"/>
    <x v="1095"/>
    <d v="2017-04-08T00:00:00"/>
    <x v="1"/>
    <s v="AM-10705"/>
    <s v="Anne McFarland"/>
    <x v="0"/>
    <s v="United States"/>
    <x v="467"/>
    <x v="10"/>
    <n v="60016"/>
    <s v="Central"/>
    <s v="TEC-PH-10004345"/>
    <x v="2"/>
    <x v="7"/>
    <s v="Cisco SPA 502G IP Phone"/>
    <x v="4181"/>
    <x v="4"/>
    <n v="0.2"/>
    <n v="47.98"/>
  </r>
  <r>
    <n v="6191"/>
    <x v="3082"/>
    <x v="435"/>
    <d v="2016-12-28T00:00:00"/>
    <x v="1"/>
    <s v="JM-15535"/>
    <s v="Jessica Myrick"/>
    <x v="0"/>
    <s v="United States"/>
    <x v="20"/>
    <x v="15"/>
    <n v="10035"/>
    <s v="East"/>
    <s v="FUR-FU-10003192"/>
    <x v="0"/>
    <x v="5"/>
    <s v="Luxo Adjustable Task Clamp Lamp"/>
    <x v="4182"/>
    <x v="6"/>
    <n v="0"/>
    <n v="207.88560000000001"/>
  </r>
  <r>
    <n v="6192"/>
    <x v="3083"/>
    <x v="1096"/>
    <d v="2017-12-13T00:00:00"/>
    <x v="3"/>
    <s v="MW-18220"/>
    <s v="Mitch Webber"/>
    <x v="0"/>
    <s v="United States"/>
    <x v="4"/>
    <x v="4"/>
    <n v="98103"/>
    <s v="West"/>
    <s v="OFF-ST-10001325"/>
    <x v="1"/>
    <x v="4"/>
    <s v="Sterilite Officeware Hinged File Box"/>
    <x v="966"/>
    <x v="1"/>
    <n v="0"/>
    <n v="8.4887999999999995"/>
  </r>
  <r>
    <n v="6193"/>
    <x v="3084"/>
    <x v="66"/>
    <d v="2017-12-26T00:00:00"/>
    <x v="1"/>
    <s v="AG-10330"/>
    <s v="Alex Grayson"/>
    <x v="0"/>
    <s v="United States"/>
    <x v="12"/>
    <x v="5"/>
    <n v="77095"/>
    <s v="Central"/>
    <s v="OFF-PA-10000019"/>
    <x v="1"/>
    <x v="10"/>
    <s v="Xerox 1931"/>
    <x v="233"/>
    <x v="2"/>
    <n v="0.2"/>
    <n v="9.0719999999999992"/>
  </r>
  <r>
    <n v="6194"/>
    <x v="3084"/>
    <x v="66"/>
    <d v="2017-12-26T00:00:00"/>
    <x v="1"/>
    <s v="AG-10330"/>
    <s v="Alex Grayson"/>
    <x v="0"/>
    <s v="United States"/>
    <x v="12"/>
    <x v="5"/>
    <n v="77095"/>
    <s v="Central"/>
    <s v="OFF-BI-10003429"/>
    <x v="1"/>
    <x v="8"/>
    <s v="Cardinal HOLDit! Binder Insert Strips,Extra Strips"/>
    <x v="4183"/>
    <x v="2"/>
    <n v="0.8"/>
    <n v="-9.8115000000000006"/>
  </r>
  <r>
    <n v="6195"/>
    <x v="3084"/>
    <x v="66"/>
    <d v="2017-12-26T00:00:00"/>
    <x v="1"/>
    <s v="AG-10330"/>
    <s v="Alex Grayson"/>
    <x v="0"/>
    <s v="United States"/>
    <x v="12"/>
    <x v="5"/>
    <n v="77095"/>
    <s v="Central"/>
    <s v="OFF-PA-10000176"/>
    <x v="1"/>
    <x v="10"/>
    <s v="Xerox 1887"/>
    <x v="69"/>
    <x v="2"/>
    <n v="0.2"/>
    <n v="26.558"/>
  </r>
  <r>
    <n v="6196"/>
    <x v="3085"/>
    <x v="208"/>
    <d v="2017-10-28T00:00:00"/>
    <x v="1"/>
    <s v="CM-12160"/>
    <s v="Charles McCrossin"/>
    <x v="0"/>
    <s v="United States"/>
    <x v="10"/>
    <x v="9"/>
    <n v="19143"/>
    <s v="East"/>
    <s v="TEC-PH-10004165"/>
    <x v="2"/>
    <x v="7"/>
    <s v="Mitel MiVoice 5330e IP Phone"/>
    <x v="4184"/>
    <x v="0"/>
    <n v="0.4"/>
    <n v="-76.997200000000007"/>
  </r>
  <r>
    <n v="6197"/>
    <x v="3085"/>
    <x v="208"/>
    <d v="2017-10-28T00:00:00"/>
    <x v="1"/>
    <s v="CM-12160"/>
    <s v="Charles McCrossin"/>
    <x v="0"/>
    <s v="United States"/>
    <x v="10"/>
    <x v="9"/>
    <n v="19143"/>
    <s v="East"/>
    <s v="OFF-ST-10000352"/>
    <x v="1"/>
    <x v="4"/>
    <s v="Acco Perma 2700 Stacking Storage Drawers"/>
    <x v="4185"/>
    <x v="1"/>
    <n v="0.2"/>
    <n v="-4.4610000000000003"/>
  </r>
  <r>
    <n v="6198"/>
    <x v="3086"/>
    <x v="50"/>
    <d v="2015-11-17T00:00:00"/>
    <x v="1"/>
    <s v="RA-19915"/>
    <s v="Russell Applegate"/>
    <x v="0"/>
    <s v="United States"/>
    <x v="38"/>
    <x v="14"/>
    <n v="47201"/>
    <s v="Central"/>
    <s v="OFF-PA-10000726"/>
    <x v="1"/>
    <x v="10"/>
    <s v="Black Print Carbonless Snap-Off Rapid Letter, 8 1/2&quot; x 7&quot;"/>
    <x v="4186"/>
    <x v="3"/>
    <n v="0"/>
    <n v="28.6965"/>
  </r>
  <r>
    <n v="6199"/>
    <x v="3086"/>
    <x v="50"/>
    <d v="2015-11-17T00:00:00"/>
    <x v="1"/>
    <s v="RA-19915"/>
    <s v="Russell Applegate"/>
    <x v="0"/>
    <s v="United States"/>
    <x v="38"/>
    <x v="14"/>
    <n v="47201"/>
    <s v="Central"/>
    <s v="TEC-PH-10001536"/>
    <x v="2"/>
    <x v="7"/>
    <s v="Spigen Samsung Galaxy S5 Case Wallet"/>
    <x v="4187"/>
    <x v="1"/>
    <n v="0"/>
    <n v="13.2522"/>
  </r>
  <r>
    <n v="6200"/>
    <x v="3086"/>
    <x v="50"/>
    <d v="2015-11-17T00:00:00"/>
    <x v="1"/>
    <s v="RA-19915"/>
    <s v="Russell Applegate"/>
    <x v="0"/>
    <s v="United States"/>
    <x v="38"/>
    <x v="14"/>
    <n v="47201"/>
    <s v="Central"/>
    <s v="OFF-PA-10001790"/>
    <x v="1"/>
    <x v="10"/>
    <s v="Xerox 1910"/>
    <x v="3542"/>
    <x v="0"/>
    <n v="0"/>
    <n v="46.118400000000001"/>
  </r>
  <r>
    <n v="6201"/>
    <x v="3087"/>
    <x v="392"/>
    <d v="2015-04-20T00:00:00"/>
    <x v="1"/>
    <s v="SB-20185"/>
    <s v="Sarah Brown"/>
    <x v="0"/>
    <s v="United States"/>
    <x v="148"/>
    <x v="10"/>
    <n v="60201"/>
    <s v="Central"/>
    <s v="TEC-CO-10001766"/>
    <x v="2"/>
    <x v="16"/>
    <s v="Canon PC940 Copier"/>
    <x v="4188"/>
    <x v="4"/>
    <n v="0.2"/>
    <n v="485.98919999999998"/>
  </r>
  <r>
    <n v="6202"/>
    <x v="3087"/>
    <x v="392"/>
    <d v="2015-04-20T00:00:00"/>
    <x v="1"/>
    <s v="SB-20185"/>
    <s v="Sarah Brown"/>
    <x v="0"/>
    <s v="United States"/>
    <x v="148"/>
    <x v="10"/>
    <n v="60201"/>
    <s v="Central"/>
    <s v="TEC-AC-10004396"/>
    <x v="2"/>
    <x v="11"/>
    <s v="Logitech Keyboard K120"/>
    <x v="1875"/>
    <x v="1"/>
    <n v="0.2"/>
    <n v="-4.9005000000000001"/>
  </r>
  <r>
    <n v="6203"/>
    <x v="3088"/>
    <x v="186"/>
    <d v="2016-12-23T00:00:00"/>
    <x v="1"/>
    <s v="PK-19075"/>
    <s v="Pete Kriz"/>
    <x v="0"/>
    <s v="United States"/>
    <x v="339"/>
    <x v="1"/>
    <n v="92307"/>
    <s v="West"/>
    <s v="FUR-CH-10001708"/>
    <x v="0"/>
    <x v="1"/>
    <s v="Office Star - Contemporary Swivel Chair with Padded Adjustable Arms and Flex Back"/>
    <x v="4189"/>
    <x v="2"/>
    <n v="0.2"/>
    <n v="7.0490000000000004"/>
  </r>
  <r>
    <n v="6204"/>
    <x v="3089"/>
    <x v="147"/>
    <d v="2016-10-27T00:00:00"/>
    <x v="1"/>
    <s v="SV-20935"/>
    <s v="Susan Vittorini"/>
    <x v="0"/>
    <s v="United States"/>
    <x v="38"/>
    <x v="24"/>
    <n v="43229"/>
    <s v="East"/>
    <s v="TEC-PH-10001305"/>
    <x v="2"/>
    <x v="7"/>
    <s v="Panasonic KX TS208W Corded phone"/>
    <x v="4190"/>
    <x v="8"/>
    <n v="0.4"/>
    <n v="-47.0304"/>
  </r>
  <r>
    <n v="6205"/>
    <x v="3090"/>
    <x v="96"/>
    <d v="2017-12-03T00:00:00"/>
    <x v="2"/>
    <s v="MG-17650"/>
    <s v="Matthew Grinstein"/>
    <x v="2"/>
    <s v="United States"/>
    <x v="292"/>
    <x v="24"/>
    <n v="43302"/>
    <s v="East"/>
    <s v="FUR-FU-10002885"/>
    <x v="0"/>
    <x v="5"/>
    <s v="Magna Visual Magnetic Picture Hangers"/>
    <x v="323"/>
    <x v="0"/>
    <n v="0.2"/>
    <n v="1.7352000000000001"/>
  </r>
  <r>
    <n v="6206"/>
    <x v="3091"/>
    <x v="201"/>
    <d v="2016-10-24T00:00:00"/>
    <x v="0"/>
    <s v="CM-12445"/>
    <s v="Chuck Magee"/>
    <x v="0"/>
    <s v="United States"/>
    <x v="12"/>
    <x v="5"/>
    <n v="77095"/>
    <s v="Central"/>
    <s v="OFF-PA-10000726"/>
    <x v="1"/>
    <x v="10"/>
    <s v="Black Print Carbonless Snap-Off Rapid Letter, 8 1/2&quot; x 7&quot;"/>
    <x v="4191"/>
    <x v="3"/>
    <n v="0.2"/>
    <n v="15.942500000000001"/>
  </r>
  <r>
    <n v="6207"/>
    <x v="3091"/>
    <x v="201"/>
    <d v="2016-10-24T00:00:00"/>
    <x v="0"/>
    <s v="CM-12445"/>
    <s v="Chuck Magee"/>
    <x v="0"/>
    <s v="United States"/>
    <x v="12"/>
    <x v="5"/>
    <n v="77095"/>
    <s v="Central"/>
    <s v="OFF-FA-10003112"/>
    <x v="1"/>
    <x v="13"/>
    <s v="Staples"/>
    <x v="4192"/>
    <x v="4"/>
    <n v="0.2"/>
    <n v="7.89"/>
  </r>
  <r>
    <n v="6208"/>
    <x v="3091"/>
    <x v="201"/>
    <d v="2016-10-24T00:00:00"/>
    <x v="0"/>
    <s v="CM-12445"/>
    <s v="Chuck Magee"/>
    <x v="0"/>
    <s v="United States"/>
    <x v="12"/>
    <x v="5"/>
    <n v="77095"/>
    <s v="Central"/>
    <s v="FUR-CH-10002372"/>
    <x v="0"/>
    <x v="1"/>
    <s v="Office Star - Ergonomically Designed Knee Chair"/>
    <x v="4193"/>
    <x v="7"/>
    <n v="0.3"/>
    <n v="-14.5764"/>
  </r>
  <r>
    <n v="6209"/>
    <x v="3092"/>
    <x v="365"/>
    <d v="2017-10-03T00:00:00"/>
    <x v="1"/>
    <s v="ME-18010"/>
    <s v="Michelle Ellison"/>
    <x v="1"/>
    <s v="United States"/>
    <x v="292"/>
    <x v="24"/>
    <n v="43302"/>
    <s v="East"/>
    <s v="OFF-ST-10000563"/>
    <x v="1"/>
    <x v="4"/>
    <s v="Fellowes Bankers Box Stor/Drawer Steel Plus"/>
    <x v="4194"/>
    <x v="0"/>
    <n v="0.2"/>
    <n v="-6.3959999999999999"/>
  </r>
  <r>
    <n v="6210"/>
    <x v="3093"/>
    <x v="238"/>
    <d v="2017-08-25T00:00:00"/>
    <x v="1"/>
    <s v="YS-21880"/>
    <s v="Yana Sorensen"/>
    <x v="1"/>
    <s v="United States"/>
    <x v="4"/>
    <x v="4"/>
    <n v="98103"/>
    <s v="West"/>
    <s v="OFF-BI-10003925"/>
    <x v="1"/>
    <x v="8"/>
    <s v="Fellowes PB300 Plastic Comb Binding Machine"/>
    <x v="4195"/>
    <x v="6"/>
    <n v="0.2"/>
    <n v="942.81569999999999"/>
  </r>
  <r>
    <n v="6211"/>
    <x v="3093"/>
    <x v="238"/>
    <d v="2017-08-25T00:00:00"/>
    <x v="1"/>
    <s v="YS-21880"/>
    <s v="Yana Sorensen"/>
    <x v="1"/>
    <s v="United States"/>
    <x v="4"/>
    <x v="4"/>
    <n v="98103"/>
    <s v="West"/>
    <s v="OFF-ST-10003306"/>
    <x v="1"/>
    <x v="4"/>
    <s v="Letter Size Cart"/>
    <x v="1397"/>
    <x v="3"/>
    <n v="0"/>
    <n v="290.00580000000002"/>
  </r>
  <r>
    <n v="6212"/>
    <x v="3093"/>
    <x v="238"/>
    <d v="2017-08-25T00:00:00"/>
    <x v="1"/>
    <s v="YS-21880"/>
    <s v="Yana Sorensen"/>
    <x v="1"/>
    <s v="United States"/>
    <x v="4"/>
    <x v="4"/>
    <n v="98103"/>
    <s v="West"/>
    <s v="FUR-FU-10001475"/>
    <x v="0"/>
    <x v="5"/>
    <s v="Contract Clock, 14&quot;, Brown"/>
    <x v="4196"/>
    <x v="1"/>
    <n v="0"/>
    <n v="22.419599999999999"/>
  </r>
  <r>
    <n v="6213"/>
    <x v="3094"/>
    <x v="105"/>
    <d v="2017-11-16T00:00:00"/>
    <x v="0"/>
    <s v="MB-17305"/>
    <s v="Maria Bertelson"/>
    <x v="0"/>
    <s v="United States"/>
    <x v="468"/>
    <x v="4"/>
    <n v="98632"/>
    <s v="West"/>
    <s v="OFF-FA-10003495"/>
    <x v="1"/>
    <x v="13"/>
    <s v="Staples"/>
    <x v="2556"/>
    <x v="1"/>
    <n v="0"/>
    <n v="9.1199999999999992"/>
  </r>
  <r>
    <n v="6214"/>
    <x v="3094"/>
    <x v="105"/>
    <d v="2017-11-16T00:00:00"/>
    <x v="0"/>
    <s v="MB-17305"/>
    <s v="Maria Bertelson"/>
    <x v="0"/>
    <s v="United States"/>
    <x v="468"/>
    <x v="4"/>
    <n v="98632"/>
    <s v="West"/>
    <s v="OFF-AP-10004708"/>
    <x v="1"/>
    <x v="9"/>
    <s v="Fellowes Superior 10 Outlet Split Surge Protector"/>
    <x v="562"/>
    <x v="0"/>
    <n v="0"/>
    <n v="22.0748"/>
  </r>
  <r>
    <n v="6215"/>
    <x v="3095"/>
    <x v="856"/>
    <d v="2014-10-15T00:00:00"/>
    <x v="1"/>
    <s v="AS-10240"/>
    <s v="Alan Shonely"/>
    <x v="0"/>
    <s v="United States"/>
    <x v="332"/>
    <x v="1"/>
    <n v="90278"/>
    <s v="West"/>
    <s v="OFF-EN-10001219"/>
    <x v="1"/>
    <x v="12"/>
    <s v="#10- 4 1/8&quot; x 9 1/2&quot; Security-Tint Envelopes"/>
    <x v="2469"/>
    <x v="7"/>
    <n v="0"/>
    <n v="3.7435999999999998"/>
  </r>
  <r>
    <n v="6216"/>
    <x v="3096"/>
    <x v="109"/>
    <d v="2015-12-03T00:00:00"/>
    <x v="1"/>
    <s v="MC-17425"/>
    <s v="Mark Cousins"/>
    <x v="1"/>
    <s v="United States"/>
    <x v="20"/>
    <x v="15"/>
    <n v="10035"/>
    <s v="East"/>
    <s v="FUR-FU-10000087"/>
    <x v="0"/>
    <x v="5"/>
    <s v="Executive Impressions 14&quot; Two-Color Numerals Wall Clock"/>
    <x v="4197"/>
    <x v="1"/>
    <n v="0"/>
    <n v="27.945599999999999"/>
  </r>
  <r>
    <n v="6217"/>
    <x v="3096"/>
    <x v="109"/>
    <d v="2015-12-03T00:00:00"/>
    <x v="1"/>
    <s v="MC-17425"/>
    <s v="Mark Cousins"/>
    <x v="1"/>
    <s v="United States"/>
    <x v="20"/>
    <x v="15"/>
    <n v="10035"/>
    <s v="East"/>
    <s v="OFF-EN-10001539"/>
    <x v="1"/>
    <x v="12"/>
    <s v="Staple envelope"/>
    <x v="2529"/>
    <x v="8"/>
    <n v="0"/>
    <n v="29.252800000000001"/>
  </r>
  <r>
    <n v="6218"/>
    <x v="3097"/>
    <x v="1097"/>
    <d v="2015-08-02T00:00:00"/>
    <x v="1"/>
    <s v="PG-18820"/>
    <s v="Patrick Gardner"/>
    <x v="0"/>
    <s v="United States"/>
    <x v="103"/>
    <x v="0"/>
    <n v="40214"/>
    <s v="South"/>
    <s v="TEC-PH-10004897"/>
    <x v="2"/>
    <x v="7"/>
    <s v="Mediabridge Sport Armband iPhone 5s"/>
    <x v="2030"/>
    <x v="1"/>
    <n v="0"/>
    <n v="0.29970000000000002"/>
  </r>
  <r>
    <n v="6219"/>
    <x v="3098"/>
    <x v="201"/>
    <d v="2016-10-26T00:00:00"/>
    <x v="1"/>
    <s v="JS-16030"/>
    <s v="Joy Smith"/>
    <x v="0"/>
    <s v="United States"/>
    <x v="149"/>
    <x v="12"/>
    <n v="48183"/>
    <s v="Central"/>
    <s v="TEC-PH-10001300"/>
    <x v="2"/>
    <x v="7"/>
    <s v="iKross Bluetooth Portable Keyboard + Cell Phone Stand Holder + Brush for Apple iPhone 5S 5C 5, 4S 4"/>
    <x v="4198"/>
    <x v="5"/>
    <n v="0"/>
    <n v="35.195999999999998"/>
  </r>
  <r>
    <n v="6220"/>
    <x v="3098"/>
    <x v="201"/>
    <d v="2016-10-26T00:00:00"/>
    <x v="1"/>
    <s v="JS-16030"/>
    <s v="Joy Smith"/>
    <x v="0"/>
    <s v="United States"/>
    <x v="149"/>
    <x v="12"/>
    <n v="48183"/>
    <s v="Central"/>
    <s v="TEC-PH-10001557"/>
    <x v="2"/>
    <x v="7"/>
    <s v="Pyle PMP37LED"/>
    <x v="766"/>
    <x v="0"/>
    <n v="0"/>
    <n v="51.834600000000002"/>
  </r>
  <r>
    <n v="6221"/>
    <x v="3098"/>
    <x v="201"/>
    <d v="2016-10-26T00:00:00"/>
    <x v="1"/>
    <s v="JS-16030"/>
    <s v="Joy Smith"/>
    <x v="0"/>
    <s v="United States"/>
    <x v="149"/>
    <x v="12"/>
    <n v="48183"/>
    <s v="Central"/>
    <s v="OFF-ST-10000617"/>
    <x v="1"/>
    <x v="4"/>
    <s v="Woodgrain Magazine Files by Perma"/>
    <x v="1516"/>
    <x v="3"/>
    <n v="0"/>
    <n v="1.4601999999999999"/>
  </r>
  <r>
    <n v="6222"/>
    <x v="3099"/>
    <x v="32"/>
    <d v="2017-09-18T00:00:00"/>
    <x v="0"/>
    <s v="JB-16000"/>
    <s v="Joy Bell-"/>
    <x v="0"/>
    <s v="United States"/>
    <x v="1"/>
    <x v="1"/>
    <n v="90045"/>
    <s v="West"/>
    <s v="OFF-LA-10000121"/>
    <x v="1"/>
    <x v="2"/>
    <s v="Avery 48"/>
    <x v="3589"/>
    <x v="6"/>
    <n v="0"/>
    <n v="26.082000000000001"/>
  </r>
  <r>
    <n v="6223"/>
    <x v="3100"/>
    <x v="331"/>
    <d v="2017-12-27T00:00:00"/>
    <x v="1"/>
    <s v="DK-12985"/>
    <s v="Darren Koutras"/>
    <x v="0"/>
    <s v="United States"/>
    <x v="469"/>
    <x v="18"/>
    <n v="37075"/>
    <s v="South"/>
    <s v="FUR-FU-10000087"/>
    <x v="0"/>
    <x v="5"/>
    <s v="Executive Impressions 14&quot; Two-Color Numerals Wall Clock"/>
    <x v="218"/>
    <x v="4"/>
    <n v="0.2"/>
    <n v="19.084800000000001"/>
  </r>
  <r>
    <n v="6224"/>
    <x v="3100"/>
    <x v="331"/>
    <d v="2017-12-27T00:00:00"/>
    <x v="1"/>
    <s v="DK-12985"/>
    <s v="Darren Koutras"/>
    <x v="0"/>
    <s v="United States"/>
    <x v="469"/>
    <x v="18"/>
    <n v="37075"/>
    <s v="South"/>
    <s v="OFF-AR-10000422"/>
    <x v="1"/>
    <x v="6"/>
    <s v="Pencil and Crayon Sharpener"/>
    <x v="4199"/>
    <x v="3"/>
    <n v="0.2"/>
    <n v="1.0730999999999999"/>
  </r>
  <r>
    <n v="6225"/>
    <x v="3100"/>
    <x v="331"/>
    <d v="2017-12-27T00:00:00"/>
    <x v="1"/>
    <s v="DK-12985"/>
    <s v="Darren Koutras"/>
    <x v="0"/>
    <s v="United States"/>
    <x v="469"/>
    <x v="18"/>
    <n v="37075"/>
    <s v="South"/>
    <s v="OFF-ST-10004123"/>
    <x v="1"/>
    <x v="4"/>
    <s v="Safco Industrial Wire Shelving System"/>
    <x v="286"/>
    <x v="1"/>
    <n v="0.2"/>
    <n v="-54.588000000000001"/>
  </r>
  <r>
    <n v="6226"/>
    <x v="3101"/>
    <x v="348"/>
    <d v="2015-10-09T00:00:00"/>
    <x v="1"/>
    <s v="JF-15490"/>
    <s v="Jeremy Farry"/>
    <x v="0"/>
    <s v="United States"/>
    <x v="32"/>
    <x v="21"/>
    <n v="97206"/>
    <s v="West"/>
    <s v="FUR-BO-10003660"/>
    <x v="0"/>
    <x v="0"/>
    <s v="Bush Cubix Collection Bookcases, Fully Assembled"/>
    <x v="4200"/>
    <x v="7"/>
    <n v="0.7"/>
    <n v="-103.86060000000001"/>
  </r>
  <r>
    <n v="6227"/>
    <x v="3101"/>
    <x v="348"/>
    <d v="2015-10-09T00:00:00"/>
    <x v="1"/>
    <s v="JF-15490"/>
    <s v="Jeremy Farry"/>
    <x v="0"/>
    <s v="United States"/>
    <x v="32"/>
    <x v="21"/>
    <n v="97206"/>
    <s v="West"/>
    <s v="FUR-CH-10000422"/>
    <x v="0"/>
    <x v="1"/>
    <s v="Global Highback Leather Tilter in Burgundy"/>
    <x v="4201"/>
    <x v="4"/>
    <n v="0.2"/>
    <n v="-14.558400000000001"/>
  </r>
  <r>
    <n v="6228"/>
    <x v="3102"/>
    <x v="981"/>
    <d v="2014-11-07T00:00:00"/>
    <x v="1"/>
    <s v="PO-18850"/>
    <s v="Patrick O'Brill"/>
    <x v="0"/>
    <s v="United States"/>
    <x v="218"/>
    <x v="5"/>
    <n v="75061"/>
    <s v="Central"/>
    <s v="TEC-PH-10002923"/>
    <x v="2"/>
    <x v="7"/>
    <s v="Logitech B530 USB Headset - headset - Full size, Binaural"/>
    <x v="2495"/>
    <x v="1"/>
    <n v="0.2"/>
    <n v="7.7679"/>
  </r>
  <r>
    <n v="6229"/>
    <x v="3103"/>
    <x v="115"/>
    <d v="2016-01-27T00:00:00"/>
    <x v="1"/>
    <s v="BT-11530"/>
    <s v="Bradley Talbott"/>
    <x v="2"/>
    <s v="United States"/>
    <x v="138"/>
    <x v="24"/>
    <n v="44105"/>
    <s v="East"/>
    <s v="TEC-PH-10004093"/>
    <x v="2"/>
    <x v="7"/>
    <s v="Panasonic Kx-TS550"/>
    <x v="4202"/>
    <x v="4"/>
    <n v="0.4"/>
    <n v="-20.235600000000002"/>
  </r>
  <r>
    <n v="6230"/>
    <x v="3103"/>
    <x v="115"/>
    <d v="2016-01-27T00:00:00"/>
    <x v="1"/>
    <s v="BT-11530"/>
    <s v="Bradley Talbott"/>
    <x v="2"/>
    <s v="United States"/>
    <x v="138"/>
    <x v="24"/>
    <n v="44105"/>
    <s v="East"/>
    <s v="TEC-AC-10000171"/>
    <x v="2"/>
    <x v="11"/>
    <s v="Verbatim 25 GB 6x Blu-ray Single Layer Recordable Disc, 25/Pack"/>
    <x v="494"/>
    <x v="1"/>
    <n v="0.2"/>
    <n v="15.863099999999999"/>
  </r>
  <r>
    <n v="6231"/>
    <x v="3104"/>
    <x v="497"/>
    <d v="2017-07-17T00:00:00"/>
    <x v="1"/>
    <s v="NW-18400"/>
    <s v="Natalie Webber"/>
    <x v="0"/>
    <s v="United States"/>
    <x v="470"/>
    <x v="23"/>
    <n v="50701"/>
    <s v="Central"/>
    <s v="OFF-AR-10001166"/>
    <x v="1"/>
    <x v="6"/>
    <s v="Staples in misc. colors"/>
    <x v="4203"/>
    <x v="4"/>
    <n v="0"/>
    <n v="11.8248"/>
  </r>
  <r>
    <n v="6232"/>
    <x v="3105"/>
    <x v="220"/>
    <d v="2017-09-11T00:00:00"/>
    <x v="3"/>
    <s v="JF-15415"/>
    <s v="Jennifer Ferguson"/>
    <x v="0"/>
    <s v="United States"/>
    <x v="4"/>
    <x v="4"/>
    <n v="98105"/>
    <s v="West"/>
    <s v="FUR-CH-10003199"/>
    <x v="0"/>
    <x v="1"/>
    <s v="Office Star - Contemporary Task Swivel Chair"/>
    <x v="2787"/>
    <x v="0"/>
    <n v="0.2"/>
    <n v="8.8783999999999992"/>
  </r>
  <r>
    <n v="6233"/>
    <x v="3105"/>
    <x v="220"/>
    <d v="2017-09-11T00:00:00"/>
    <x v="3"/>
    <s v="JF-15415"/>
    <s v="Jennifer Ferguson"/>
    <x v="0"/>
    <s v="United States"/>
    <x v="4"/>
    <x v="4"/>
    <n v="98105"/>
    <s v="West"/>
    <s v="OFF-PA-10002005"/>
    <x v="1"/>
    <x v="10"/>
    <s v="Xerox 225"/>
    <x v="537"/>
    <x v="1"/>
    <n v="0"/>
    <n v="9.3312000000000008"/>
  </r>
  <r>
    <n v="6234"/>
    <x v="3105"/>
    <x v="220"/>
    <d v="2017-09-11T00:00:00"/>
    <x v="3"/>
    <s v="JF-15415"/>
    <s v="Jennifer Ferguson"/>
    <x v="0"/>
    <s v="United States"/>
    <x v="4"/>
    <x v="4"/>
    <n v="98105"/>
    <s v="West"/>
    <s v="OFF-PA-10004101"/>
    <x v="1"/>
    <x v="10"/>
    <s v="Xerox 1894"/>
    <x v="4204"/>
    <x v="10"/>
    <n v="0"/>
    <n v="34.214399999999998"/>
  </r>
  <r>
    <n v="6235"/>
    <x v="3105"/>
    <x v="220"/>
    <d v="2017-09-11T00:00:00"/>
    <x v="3"/>
    <s v="JF-15415"/>
    <s v="Jennifer Ferguson"/>
    <x v="0"/>
    <s v="United States"/>
    <x v="4"/>
    <x v="4"/>
    <n v="98105"/>
    <s v="West"/>
    <s v="OFF-BI-10004600"/>
    <x v="1"/>
    <x v="8"/>
    <s v="Ibico Ibimaster 300 Manual Binding System"/>
    <x v="4205"/>
    <x v="2"/>
    <n v="0.2"/>
    <n v="459.98750000000001"/>
  </r>
  <r>
    <n v="6236"/>
    <x v="3105"/>
    <x v="220"/>
    <d v="2017-09-11T00:00:00"/>
    <x v="3"/>
    <s v="JF-15415"/>
    <s v="Jennifer Ferguson"/>
    <x v="0"/>
    <s v="United States"/>
    <x v="4"/>
    <x v="4"/>
    <n v="98105"/>
    <s v="West"/>
    <s v="TEC-PH-10000127"/>
    <x v="2"/>
    <x v="7"/>
    <s v="iOttie XL Car Mount"/>
    <x v="1095"/>
    <x v="2"/>
    <n v="0.2"/>
    <n v="-17.991"/>
  </r>
  <r>
    <n v="6237"/>
    <x v="3106"/>
    <x v="1098"/>
    <d v="2016-02-27T00:00:00"/>
    <x v="1"/>
    <s v="AC-10420"/>
    <s v="Alyssa Crouse"/>
    <x v="1"/>
    <s v="United States"/>
    <x v="10"/>
    <x v="9"/>
    <n v="19120"/>
    <s v="East"/>
    <s v="OFF-EN-10004386"/>
    <x v="1"/>
    <x v="12"/>
    <s v="Recycled Interoffice Envelopes with String and Button Closure, 10 x 13"/>
    <x v="263"/>
    <x v="1"/>
    <n v="0.2"/>
    <n v="21.591000000000001"/>
  </r>
  <r>
    <n v="6238"/>
    <x v="3107"/>
    <x v="115"/>
    <d v="2016-01-29T00:00:00"/>
    <x v="1"/>
    <s v="TB-21280"/>
    <s v="Toby Braunhardt"/>
    <x v="0"/>
    <s v="United States"/>
    <x v="20"/>
    <x v="15"/>
    <n v="10009"/>
    <s v="East"/>
    <s v="OFF-BI-10004506"/>
    <x v="1"/>
    <x v="8"/>
    <s v="Wilson Jones data.warehouse D-Ring Binders with DublLock"/>
    <x v="4206"/>
    <x v="4"/>
    <n v="0.2"/>
    <n v="9.2175999999999991"/>
  </r>
  <r>
    <n v="6239"/>
    <x v="3108"/>
    <x v="295"/>
    <d v="2015-12-16T00:00:00"/>
    <x v="1"/>
    <s v="HA-14905"/>
    <s v="Helen Abelman"/>
    <x v="0"/>
    <s v="United States"/>
    <x v="49"/>
    <x v="1"/>
    <n v="95123"/>
    <s v="West"/>
    <s v="FUR-FU-10004597"/>
    <x v="0"/>
    <x v="5"/>
    <s v="Eldon Cleatmat Chair Mats for Medium Pile Carpets"/>
    <x v="4207"/>
    <x v="1"/>
    <n v="0"/>
    <n v="21.645"/>
  </r>
  <r>
    <n v="6240"/>
    <x v="3108"/>
    <x v="295"/>
    <d v="2015-12-16T00:00:00"/>
    <x v="1"/>
    <s v="HA-14905"/>
    <s v="Helen Abelman"/>
    <x v="0"/>
    <s v="United States"/>
    <x v="49"/>
    <x v="1"/>
    <n v="95123"/>
    <s v="West"/>
    <s v="OFF-ST-10001496"/>
    <x v="1"/>
    <x v="4"/>
    <s v="Standard Rollaway File with Lock"/>
    <x v="2861"/>
    <x v="0"/>
    <n v="0"/>
    <n v="93.698800000000006"/>
  </r>
  <r>
    <n v="6241"/>
    <x v="3109"/>
    <x v="517"/>
    <d v="2016-11-01T00:00:00"/>
    <x v="0"/>
    <s v="LH-17155"/>
    <s v="Logan Haushalter"/>
    <x v="0"/>
    <s v="United States"/>
    <x v="1"/>
    <x v="1"/>
    <n v="90008"/>
    <s v="West"/>
    <s v="OFF-BI-10004236"/>
    <x v="1"/>
    <x v="8"/>
    <s v="XtraLife ClearVue Slant-D Ring Binder, White, 3&quot;"/>
    <x v="4208"/>
    <x v="7"/>
    <n v="0.2"/>
    <n v="3.8168000000000002"/>
  </r>
  <r>
    <n v="6242"/>
    <x v="3110"/>
    <x v="39"/>
    <d v="2017-05-31T00:00:00"/>
    <x v="0"/>
    <s v="LO-17170"/>
    <s v="Lori Olson"/>
    <x v="1"/>
    <s v="United States"/>
    <x v="3"/>
    <x v="38"/>
    <n v="3301"/>
    <s v="East"/>
    <s v="FUR-FU-10001185"/>
    <x v="0"/>
    <x v="5"/>
    <s v="Advantus Employee of the Month Certificate Frame, 11 x 13-1/2"/>
    <x v="4209"/>
    <x v="8"/>
    <n v="0"/>
    <n v="101.4504"/>
  </r>
  <r>
    <n v="6243"/>
    <x v="3111"/>
    <x v="1059"/>
    <d v="2014-12-28T00:00:00"/>
    <x v="1"/>
    <s v="DP-13390"/>
    <s v="Dennis Pardue"/>
    <x v="2"/>
    <s v="United States"/>
    <x v="29"/>
    <x v="18"/>
    <n v="38401"/>
    <s v="South"/>
    <s v="OFF-BI-10000977"/>
    <x v="1"/>
    <x v="8"/>
    <s v="Ibico Plastic Spiral Binding Combs"/>
    <x v="2556"/>
    <x v="0"/>
    <n v="0.7"/>
    <n v="-14.592000000000001"/>
  </r>
  <r>
    <n v="6244"/>
    <x v="3112"/>
    <x v="390"/>
    <d v="2016-11-28T00:00:00"/>
    <x v="1"/>
    <s v="CR-12580"/>
    <s v="Clay Rozendal"/>
    <x v="2"/>
    <s v="United States"/>
    <x v="234"/>
    <x v="4"/>
    <n v="98006"/>
    <s v="West"/>
    <s v="OFF-SU-10004782"/>
    <x v="1"/>
    <x v="14"/>
    <s v="Elite 5&quot; Scissors"/>
    <x v="3451"/>
    <x v="1"/>
    <n v="0"/>
    <n v="7.6050000000000004"/>
  </r>
  <r>
    <n v="6245"/>
    <x v="3113"/>
    <x v="312"/>
    <d v="2015-11-25T00:00:00"/>
    <x v="1"/>
    <s v="KB-16405"/>
    <s v="Katrina Bavinger"/>
    <x v="2"/>
    <s v="United States"/>
    <x v="4"/>
    <x v="4"/>
    <n v="98105"/>
    <s v="West"/>
    <s v="OFF-AR-10002067"/>
    <x v="1"/>
    <x v="6"/>
    <s v="Newell 334"/>
    <x v="4156"/>
    <x v="5"/>
    <n v="0"/>
    <n v="30.950399999999998"/>
  </r>
  <r>
    <n v="6246"/>
    <x v="3113"/>
    <x v="312"/>
    <d v="2015-11-25T00:00:00"/>
    <x v="1"/>
    <s v="KB-16405"/>
    <s v="Katrina Bavinger"/>
    <x v="2"/>
    <s v="United States"/>
    <x v="4"/>
    <x v="4"/>
    <n v="98105"/>
    <s v="West"/>
    <s v="FUR-FU-10002364"/>
    <x v="0"/>
    <x v="5"/>
    <s v="Eldon Expressions Wood Desk Accessories, Oak"/>
    <x v="2997"/>
    <x v="1"/>
    <n v="0"/>
    <n v="6.4206000000000003"/>
  </r>
  <r>
    <n v="6247"/>
    <x v="3113"/>
    <x v="312"/>
    <d v="2015-11-25T00:00:00"/>
    <x v="1"/>
    <s v="KB-16405"/>
    <s v="Katrina Bavinger"/>
    <x v="2"/>
    <s v="United States"/>
    <x v="4"/>
    <x v="4"/>
    <n v="98105"/>
    <s v="West"/>
    <s v="TEC-AC-10002018"/>
    <x v="2"/>
    <x v="11"/>
    <s v="AmazonBasics 3-Button USB Wired Mouse"/>
    <x v="62"/>
    <x v="0"/>
    <n v="0"/>
    <n v="6.0114000000000001"/>
  </r>
  <r>
    <n v="6248"/>
    <x v="3114"/>
    <x v="148"/>
    <d v="2017-06-04T00:00:00"/>
    <x v="1"/>
    <s v="ML-17410"/>
    <s v="Maris LaWare"/>
    <x v="0"/>
    <s v="United States"/>
    <x v="38"/>
    <x v="14"/>
    <n v="47201"/>
    <s v="Central"/>
    <s v="OFF-BI-10000632"/>
    <x v="1"/>
    <x v="8"/>
    <s v="Satellite Sectional Post Binders"/>
    <x v="4210"/>
    <x v="7"/>
    <n v="0"/>
    <n v="19.968599999999999"/>
  </r>
  <r>
    <n v="6249"/>
    <x v="3114"/>
    <x v="148"/>
    <d v="2017-06-04T00:00:00"/>
    <x v="1"/>
    <s v="ML-17410"/>
    <s v="Maris LaWare"/>
    <x v="0"/>
    <s v="United States"/>
    <x v="38"/>
    <x v="14"/>
    <n v="47201"/>
    <s v="Central"/>
    <s v="FUR-FU-10003981"/>
    <x v="0"/>
    <x v="5"/>
    <s v="Eldon Wave Desk Accessories"/>
    <x v="869"/>
    <x v="1"/>
    <n v="0"/>
    <n v="2.6208"/>
  </r>
  <r>
    <n v="6250"/>
    <x v="3114"/>
    <x v="148"/>
    <d v="2017-06-04T00:00:00"/>
    <x v="1"/>
    <s v="ML-17410"/>
    <s v="Maris LaWare"/>
    <x v="0"/>
    <s v="United States"/>
    <x v="38"/>
    <x v="14"/>
    <n v="47201"/>
    <s v="Central"/>
    <s v="OFF-AP-10001564"/>
    <x v="1"/>
    <x v="9"/>
    <s v="Hoover Commercial Lightweight Upright Vacuum with E-Z Empty Dirt Cup"/>
    <x v="4211"/>
    <x v="0"/>
    <n v="0"/>
    <n v="120.94159999999999"/>
  </r>
  <r>
    <n v="6251"/>
    <x v="3114"/>
    <x v="148"/>
    <d v="2017-06-04T00:00:00"/>
    <x v="1"/>
    <s v="ML-17410"/>
    <s v="Maris LaWare"/>
    <x v="0"/>
    <s v="United States"/>
    <x v="38"/>
    <x v="14"/>
    <n v="47201"/>
    <s v="Central"/>
    <s v="OFF-PA-10004082"/>
    <x v="1"/>
    <x v="10"/>
    <s v="Adams Telephone Message Book w/Frequently-Called Numbers Space, 400 Messages per Book"/>
    <x v="3277"/>
    <x v="7"/>
    <n v="0"/>
    <n v="3.99"/>
  </r>
  <r>
    <n v="6252"/>
    <x v="3115"/>
    <x v="266"/>
    <d v="2014-12-04T00:00:00"/>
    <x v="2"/>
    <s v="MC-17575"/>
    <s v="Matt Collins"/>
    <x v="0"/>
    <s v="United States"/>
    <x v="22"/>
    <x v="10"/>
    <n v="60623"/>
    <s v="Central"/>
    <s v="OFF-AP-10004249"/>
    <x v="1"/>
    <x v="9"/>
    <s v="Staple holder"/>
    <x v="4212"/>
    <x v="7"/>
    <n v="0.8"/>
    <n v="-6.3441000000000001"/>
  </r>
  <r>
    <n v="6253"/>
    <x v="3116"/>
    <x v="884"/>
    <d v="2014-04-07T00:00:00"/>
    <x v="3"/>
    <s v="VM-21685"/>
    <s v="Valerie Mitchum"/>
    <x v="2"/>
    <s v="United States"/>
    <x v="419"/>
    <x v="32"/>
    <n v="30062"/>
    <s v="South"/>
    <s v="OFF-PA-10003441"/>
    <x v="1"/>
    <x v="10"/>
    <s v="Xerox 226"/>
    <x v="707"/>
    <x v="6"/>
    <n v="0"/>
    <n v="27.993600000000001"/>
  </r>
  <r>
    <n v="6254"/>
    <x v="3116"/>
    <x v="884"/>
    <d v="2014-04-07T00:00:00"/>
    <x v="3"/>
    <s v="VM-21685"/>
    <s v="Valerie Mitchum"/>
    <x v="2"/>
    <s v="United States"/>
    <x v="419"/>
    <x v="32"/>
    <n v="30062"/>
    <s v="South"/>
    <s v="TEC-PH-10004922"/>
    <x v="2"/>
    <x v="7"/>
    <s v="RCA Visys Integrated PBX 8-Line Router"/>
    <x v="4213"/>
    <x v="1"/>
    <n v="0"/>
    <n v="50.2425"/>
  </r>
  <r>
    <n v="6255"/>
    <x v="3117"/>
    <x v="1014"/>
    <d v="2015-09-14T00:00:00"/>
    <x v="1"/>
    <s v="VW-21775"/>
    <s v="Victoria Wilson"/>
    <x v="1"/>
    <s v="United States"/>
    <x v="122"/>
    <x v="19"/>
    <n v="36116"/>
    <s v="South"/>
    <s v="FUR-FU-10001731"/>
    <x v="0"/>
    <x v="5"/>
    <s v="Acrylic Self-Standing Desk Frames"/>
    <x v="788"/>
    <x v="8"/>
    <n v="0"/>
    <n v="8.1167999999999996"/>
  </r>
  <r>
    <n v="6256"/>
    <x v="3118"/>
    <x v="428"/>
    <d v="2017-09-15T00:00:00"/>
    <x v="1"/>
    <s v="GK-14620"/>
    <s v="Grace Kelly"/>
    <x v="1"/>
    <s v="United States"/>
    <x v="243"/>
    <x v="5"/>
    <n v="75023"/>
    <s v="Central"/>
    <s v="OFF-LA-10000134"/>
    <x v="1"/>
    <x v="2"/>
    <s v="Avery 511"/>
    <x v="4214"/>
    <x v="4"/>
    <n v="0.2"/>
    <n v="3.4496000000000002"/>
  </r>
  <r>
    <n v="6257"/>
    <x v="3119"/>
    <x v="684"/>
    <d v="2015-09-08T00:00:00"/>
    <x v="0"/>
    <s v="AT-10435"/>
    <s v="Alyssa Tate"/>
    <x v="2"/>
    <s v="United States"/>
    <x v="76"/>
    <x v="2"/>
    <n v="33319"/>
    <s v="South"/>
    <s v="OFF-BI-10003166"/>
    <x v="1"/>
    <x v="8"/>
    <s v="GBC Plasticlear Binding Covers"/>
    <x v="2689"/>
    <x v="7"/>
    <n v="0.7"/>
    <n v="-2.5255999999999998"/>
  </r>
  <r>
    <n v="6258"/>
    <x v="3120"/>
    <x v="808"/>
    <d v="2017-11-06T00:00:00"/>
    <x v="0"/>
    <s v="AR-10825"/>
    <s v="Anthony Rawles"/>
    <x v="1"/>
    <s v="United States"/>
    <x v="38"/>
    <x v="24"/>
    <n v="43229"/>
    <s v="East"/>
    <s v="OFF-SU-10000646"/>
    <x v="1"/>
    <x v="14"/>
    <s v="Premier Automatic Letter Opener"/>
    <x v="4215"/>
    <x v="0"/>
    <n v="0.2"/>
    <n v="-81.725800000000007"/>
  </r>
  <r>
    <n v="6259"/>
    <x v="3121"/>
    <x v="262"/>
    <d v="2015-03-30T00:00:00"/>
    <x v="0"/>
    <s v="JH-15820"/>
    <s v="John Huston"/>
    <x v="0"/>
    <s v="United States"/>
    <x v="20"/>
    <x v="15"/>
    <n v="10009"/>
    <s v="East"/>
    <s v="OFF-EN-10004459"/>
    <x v="1"/>
    <x v="12"/>
    <s v="Security-Tint Envelopes"/>
    <x v="988"/>
    <x v="1"/>
    <n v="0"/>
    <n v="11.2308"/>
  </r>
  <r>
    <n v="6260"/>
    <x v="3122"/>
    <x v="863"/>
    <d v="2015-08-17T00:00:00"/>
    <x v="0"/>
    <s v="RA-19285"/>
    <s v="Ralph Arnett"/>
    <x v="0"/>
    <s v="United States"/>
    <x v="102"/>
    <x v="14"/>
    <n v="47374"/>
    <s v="Central"/>
    <s v="OFF-BI-10003529"/>
    <x v="1"/>
    <x v="8"/>
    <s v="Avery Round Ring Poly Binders"/>
    <x v="710"/>
    <x v="4"/>
    <n v="0"/>
    <n v="5.5663999999999998"/>
  </r>
  <r>
    <n v="6261"/>
    <x v="3123"/>
    <x v="793"/>
    <d v="2015-05-18T00:00:00"/>
    <x v="1"/>
    <s v="RO-19780"/>
    <s v="Rose O'Brian"/>
    <x v="0"/>
    <s v="United States"/>
    <x v="4"/>
    <x v="4"/>
    <n v="98115"/>
    <s v="West"/>
    <s v="OFF-BI-10002949"/>
    <x v="1"/>
    <x v="8"/>
    <s v="Prestige Round Ring Binders"/>
    <x v="845"/>
    <x v="1"/>
    <n v="0.2"/>
    <n v="4.9248000000000003"/>
  </r>
  <r>
    <n v="6262"/>
    <x v="3124"/>
    <x v="283"/>
    <d v="2017-07-27T00:00:00"/>
    <x v="1"/>
    <s v="LR-17035"/>
    <s v="Lisa Ryan"/>
    <x v="1"/>
    <s v="United States"/>
    <x v="85"/>
    <x v="15"/>
    <n v="11561"/>
    <s v="East"/>
    <s v="OFF-LA-10001158"/>
    <x v="1"/>
    <x v="2"/>
    <s v="Avery Address/Shipping Labels for Typewriters, 4&quot; x 2&quot;"/>
    <x v="1399"/>
    <x v="4"/>
    <n v="0"/>
    <n v="19.872"/>
  </r>
  <r>
    <n v="6263"/>
    <x v="3125"/>
    <x v="446"/>
    <d v="2016-09-26T00:00:00"/>
    <x v="2"/>
    <s v="MK-17905"/>
    <s v="Michael Kennedy"/>
    <x v="1"/>
    <s v="United States"/>
    <x v="179"/>
    <x v="10"/>
    <n v="61107"/>
    <s v="Central"/>
    <s v="OFF-BI-10004584"/>
    <x v="1"/>
    <x v="8"/>
    <s v="GBC ProClick 150 Presentation Binding System"/>
    <x v="4216"/>
    <x v="3"/>
    <n v="0.8"/>
    <n v="-729.91380000000004"/>
  </r>
  <r>
    <n v="6264"/>
    <x v="3126"/>
    <x v="1024"/>
    <d v="2017-05-10T00:00:00"/>
    <x v="1"/>
    <s v="YS-21880"/>
    <s v="Yana Sorensen"/>
    <x v="1"/>
    <s v="United States"/>
    <x v="38"/>
    <x v="32"/>
    <n v="31907"/>
    <s v="South"/>
    <s v="OFF-BI-10004965"/>
    <x v="1"/>
    <x v="8"/>
    <s v="Ibico Covers for Plastic or Wire Binding Elements"/>
    <x v="1323"/>
    <x v="1"/>
    <n v="0"/>
    <n v="15.525"/>
  </r>
  <r>
    <n v="6265"/>
    <x v="3127"/>
    <x v="1099"/>
    <d v="2016-10-06T00:00:00"/>
    <x v="3"/>
    <s v="JH-15910"/>
    <s v="Jonathan Howell"/>
    <x v="0"/>
    <s v="United States"/>
    <x v="251"/>
    <x v="26"/>
    <n v="74133"/>
    <s v="Central"/>
    <s v="OFF-BI-10004654"/>
    <x v="1"/>
    <x v="8"/>
    <s v="Avery Binding System Hidden Tab Executive Style Index Sets"/>
    <x v="4217"/>
    <x v="2"/>
    <n v="0"/>
    <n v="14.425000000000001"/>
  </r>
  <r>
    <n v="6266"/>
    <x v="3128"/>
    <x v="935"/>
    <d v="2014-11-08T00:00:00"/>
    <x v="1"/>
    <s v="AT-10735"/>
    <s v="Annie Thurman"/>
    <x v="0"/>
    <s v="United States"/>
    <x v="316"/>
    <x v="18"/>
    <n v="37211"/>
    <s v="South"/>
    <s v="OFF-PA-10000141"/>
    <x v="1"/>
    <x v="10"/>
    <s v="Ampad Evidence Wirebond Steno Books, 6&quot; x 9&quot;"/>
    <x v="4120"/>
    <x v="0"/>
    <n v="0.2"/>
    <n v="1.1772"/>
  </r>
  <r>
    <n v="6267"/>
    <x v="3128"/>
    <x v="935"/>
    <d v="2014-11-08T00:00:00"/>
    <x v="1"/>
    <s v="AT-10735"/>
    <s v="Annie Thurman"/>
    <x v="0"/>
    <s v="United States"/>
    <x v="316"/>
    <x v="18"/>
    <n v="37211"/>
    <s v="South"/>
    <s v="OFF-PA-10001019"/>
    <x v="1"/>
    <x v="10"/>
    <s v="Xerox 1884"/>
    <x v="3774"/>
    <x v="6"/>
    <n v="0.2"/>
    <n v="48.551400000000001"/>
  </r>
  <r>
    <n v="6268"/>
    <x v="3129"/>
    <x v="486"/>
    <d v="2015-10-04T00:00:00"/>
    <x v="0"/>
    <s v="RM-19675"/>
    <s v="Robert Marley"/>
    <x v="2"/>
    <s v="United States"/>
    <x v="471"/>
    <x v="31"/>
    <n v="2138"/>
    <s v="East"/>
    <s v="TEC-PH-10002496"/>
    <x v="2"/>
    <x v="7"/>
    <s v="Cisco SPA301"/>
    <x v="4218"/>
    <x v="0"/>
    <n v="0"/>
    <n v="93.593999999999994"/>
  </r>
  <r>
    <n v="6269"/>
    <x v="3129"/>
    <x v="486"/>
    <d v="2015-10-04T00:00:00"/>
    <x v="0"/>
    <s v="RM-19675"/>
    <s v="Robert Marley"/>
    <x v="2"/>
    <s v="United States"/>
    <x v="471"/>
    <x v="31"/>
    <n v="2138"/>
    <s v="East"/>
    <s v="OFF-BI-10000829"/>
    <x v="1"/>
    <x v="8"/>
    <s v="Avery Non-Stick Binders"/>
    <x v="4219"/>
    <x v="2"/>
    <n v="0"/>
    <n v="10.327"/>
  </r>
  <r>
    <n v="6270"/>
    <x v="3130"/>
    <x v="574"/>
    <d v="2017-12-06T00:00:00"/>
    <x v="1"/>
    <s v="BB-11545"/>
    <s v="Brenda Bowman"/>
    <x v="1"/>
    <s v="United States"/>
    <x v="182"/>
    <x v="1"/>
    <n v="94601"/>
    <s v="West"/>
    <s v="TEC-PH-10001448"/>
    <x v="2"/>
    <x v="7"/>
    <s v="Anker Astro 15000mAh USB Portable Charger"/>
    <x v="3067"/>
    <x v="7"/>
    <n v="0.2"/>
    <n v="-7.9984000000000002"/>
  </r>
  <r>
    <n v="6271"/>
    <x v="3130"/>
    <x v="574"/>
    <d v="2017-12-06T00:00:00"/>
    <x v="1"/>
    <s v="BB-11545"/>
    <s v="Brenda Bowman"/>
    <x v="1"/>
    <s v="United States"/>
    <x v="182"/>
    <x v="1"/>
    <n v="94601"/>
    <s v="West"/>
    <s v="FUR-CH-10004983"/>
    <x v="0"/>
    <x v="1"/>
    <s v="Office Star - Mid Back Dual function Ergonomic High Back Chair with 2-Way Adjustable Arms"/>
    <x v="4220"/>
    <x v="6"/>
    <n v="0.2"/>
    <n v="43.464599999999997"/>
  </r>
  <r>
    <n v="6272"/>
    <x v="3130"/>
    <x v="574"/>
    <d v="2017-12-06T00:00:00"/>
    <x v="1"/>
    <s v="BB-11545"/>
    <s v="Brenda Bowman"/>
    <x v="1"/>
    <s v="United States"/>
    <x v="182"/>
    <x v="1"/>
    <n v="94601"/>
    <s v="West"/>
    <s v="OFF-AR-10004022"/>
    <x v="1"/>
    <x v="6"/>
    <s v="Panasonic KP-380BK Classic Electric Pencil Sharpener"/>
    <x v="4221"/>
    <x v="2"/>
    <n v="0"/>
    <n v="44.975000000000001"/>
  </r>
  <r>
    <n v="6273"/>
    <x v="3131"/>
    <x v="157"/>
    <d v="2017-12-12T00:00:00"/>
    <x v="2"/>
    <s v="AS-10285"/>
    <s v="Alejandro Savely"/>
    <x v="1"/>
    <s v="United States"/>
    <x v="472"/>
    <x v="10"/>
    <n v="60067"/>
    <s v="Central"/>
    <s v="TEC-AC-10001284"/>
    <x v="2"/>
    <x v="11"/>
    <s v="Enermax Briskie RF Wireless Keyboard and Mouse Combo"/>
    <x v="4222"/>
    <x v="3"/>
    <n v="0.2"/>
    <n v="23.2624"/>
  </r>
  <r>
    <n v="6274"/>
    <x v="3132"/>
    <x v="19"/>
    <d v="2016-07-22T00:00:00"/>
    <x v="0"/>
    <s v="DK-13375"/>
    <s v="Dennis Kane"/>
    <x v="0"/>
    <s v="United States"/>
    <x v="4"/>
    <x v="4"/>
    <n v="98105"/>
    <s v="West"/>
    <s v="FUR-FU-10001847"/>
    <x v="0"/>
    <x v="5"/>
    <s v="Eldon Image Series Black Desk Accessories"/>
    <x v="2122"/>
    <x v="1"/>
    <n v="0"/>
    <n v="4.4711999999999996"/>
  </r>
  <r>
    <n v="6275"/>
    <x v="3132"/>
    <x v="19"/>
    <d v="2016-07-22T00:00:00"/>
    <x v="0"/>
    <s v="DK-13375"/>
    <s v="Dennis Kane"/>
    <x v="0"/>
    <s v="United States"/>
    <x v="4"/>
    <x v="4"/>
    <n v="98105"/>
    <s v="West"/>
    <s v="TEC-AC-10004595"/>
    <x v="2"/>
    <x v="11"/>
    <s v="First Data TMFD35 PIN Pad"/>
    <x v="4223"/>
    <x v="1"/>
    <n v="0"/>
    <n v="89.963999999999999"/>
  </r>
  <r>
    <n v="6276"/>
    <x v="3132"/>
    <x v="19"/>
    <d v="2016-07-22T00:00:00"/>
    <x v="0"/>
    <s v="DK-13375"/>
    <s v="Dennis Kane"/>
    <x v="0"/>
    <s v="United States"/>
    <x v="4"/>
    <x v="4"/>
    <n v="98105"/>
    <s v="West"/>
    <s v="FUR-FU-10004164"/>
    <x v="0"/>
    <x v="5"/>
    <s v="Eldon 300 Class Desk Accessories, Black"/>
    <x v="4224"/>
    <x v="2"/>
    <n v="0"/>
    <n v="10.89"/>
  </r>
  <r>
    <n v="6277"/>
    <x v="3132"/>
    <x v="19"/>
    <d v="2016-07-22T00:00:00"/>
    <x v="0"/>
    <s v="DK-13375"/>
    <s v="Dennis Kane"/>
    <x v="0"/>
    <s v="United States"/>
    <x v="4"/>
    <x v="4"/>
    <n v="98105"/>
    <s v="West"/>
    <s v="OFF-LA-10001074"/>
    <x v="1"/>
    <x v="2"/>
    <s v="Round Specialty Laser Printer Labels"/>
    <x v="2041"/>
    <x v="3"/>
    <n v="0"/>
    <n v="41.223700000000001"/>
  </r>
  <r>
    <n v="6278"/>
    <x v="3132"/>
    <x v="19"/>
    <d v="2016-07-22T00:00:00"/>
    <x v="0"/>
    <s v="DK-13375"/>
    <s v="Dennis Kane"/>
    <x v="0"/>
    <s v="United States"/>
    <x v="4"/>
    <x v="4"/>
    <n v="98105"/>
    <s v="West"/>
    <s v="OFF-ST-10000604"/>
    <x v="1"/>
    <x v="4"/>
    <s v="Home/Office Personal File Carts"/>
    <x v="2803"/>
    <x v="0"/>
    <n v="0"/>
    <n v="17.38"/>
  </r>
  <r>
    <n v="6279"/>
    <x v="3132"/>
    <x v="19"/>
    <d v="2016-07-22T00:00:00"/>
    <x v="0"/>
    <s v="DK-13375"/>
    <s v="Dennis Kane"/>
    <x v="0"/>
    <s v="United States"/>
    <x v="4"/>
    <x v="4"/>
    <n v="98105"/>
    <s v="West"/>
    <s v="TEC-PH-10000148"/>
    <x v="2"/>
    <x v="7"/>
    <s v="Cyber Acoustics AC-202b Speech Recognition Stereo Headset"/>
    <x v="4225"/>
    <x v="0"/>
    <n v="0.2"/>
    <n v="-4.6764000000000001"/>
  </r>
  <r>
    <n v="6280"/>
    <x v="3132"/>
    <x v="19"/>
    <d v="2016-07-22T00:00:00"/>
    <x v="0"/>
    <s v="DK-13375"/>
    <s v="Dennis Kane"/>
    <x v="0"/>
    <s v="United States"/>
    <x v="4"/>
    <x v="4"/>
    <n v="98105"/>
    <s v="West"/>
    <s v="OFF-BI-10000042"/>
    <x v="1"/>
    <x v="8"/>
    <s v="Pressboard Data Binder, Crimson, 12&quot; X 8 1/2&quot;"/>
    <x v="2915"/>
    <x v="1"/>
    <n v="0.2"/>
    <n v="4.1651999999999996"/>
  </r>
  <r>
    <n v="6281"/>
    <x v="3133"/>
    <x v="605"/>
    <d v="2017-05-16T00:00:00"/>
    <x v="1"/>
    <s v="JH-15910"/>
    <s v="Jonathan Howell"/>
    <x v="0"/>
    <s v="United States"/>
    <x v="74"/>
    <x v="24"/>
    <n v="45231"/>
    <s v="East"/>
    <s v="OFF-LA-10000443"/>
    <x v="1"/>
    <x v="2"/>
    <s v="Avery 501"/>
    <x v="2144"/>
    <x v="0"/>
    <n v="0.2"/>
    <n v="1.9925999999999999"/>
  </r>
  <r>
    <n v="6282"/>
    <x v="3134"/>
    <x v="312"/>
    <d v="2015-11-26T00:00:00"/>
    <x v="1"/>
    <s v="JK-15205"/>
    <s v="Jamie Kunitz"/>
    <x v="0"/>
    <s v="United States"/>
    <x v="292"/>
    <x v="24"/>
    <n v="43302"/>
    <s v="East"/>
    <s v="FUR-FU-10002874"/>
    <x v="0"/>
    <x v="5"/>
    <s v="Ultra Commercial Grade Dual Valve Door Closer"/>
    <x v="4226"/>
    <x v="0"/>
    <n v="0.2"/>
    <n v="9.5736000000000008"/>
  </r>
  <r>
    <n v="6283"/>
    <x v="3134"/>
    <x v="312"/>
    <d v="2015-11-26T00:00:00"/>
    <x v="1"/>
    <s v="JK-15205"/>
    <s v="Jamie Kunitz"/>
    <x v="0"/>
    <s v="United States"/>
    <x v="292"/>
    <x v="24"/>
    <n v="43302"/>
    <s v="East"/>
    <s v="OFF-ST-10003994"/>
    <x v="1"/>
    <x v="4"/>
    <s v="Belkin 19&quot; Center-Weighted Shelf, Gray"/>
    <x v="4227"/>
    <x v="1"/>
    <n v="0.2"/>
    <n v="-26.541"/>
  </r>
  <r>
    <n v="6284"/>
    <x v="3135"/>
    <x v="446"/>
    <d v="2016-09-28T00:00:00"/>
    <x v="1"/>
    <s v="EH-13765"/>
    <s v="Edward Hooks"/>
    <x v="1"/>
    <s v="United States"/>
    <x v="1"/>
    <x v="1"/>
    <n v="90049"/>
    <s v="West"/>
    <s v="OFF-EN-10001453"/>
    <x v="1"/>
    <x v="12"/>
    <s v="Tyvek Interoffice Envelopes, 9 1/2&quot; x 12 1/2&quot;, 100/Box"/>
    <x v="4015"/>
    <x v="2"/>
    <n v="0"/>
    <n v="143.303"/>
  </r>
  <r>
    <n v="6285"/>
    <x v="3135"/>
    <x v="446"/>
    <d v="2016-09-28T00:00:00"/>
    <x v="1"/>
    <s v="EH-13765"/>
    <s v="Edward Hooks"/>
    <x v="1"/>
    <s v="United States"/>
    <x v="1"/>
    <x v="1"/>
    <n v="90049"/>
    <s v="West"/>
    <s v="FUR-CH-10000988"/>
    <x v="0"/>
    <x v="1"/>
    <s v="Hon Olson Stacker Stools"/>
    <x v="4228"/>
    <x v="2"/>
    <n v="0.2"/>
    <n v="56.323999999999998"/>
  </r>
  <r>
    <n v="6286"/>
    <x v="3136"/>
    <x v="147"/>
    <d v="2016-10-26T00:00:00"/>
    <x v="1"/>
    <s v="VW-21775"/>
    <s v="Victoria Wilson"/>
    <x v="1"/>
    <s v="United States"/>
    <x v="80"/>
    <x v="24"/>
    <n v="44107"/>
    <s v="East"/>
    <s v="FUR-TA-10003238"/>
    <x v="0"/>
    <x v="3"/>
    <s v="Chromcraft Bull-Nose Wood 48&quot; x 96&quot; Rectangular Conference Tables"/>
    <x v="4229"/>
    <x v="0"/>
    <n v="0.4"/>
    <n v="-231.41159999999999"/>
  </r>
  <r>
    <n v="6287"/>
    <x v="3137"/>
    <x v="1057"/>
    <d v="2016-10-31T00:00:00"/>
    <x v="1"/>
    <s v="CG-12040"/>
    <s v="Catherine Glotzbach"/>
    <x v="2"/>
    <s v="United States"/>
    <x v="465"/>
    <x v="18"/>
    <n v="37087"/>
    <s v="South"/>
    <s v="TEC-PH-10001061"/>
    <x v="2"/>
    <x v="7"/>
    <s v="Apple iPhone 5C"/>
    <x v="1946"/>
    <x v="1"/>
    <n v="0.2"/>
    <n v="17.998200000000001"/>
  </r>
  <r>
    <n v="6288"/>
    <x v="3138"/>
    <x v="1001"/>
    <d v="2014-07-12T00:00:00"/>
    <x v="1"/>
    <s v="EB-13705"/>
    <s v="Ed Braxton"/>
    <x v="1"/>
    <s v="United States"/>
    <x v="8"/>
    <x v="1"/>
    <n v="94122"/>
    <s v="West"/>
    <s v="FUR-TA-10003715"/>
    <x v="0"/>
    <x v="3"/>
    <s v="Hon 2111 Invitation Series Corner Table"/>
    <x v="4230"/>
    <x v="1"/>
    <n v="0.2"/>
    <n v="-87.935400000000001"/>
  </r>
  <r>
    <n v="6289"/>
    <x v="3138"/>
    <x v="1001"/>
    <d v="2014-07-12T00:00:00"/>
    <x v="1"/>
    <s v="EB-13705"/>
    <s v="Ed Braxton"/>
    <x v="1"/>
    <s v="United States"/>
    <x v="8"/>
    <x v="1"/>
    <n v="94122"/>
    <s v="West"/>
    <s v="OFF-BI-10001597"/>
    <x v="1"/>
    <x v="8"/>
    <s v="Wilson Jones Ledger-Size, Piano-Hinge Binder, 2&quot;, Blue"/>
    <x v="4231"/>
    <x v="5"/>
    <n v="0.2"/>
    <n v="68.846400000000003"/>
  </r>
  <r>
    <n v="6290"/>
    <x v="3139"/>
    <x v="649"/>
    <d v="2015-03-18T00:00:00"/>
    <x v="0"/>
    <s v="NF-18595"/>
    <s v="Nicole Fjeld"/>
    <x v="2"/>
    <s v="United States"/>
    <x v="455"/>
    <x v="1"/>
    <n v="95928"/>
    <s v="West"/>
    <s v="FUR-CH-10004063"/>
    <x v="0"/>
    <x v="1"/>
    <s v="Global Deluxe High-Back Manager's Chair"/>
    <x v="4232"/>
    <x v="4"/>
    <n v="0.2"/>
    <n v="102.9528"/>
  </r>
  <r>
    <n v="6291"/>
    <x v="3139"/>
    <x v="649"/>
    <d v="2015-03-18T00:00:00"/>
    <x v="0"/>
    <s v="NF-18595"/>
    <s v="Nicole Fjeld"/>
    <x v="2"/>
    <s v="United States"/>
    <x v="455"/>
    <x v="1"/>
    <n v="95928"/>
    <s v="West"/>
    <s v="FUR-FU-10001979"/>
    <x v="0"/>
    <x v="5"/>
    <s v="Dana Halogen Swing-Arm Architect Lamp"/>
    <x v="564"/>
    <x v="8"/>
    <n v="0"/>
    <n v="91.772800000000004"/>
  </r>
  <r>
    <n v="6292"/>
    <x v="3140"/>
    <x v="574"/>
    <d v="2017-12-05T00:00:00"/>
    <x v="2"/>
    <s v="ME-17725"/>
    <s v="Max Engle"/>
    <x v="0"/>
    <s v="United States"/>
    <x v="127"/>
    <x v="17"/>
    <n v="24153"/>
    <s v="South"/>
    <s v="FUR-CH-10001854"/>
    <x v="0"/>
    <x v="1"/>
    <s v="Office Star - Professional Matrix Back Chair with 2-to-1 Synchro Tilt and Mesh Fabric Seat"/>
    <x v="4233"/>
    <x v="0"/>
    <n v="0"/>
    <n v="168.47040000000001"/>
  </r>
  <r>
    <n v="6293"/>
    <x v="3141"/>
    <x v="1100"/>
    <d v="2015-04-26T00:00:00"/>
    <x v="1"/>
    <s v="AZ-10750"/>
    <s v="Annie Zypern"/>
    <x v="0"/>
    <s v="United States"/>
    <x v="1"/>
    <x v="1"/>
    <n v="90008"/>
    <s v="West"/>
    <s v="TEC-PH-10002923"/>
    <x v="2"/>
    <x v="7"/>
    <s v="Logitech B530 USB Headset - headset - Full size, Binaural"/>
    <x v="2495"/>
    <x v="1"/>
    <n v="0.2"/>
    <n v="7.7679"/>
  </r>
  <r>
    <n v="6294"/>
    <x v="3141"/>
    <x v="1100"/>
    <d v="2015-04-26T00:00:00"/>
    <x v="1"/>
    <s v="AZ-10750"/>
    <s v="Annie Zypern"/>
    <x v="0"/>
    <s v="United States"/>
    <x v="1"/>
    <x v="1"/>
    <n v="90008"/>
    <s v="West"/>
    <s v="OFF-AR-10004691"/>
    <x v="1"/>
    <x v="6"/>
    <s v="Boston 1730 StandUp Electric Pencil Sharpener"/>
    <x v="2161"/>
    <x v="1"/>
    <n v="0"/>
    <n v="16.676400000000001"/>
  </r>
  <r>
    <n v="6295"/>
    <x v="3142"/>
    <x v="1101"/>
    <d v="2014-09-19T00:00:00"/>
    <x v="2"/>
    <s v="RF-19345"/>
    <s v="Randy Ferguson"/>
    <x v="1"/>
    <s v="United States"/>
    <x v="20"/>
    <x v="15"/>
    <n v="10024"/>
    <s v="East"/>
    <s v="OFF-BI-10002931"/>
    <x v="1"/>
    <x v="8"/>
    <s v="Avery Trapezoid Extra Heavy Duty 4&quot; Binders"/>
    <x v="4234"/>
    <x v="7"/>
    <n v="0.2"/>
    <n v="12.582000000000001"/>
  </r>
  <r>
    <n v="6296"/>
    <x v="3143"/>
    <x v="129"/>
    <d v="2015-01-01T00:00:00"/>
    <x v="1"/>
    <s v="AJ-10780"/>
    <s v="Anthony Jacobs"/>
    <x v="1"/>
    <s v="United States"/>
    <x v="473"/>
    <x v="31"/>
    <n v="1915"/>
    <s v="East"/>
    <s v="OFF-AP-10002651"/>
    <x v="1"/>
    <x v="9"/>
    <s v="Hoover Upright Vacuum With Dirt Cup"/>
    <x v="4235"/>
    <x v="5"/>
    <n v="0"/>
    <n v="503.78219999999999"/>
  </r>
  <r>
    <n v="6297"/>
    <x v="3143"/>
    <x v="129"/>
    <d v="2015-01-01T00:00:00"/>
    <x v="1"/>
    <s v="AJ-10780"/>
    <s v="Anthony Jacobs"/>
    <x v="1"/>
    <s v="United States"/>
    <x v="473"/>
    <x v="31"/>
    <n v="1915"/>
    <s v="East"/>
    <s v="OFF-ST-10000689"/>
    <x v="1"/>
    <x v="4"/>
    <s v="Fellowes Strictly Business Drawer File, Letter/Legal Size"/>
    <x v="454"/>
    <x v="2"/>
    <n v="0"/>
    <n v="84.51"/>
  </r>
  <r>
    <n v="6298"/>
    <x v="3143"/>
    <x v="129"/>
    <d v="2015-01-01T00:00:00"/>
    <x v="1"/>
    <s v="AJ-10780"/>
    <s v="Anthony Jacobs"/>
    <x v="1"/>
    <s v="United States"/>
    <x v="473"/>
    <x v="31"/>
    <n v="1915"/>
    <s v="East"/>
    <s v="OFF-PA-10003302"/>
    <x v="1"/>
    <x v="10"/>
    <s v="Xerox 1906"/>
    <x v="274"/>
    <x v="4"/>
    <n v="0"/>
    <n v="66.627200000000002"/>
  </r>
  <r>
    <n v="6299"/>
    <x v="3144"/>
    <x v="618"/>
    <d v="2014-10-26T00:00:00"/>
    <x v="1"/>
    <s v="SF-20965"/>
    <s v="Sylvia Foulston"/>
    <x v="1"/>
    <s v="United States"/>
    <x v="70"/>
    <x v="1"/>
    <n v="92024"/>
    <s v="West"/>
    <s v="OFF-BI-10001460"/>
    <x v="1"/>
    <x v="8"/>
    <s v="Plastic Binding Combs"/>
    <x v="4236"/>
    <x v="1"/>
    <n v="0.2"/>
    <n v="12.2715"/>
  </r>
  <r>
    <n v="6300"/>
    <x v="3145"/>
    <x v="329"/>
    <d v="2017-12-03T00:00:00"/>
    <x v="2"/>
    <s v="MZ-17335"/>
    <s v="Maria Zettner"/>
    <x v="2"/>
    <s v="United States"/>
    <x v="8"/>
    <x v="1"/>
    <n v="94109"/>
    <s v="West"/>
    <s v="FUR-FU-10003489"/>
    <x v="0"/>
    <x v="5"/>
    <s v="Contemporary Borderless Frame"/>
    <x v="4237"/>
    <x v="1"/>
    <n v="0"/>
    <n v="9.5571000000000002"/>
  </r>
  <r>
    <n v="6301"/>
    <x v="3146"/>
    <x v="571"/>
    <d v="2014-06-12T00:00:00"/>
    <x v="1"/>
    <s v="SB-20170"/>
    <s v="Sarah Bern"/>
    <x v="0"/>
    <s v="United States"/>
    <x v="22"/>
    <x v="10"/>
    <n v="60623"/>
    <s v="Central"/>
    <s v="OFF-BI-10002794"/>
    <x v="1"/>
    <x v="8"/>
    <s v="Avery Trapezoid Ring Binder, 3&quot; Capacity, Black, 1040 sheets"/>
    <x v="4238"/>
    <x v="1"/>
    <n v="0.8"/>
    <n v="-38.111400000000003"/>
  </r>
  <r>
    <n v="6302"/>
    <x v="3146"/>
    <x v="571"/>
    <d v="2014-06-12T00:00:00"/>
    <x v="1"/>
    <s v="SB-20170"/>
    <s v="Sarah Bern"/>
    <x v="0"/>
    <s v="United States"/>
    <x v="22"/>
    <x v="10"/>
    <n v="60623"/>
    <s v="Central"/>
    <s v="OFF-EN-10000461"/>
    <x v="1"/>
    <x v="12"/>
    <s v="#10- 4 1/8&quot; x 9 1/2&quot; Recycled Envelopes"/>
    <x v="4239"/>
    <x v="0"/>
    <n v="0.2"/>
    <n v="4.7195999999999998"/>
  </r>
  <r>
    <n v="6303"/>
    <x v="3147"/>
    <x v="51"/>
    <d v="2017-11-27T00:00:00"/>
    <x v="1"/>
    <s v="AH-10210"/>
    <s v="Alan Hwang"/>
    <x v="0"/>
    <s v="United States"/>
    <x v="61"/>
    <x v="5"/>
    <n v="75220"/>
    <s v="Central"/>
    <s v="TEC-PH-10001305"/>
    <x v="2"/>
    <x v="7"/>
    <s v="Panasonic KX TS208W Corded phone"/>
    <x v="4240"/>
    <x v="2"/>
    <n v="0.2"/>
    <n v="19.596"/>
  </r>
  <r>
    <n v="6304"/>
    <x v="3148"/>
    <x v="978"/>
    <d v="2017-06-20T00:00:00"/>
    <x v="0"/>
    <s v="NK-18490"/>
    <s v="Neil Knudson"/>
    <x v="2"/>
    <s v="United States"/>
    <x v="331"/>
    <x v="5"/>
    <n v="78415"/>
    <s v="Central"/>
    <s v="OFF-PA-10000167"/>
    <x v="1"/>
    <x v="10"/>
    <s v="Xerox 1925"/>
    <x v="1339"/>
    <x v="1"/>
    <n v="0.2"/>
    <n v="23.234999999999999"/>
  </r>
  <r>
    <n v="6305"/>
    <x v="3149"/>
    <x v="1024"/>
    <d v="2017-05-05T00:00:00"/>
    <x v="3"/>
    <s v="AI-10855"/>
    <s v="Arianne Irving"/>
    <x v="0"/>
    <s v="United States"/>
    <x v="20"/>
    <x v="15"/>
    <n v="10035"/>
    <s v="East"/>
    <s v="OFF-PA-10002947"/>
    <x v="1"/>
    <x v="10"/>
    <s v="Xerox 1923"/>
    <x v="3763"/>
    <x v="7"/>
    <n v="0"/>
    <n v="3.2063999999999999"/>
  </r>
  <r>
    <n v="6306"/>
    <x v="3150"/>
    <x v="254"/>
    <d v="2016-11-06T00:00:00"/>
    <x v="0"/>
    <s v="TP-21565"/>
    <s v="Tracy Poddar"/>
    <x v="1"/>
    <s v="United States"/>
    <x v="474"/>
    <x v="21"/>
    <n v="97405"/>
    <s v="West"/>
    <s v="OFF-SU-10002301"/>
    <x v="1"/>
    <x v="14"/>
    <s v="Serrated Blade or Curved Handle Hand Letter Openers"/>
    <x v="4241"/>
    <x v="3"/>
    <n v="0.2"/>
    <n v="-4.1761999999999997"/>
  </r>
  <r>
    <n v="6307"/>
    <x v="3150"/>
    <x v="254"/>
    <d v="2016-11-06T00:00:00"/>
    <x v="0"/>
    <s v="TP-21565"/>
    <s v="Tracy Poddar"/>
    <x v="1"/>
    <s v="United States"/>
    <x v="474"/>
    <x v="21"/>
    <n v="97405"/>
    <s v="West"/>
    <s v="FUR-CH-10003298"/>
    <x v="0"/>
    <x v="1"/>
    <s v="Office Star - Contemporary Task Swivel chair with Loop Arms, Charcoal"/>
    <x v="4242"/>
    <x v="7"/>
    <n v="0.2"/>
    <n v="-14.4078"/>
  </r>
  <r>
    <n v="6308"/>
    <x v="3150"/>
    <x v="254"/>
    <d v="2016-11-06T00:00:00"/>
    <x v="0"/>
    <s v="TP-21565"/>
    <s v="Tracy Poddar"/>
    <x v="1"/>
    <s v="United States"/>
    <x v="474"/>
    <x v="21"/>
    <n v="97405"/>
    <s v="West"/>
    <s v="OFF-PA-10004353"/>
    <x v="1"/>
    <x v="10"/>
    <s v="Southworth 25% Cotton Premium Laser Paper and Envelopes"/>
    <x v="1097"/>
    <x v="1"/>
    <n v="0.2"/>
    <n v="16.783200000000001"/>
  </r>
  <r>
    <n v="6309"/>
    <x v="3150"/>
    <x v="254"/>
    <d v="2016-11-06T00:00:00"/>
    <x v="0"/>
    <s v="TP-21565"/>
    <s v="Tracy Poddar"/>
    <x v="1"/>
    <s v="United States"/>
    <x v="474"/>
    <x v="21"/>
    <n v="97405"/>
    <s v="West"/>
    <s v="FUR-CH-10000229"/>
    <x v="0"/>
    <x v="1"/>
    <s v="Global Enterprise Series Seating High-Back Swivel/Tilt Chairs"/>
    <x v="4243"/>
    <x v="1"/>
    <n v="0.2"/>
    <n v="-97.552800000000005"/>
  </r>
  <r>
    <n v="6310"/>
    <x v="3150"/>
    <x v="254"/>
    <d v="2016-11-06T00:00:00"/>
    <x v="0"/>
    <s v="TP-21565"/>
    <s v="Tracy Poddar"/>
    <x v="1"/>
    <s v="United States"/>
    <x v="474"/>
    <x v="21"/>
    <n v="97405"/>
    <s v="West"/>
    <s v="OFF-LA-10003930"/>
    <x v="1"/>
    <x v="2"/>
    <s v="Dot Matrix Printer Tape Reel Labels, White, 5000/Box"/>
    <x v="4244"/>
    <x v="8"/>
    <n v="0.2"/>
    <n v="228.07919999999999"/>
  </r>
  <r>
    <n v="6311"/>
    <x v="3150"/>
    <x v="254"/>
    <d v="2016-11-06T00:00:00"/>
    <x v="0"/>
    <s v="TP-21565"/>
    <s v="Tracy Poddar"/>
    <x v="1"/>
    <s v="United States"/>
    <x v="474"/>
    <x v="21"/>
    <n v="97405"/>
    <s v="West"/>
    <s v="OFF-PA-10000176"/>
    <x v="1"/>
    <x v="10"/>
    <s v="Xerox 1887"/>
    <x v="4245"/>
    <x v="7"/>
    <n v="0.2"/>
    <n v="5.3116000000000003"/>
  </r>
  <r>
    <n v="6312"/>
    <x v="3151"/>
    <x v="1102"/>
    <d v="2014-09-16T00:00:00"/>
    <x v="1"/>
    <s v="LW-17125"/>
    <s v="Liz Willingham"/>
    <x v="0"/>
    <s v="United States"/>
    <x v="475"/>
    <x v="1"/>
    <n v="93030"/>
    <s v="West"/>
    <s v="FUR-FU-10004006"/>
    <x v="0"/>
    <x v="5"/>
    <s v="Deflect-o DuraMat Lighweight, Studded, Beveled Mat for Low Pile Carpeting"/>
    <x v="4030"/>
    <x v="1"/>
    <n v="0"/>
    <n v="21.7515"/>
  </r>
  <r>
    <n v="6313"/>
    <x v="3152"/>
    <x v="911"/>
    <d v="2017-02-21T00:00:00"/>
    <x v="1"/>
    <s v="NG-18355"/>
    <s v="Nat Gilpin"/>
    <x v="1"/>
    <s v="United States"/>
    <x v="54"/>
    <x v="29"/>
    <n v="6824"/>
    <s v="East"/>
    <s v="OFF-ST-10001932"/>
    <x v="1"/>
    <x v="4"/>
    <s v="Fellowes Staxonsteel Drawer Files"/>
    <x v="4246"/>
    <x v="1"/>
    <n v="0"/>
    <n v="81.131399999999999"/>
  </r>
  <r>
    <n v="6314"/>
    <x v="3152"/>
    <x v="911"/>
    <d v="2017-02-21T00:00:00"/>
    <x v="1"/>
    <s v="NG-18355"/>
    <s v="Nat Gilpin"/>
    <x v="1"/>
    <s v="United States"/>
    <x v="54"/>
    <x v="29"/>
    <n v="6824"/>
    <s v="East"/>
    <s v="TEC-PH-10000923"/>
    <x v="2"/>
    <x v="7"/>
    <s v="Belkin SportFit Armband For iPhone 5s/5c, Fuchsia"/>
    <x v="4247"/>
    <x v="7"/>
    <n v="0"/>
    <n v="7.3451000000000004"/>
  </r>
  <r>
    <n v="6315"/>
    <x v="3153"/>
    <x v="156"/>
    <d v="2014-11-29T00:00:00"/>
    <x v="1"/>
    <s v="NG-18355"/>
    <s v="Nat Gilpin"/>
    <x v="1"/>
    <s v="United States"/>
    <x v="25"/>
    <x v="12"/>
    <n v="49201"/>
    <s v="Central"/>
    <s v="OFF-AR-10000380"/>
    <x v="1"/>
    <x v="6"/>
    <s v="Hunt PowerHouse Electric Pencil Sharpener, Blue"/>
    <x v="4248"/>
    <x v="4"/>
    <n v="0"/>
    <n v="45.576000000000001"/>
  </r>
  <r>
    <n v="6316"/>
    <x v="3153"/>
    <x v="156"/>
    <d v="2014-11-29T00:00:00"/>
    <x v="1"/>
    <s v="NG-18355"/>
    <s v="Nat Gilpin"/>
    <x v="1"/>
    <s v="United States"/>
    <x v="25"/>
    <x v="12"/>
    <n v="49201"/>
    <s v="Central"/>
    <s v="OFF-LA-10003930"/>
    <x v="1"/>
    <x v="2"/>
    <s v="Dot Matrix Printer Tape Reel Labels, White, 5000/Box"/>
    <x v="1440"/>
    <x v="0"/>
    <n v="0"/>
    <n v="96.343800000000002"/>
  </r>
  <r>
    <n v="6317"/>
    <x v="3153"/>
    <x v="156"/>
    <d v="2014-11-29T00:00:00"/>
    <x v="1"/>
    <s v="NG-18355"/>
    <s v="Nat Gilpin"/>
    <x v="1"/>
    <s v="United States"/>
    <x v="25"/>
    <x v="12"/>
    <n v="49201"/>
    <s v="Central"/>
    <s v="OFF-PA-10001815"/>
    <x v="1"/>
    <x v="10"/>
    <s v="Xerox 1885"/>
    <x v="3683"/>
    <x v="1"/>
    <n v="0"/>
    <n v="69.177599999999998"/>
  </r>
  <r>
    <n v="6318"/>
    <x v="3153"/>
    <x v="156"/>
    <d v="2014-11-29T00:00:00"/>
    <x v="1"/>
    <s v="NG-18355"/>
    <s v="Nat Gilpin"/>
    <x v="1"/>
    <s v="United States"/>
    <x v="25"/>
    <x v="12"/>
    <n v="49201"/>
    <s v="Central"/>
    <s v="OFF-PA-10004082"/>
    <x v="1"/>
    <x v="10"/>
    <s v="Adams Telephone Message Book w/Frequently-Called Numbers Space, 400 Messages per Book"/>
    <x v="3761"/>
    <x v="0"/>
    <n v="0"/>
    <n v="7.98"/>
  </r>
  <r>
    <n v="6319"/>
    <x v="3154"/>
    <x v="920"/>
    <d v="2017-11-29T00:00:00"/>
    <x v="0"/>
    <s v="EB-13750"/>
    <s v="Edward Becker"/>
    <x v="1"/>
    <s v="United States"/>
    <x v="229"/>
    <x v="1"/>
    <n v="92677"/>
    <s v="West"/>
    <s v="TEC-PH-10004071"/>
    <x v="2"/>
    <x v="7"/>
    <s v="PayAnywhere Card Reader"/>
    <x v="786"/>
    <x v="2"/>
    <n v="0.2"/>
    <n v="3.4965000000000002"/>
  </r>
  <r>
    <n v="6320"/>
    <x v="3154"/>
    <x v="920"/>
    <d v="2017-11-29T00:00:00"/>
    <x v="0"/>
    <s v="EB-13750"/>
    <s v="Edward Becker"/>
    <x v="1"/>
    <s v="United States"/>
    <x v="229"/>
    <x v="1"/>
    <n v="92677"/>
    <s v="West"/>
    <s v="OFF-PA-10002377"/>
    <x v="1"/>
    <x v="10"/>
    <s v="Adams Telephone Message Book W/Dividers/Space For Phone Numbers, 5 1/4&quot;X8 1/2&quot;, 200/Messages"/>
    <x v="3142"/>
    <x v="5"/>
    <n v="0"/>
    <n v="15.336"/>
  </r>
  <r>
    <n v="6321"/>
    <x v="3155"/>
    <x v="394"/>
    <d v="2017-10-02T00:00:00"/>
    <x v="1"/>
    <s v="SP-20860"/>
    <s v="Sung Pak"/>
    <x v="1"/>
    <s v="United States"/>
    <x v="108"/>
    <x v="2"/>
    <n v="32216"/>
    <s v="South"/>
    <s v="OFF-PA-10001800"/>
    <x v="1"/>
    <x v="10"/>
    <s v="Xerox 220"/>
    <x v="559"/>
    <x v="0"/>
    <n v="0.2"/>
    <n v="3.6288"/>
  </r>
  <r>
    <n v="6322"/>
    <x v="3156"/>
    <x v="303"/>
    <d v="2014-10-17T00:00:00"/>
    <x v="1"/>
    <s v="SP-20545"/>
    <s v="Sibella Parks"/>
    <x v="1"/>
    <s v="United States"/>
    <x v="145"/>
    <x v="15"/>
    <n v="10550"/>
    <s v="East"/>
    <s v="OFF-BI-10002764"/>
    <x v="1"/>
    <x v="8"/>
    <s v="Recycled Pressboard Report Cover with Reinforced Top Hinge"/>
    <x v="3203"/>
    <x v="1"/>
    <n v="0.2"/>
    <n v="2.8100999999999998"/>
  </r>
  <r>
    <n v="6323"/>
    <x v="3157"/>
    <x v="561"/>
    <d v="2014-06-07T00:00:00"/>
    <x v="0"/>
    <s v="RB-19795"/>
    <s v="Ross Baird"/>
    <x v="2"/>
    <s v="United States"/>
    <x v="297"/>
    <x v="12"/>
    <n v="48640"/>
    <s v="Central"/>
    <s v="OFF-EN-10004459"/>
    <x v="1"/>
    <x v="12"/>
    <s v="Security-Tint Envelopes"/>
    <x v="764"/>
    <x v="0"/>
    <n v="0"/>
    <n v="7.4871999999999996"/>
  </r>
  <r>
    <n v="6324"/>
    <x v="3158"/>
    <x v="1103"/>
    <d v="2014-06-23T00:00:00"/>
    <x v="1"/>
    <s v="DB-13660"/>
    <s v="Duane Benoit"/>
    <x v="0"/>
    <s v="United States"/>
    <x v="46"/>
    <x v="13"/>
    <n v="19711"/>
    <s v="East"/>
    <s v="TEC-MA-10000423"/>
    <x v="2"/>
    <x v="15"/>
    <s v="Texas Instruments TI-34 Scientific Calculator"/>
    <x v="4249"/>
    <x v="1"/>
    <n v="0"/>
    <n v="31.0059"/>
  </r>
  <r>
    <n v="6325"/>
    <x v="3159"/>
    <x v="1104"/>
    <d v="2015-11-02T00:00:00"/>
    <x v="1"/>
    <s v="NB-18655"/>
    <s v="Nona Balk"/>
    <x v="1"/>
    <s v="United States"/>
    <x v="8"/>
    <x v="1"/>
    <n v="94109"/>
    <s v="West"/>
    <s v="OFF-PA-10002986"/>
    <x v="1"/>
    <x v="10"/>
    <s v="Xerox 1898"/>
    <x v="653"/>
    <x v="2"/>
    <n v="0"/>
    <n v="16.032"/>
  </r>
  <r>
    <n v="6326"/>
    <x v="3159"/>
    <x v="1104"/>
    <d v="2015-11-02T00:00:00"/>
    <x v="1"/>
    <s v="NB-18655"/>
    <s v="Nona Balk"/>
    <x v="1"/>
    <s v="United States"/>
    <x v="8"/>
    <x v="1"/>
    <n v="94109"/>
    <s v="West"/>
    <s v="OFF-EN-10001434"/>
    <x v="1"/>
    <x v="12"/>
    <s v="Strathmore #10 Envelopes, Ultimate White"/>
    <x v="4250"/>
    <x v="4"/>
    <n v="0"/>
    <n v="103.3116"/>
  </r>
  <r>
    <n v="6327"/>
    <x v="3160"/>
    <x v="407"/>
    <d v="2014-01-26T00:00:00"/>
    <x v="1"/>
    <s v="XP-21865"/>
    <s v="Xylona Preis"/>
    <x v="0"/>
    <s v="United States"/>
    <x v="17"/>
    <x v="12"/>
    <n v="48185"/>
    <s v="Central"/>
    <s v="OFF-ST-10000760"/>
    <x v="1"/>
    <x v="4"/>
    <s v="Eldon Fold 'N Roll Cart System"/>
    <x v="62"/>
    <x v="7"/>
    <n v="0"/>
    <n v="4.0541999999999998"/>
  </r>
  <r>
    <n v="6328"/>
    <x v="3160"/>
    <x v="407"/>
    <d v="2014-01-26T00:00:00"/>
    <x v="1"/>
    <s v="XP-21865"/>
    <s v="Xylona Preis"/>
    <x v="0"/>
    <s v="United States"/>
    <x v="17"/>
    <x v="12"/>
    <n v="48185"/>
    <s v="Central"/>
    <s v="FUR-FU-10002918"/>
    <x v="0"/>
    <x v="5"/>
    <s v="Eldon ClusterMat Chair Mat with Cordless Antistatic Protection"/>
    <x v="1042"/>
    <x v="1"/>
    <n v="0"/>
    <n v="30.023399999999999"/>
  </r>
  <r>
    <n v="6329"/>
    <x v="3160"/>
    <x v="407"/>
    <d v="2014-01-26T00:00:00"/>
    <x v="1"/>
    <s v="XP-21865"/>
    <s v="Xylona Preis"/>
    <x v="0"/>
    <s v="United States"/>
    <x v="17"/>
    <x v="12"/>
    <n v="48185"/>
    <s v="Central"/>
    <s v="OFF-BI-10000605"/>
    <x v="1"/>
    <x v="8"/>
    <s v="Acco Pressboard Covers with Storage Hooks, 9 1/2&quot; x 11&quot;, Executive Red"/>
    <x v="71"/>
    <x v="2"/>
    <n v="0"/>
    <n v="8.9535"/>
  </r>
  <r>
    <n v="6330"/>
    <x v="3160"/>
    <x v="407"/>
    <d v="2014-01-26T00:00:00"/>
    <x v="1"/>
    <s v="XP-21865"/>
    <s v="Xylona Preis"/>
    <x v="0"/>
    <s v="United States"/>
    <x v="17"/>
    <x v="12"/>
    <n v="48185"/>
    <s v="Central"/>
    <s v="OFF-AP-10002311"/>
    <x v="1"/>
    <x v="9"/>
    <s v="Holmes Replacement Filter for HEPA Air Cleaner, Very Large Room, HEPA Filter"/>
    <x v="4251"/>
    <x v="4"/>
    <n v="0.1"/>
    <n v="93.581599999999995"/>
  </r>
  <r>
    <n v="6331"/>
    <x v="3160"/>
    <x v="407"/>
    <d v="2014-01-26T00:00:00"/>
    <x v="1"/>
    <s v="XP-21865"/>
    <s v="Xylona Preis"/>
    <x v="0"/>
    <s v="United States"/>
    <x v="17"/>
    <x v="12"/>
    <n v="48185"/>
    <s v="Central"/>
    <s v="OFF-ST-10003123"/>
    <x v="1"/>
    <x v="4"/>
    <s v="Fellowes Bases and Tops For Staxonsteel/High-Stak Systems"/>
    <x v="4252"/>
    <x v="0"/>
    <n v="0"/>
    <n v="15.979200000000001"/>
  </r>
  <r>
    <n v="6332"/>
    <x v="3160"/>
    <x v="407"/>
    <d v="2014-01-26T00:00:00"/>
    <x v="1"/>
    <s v="XP-21865"/>
    <s v="Xylona Preis"/>
    <x v="0"/>
    <s v="United States"/>
    <x v="17"/>
    <x v="12"/>
    <n v="48185"/>
    <s v="Central"/>
    <s v="OFF-AR-10004456"/>
    <x v="1"/>
    <x v="6"/>
    <s v="Panasonic KP-4ABK Battery-Operated Pencil Sharpener"/>
    <x v="2836"/>
    <x v="1"/>
    <n v="0"/>
    <n v="12.736800000000001"/>
  </r>
  <r>
    <n v="6333"/>
    <x v="3160"/>
    <x v="407"/>
    <d v="2014-01-26T00:00:00"/>
    <x v="1"/>
    <s v="XP-21865"/>
    <s v="Xylona Preis"/>
    <x v="0"/>
    <s v="United States"/>
    <x v="17"/>
    <x v="12"/>
    <n v="48185"/>
    <s v="Central"/>
    <s v="FUR-FU-10002268"/>
    <x v="0"/>
    <x v="5"/>
    <s v="Ultra Door Push Plate"/>
    <x v="1646"/>
    <x v="1"/>
    <n v="0"/>
    <n v="4.8609"/>
  </r>
  <r>
    <n v="6334"/>
    <x v="3160"/>
    <x v="407"/>
    <d v="2014-01-26T00:00:00"/>
    <x v="1"/>
    <s v="XP-21865"/>
    <s v="Xylona Preis"/>
    <x v="0"/>
    <s v="United States"/>
    <x v="17"/>
    <x v="12"/>
    <n v="48185"/>
    <s v="Central"/>
    <s v="OFF-BI-10004364"/>
    <x v="1"/>
    <x v="8"/>
    <s v="Storex Dura Pro Binders"/>
    <x v="1271"/>
    <x v="2"/>
    <n v="0"/>
    <n v="13.365"/>
  </r>
  <r>
    <n v="6335"/>
    <x v="3161"/>
    <x v="384"/>
    <d v="2014-07-15T00:00:00"/>
    <x v="1"/>
    <s v="MH-17455"/>
    <s v="Mark Hamilton"/>
    <x v="0"/>
    <s v="United States"/>
    <x v="20"/>
    <x v="15"/>
    <n v="10011"/>
    <s v="East"/>
    <s v="OFF-PA-10001970"/>
    <x v="1"/>
    <x v="10"/>
    <s v="Xerox 1881"/>
    <x v="335"/>
    <x v="4"/>
    <n v="0"/>
    <n v="23.086400000000001"/>
  </r>
  <r>
    <n v="6336"/>
    <x v="3161"/>
    <x v="384"/>
    <d v="2014-07-15T00:00:00"/>
    <x v="1"/>
    <s v="MH-17455"/>
    <s v="Mark Hamilton"/>
    <x v="0"/>
    <s v="United States"/>
    <x v="20"/>
    <x v="15"/>
    <n v="10011"/>
    <s v="East"/>
    <s v="OFF-BI-10002954"/>
    <x v="1"/>
    <x v="8"/>
    <s v="Newell 3-Hole Punched Plastic Slotted Magazine Holders for Binders"/>
    <x v="717"/>
    <x v="2"/>
    <n v="0.2"/>
    <n v="6.3979999999999997"/>
  </r>
  <r>
    <n v="6337"/>
    <x v="3162"/>
    <x v="133"/>
    <d v="2016-09-06T00:00:00"/>
    <x v="1"/>
    <s v="BG-11740"/>
    <s v="Bruce Geld"/>
    <x v="0"/>
    <s v="United States"/>
    <x v="1"/>
    <x v="1"/>
    <n v="90008"/>
    <s v="West"/>
    <s v="FUR-FU-10000672"/>
    <x v="0"/>
    <x v="5"/>
    <s v="Executive Impressions 10&quot; Spectator Wall Clock"/>
    <x v="116"/>
    <x v="4"/>
    <n v="0"/>
    <n v="15.993600000000001"/>
  </r>
  <r>
    <n v="6338"/>
    <x v="3162"/>
    <x v="133"/>
    <d v="2016-09-06T00:00:00"/>
    <x v="1"/>
    <s v="BG-11740"/>
    <s v="Bruce Geld"/>
    <x v="0"/>
    <s v="United States"/>
    <x v="1"/>
    <x v="1"/>
    <n v="90008"/>
    <s v="West"/>
    <s v="TEC-PH-10004908"/>
    <x v="2"/>
    <x v="7"/>
    <s v="Panasonic KX TS3282W Corded phone"/>
    <x v="107"/>
    <x v="2"/>
    <n v="0.2"/>
    <n v="42.494999999999997"/>
  </r>
  <r>
    <n v="6339"/>
    <x v="3163"/>
    <x v="361"/>
    <d v="2017-10-09T00:00:00"/>
    <x v="1"/>
    <s v="TS-21370"/>
    <s v="Todd Sumrall"/>
    <x v="1"/>
    <s v="United States"/>
    <x v="20"/>
    <x v="15"/>
    <n v="10035"/>
    <s v="East"/>
    <s v="TEC-PH-10003095"/>
    <x v="2"/>
    <x v="7"/>
    <s v="Samsung HM1900 Bluetooth Headset"/>
    <x v="4253"/>
    <x v="4"/>
    <n v="0"/>
    <n v="43.9"/>
  </r>
  <r>
    <n v="6340"/>
    <x v="3163"/>
    <x v="361"/>
    <d v="2017-10-09T00:00:00"/>
    <x v="1"/>
    <s v="TS-21370"/>
    <s v="Todd Sumrall"/>
    <x v="1"/>
    <s v="United States"/>
    <x v="20"/>
    <x v="15"/>
    <n v="10035"/>
    <s v="East"/>
    <s v="FUR-CH-10002880"/>
    <x v="0"/>
    <x v="1"/>
    <s v="Global High-Back Leather Tilter, Burgundy"/>
    <x v="4254"/>
    <x v="0"/>
    <n v="0.1"/>
    <n v="2.4598"/>
  </r>
  <r>
    <n v="6341"/>
    <x v="3163"/>
    <x v="361"/>
    <d v="2017-10-09T00:00:00"/>
    <x v="1"/>
    <s v="TS-21370"/>
    <s v="Todd Sumrall"/>
    <x v="1"/>
    <s v="United States"/>
    <x v="20"/>
    <x v="15"/>
    <n v="10035"/>
    <s v="East"/>
    <s v="TEC-MA-10001047"/>
    <x v="2"/>
    <x v="15"/>
    <s v="3D Systems Cube Printer, 2nd Generation, Magenta"/>
    <x v="4255"/>
    <x v="4"/>
    <n v="0"/>
    <n v="1351.9896000000001"/>
  </r>
  <r>
    <n v="6342"/>
    <x v="3164"/>
    <x v="413"/>
    <d v="2017-01-02T00:00:00"/>
    <x v="2"/>
    <s v="DB-13660"/>
    <s v="Duane Benoit"/>
    <x v="0"/>
    <s v="United States"/>
    <x v="152"/>
    <x v="24"/>
    <n v="43130"/>
    <s v="East"/>
    <s v="OFF-ST-10002554"/>
    <x v="1"/>
    <x v="4"/>
    <s v="Tennsco Industrial Shelving"/>
    <x v="4256"/>
    <x v="4"/>
    <n v="0.2"/>
    <n v="-35.215200000000003"/>
  </r>
  <r>
    <n v="6343"/>
    <x v="3165"/>
    <x v="1105"/>
    <d v="2015-03-10T00:00:00"/>
    <x v="2"/>
    <s v="EM-14140"/>
    <s v="Eugene Moren"/>
    <x v="2"/>
    <s v="United States"/>
    <x v="46"/>
    <x v="13"/>
    <n v="19711"/>
    <s v="East"/>
    <s v="TEC-AC-10004469"/>
    <x v="2"/>
    <x v="11"/>
    <s v="Microsoft Sculpt Comfort Mouse"/>
    <x v="4257"/>
    <x v="1"/>
    <n v="0"/>
    <n v="52.734000000000002"/>
  </r>
  <r>
    <n v="6344"/>
    <x v="3165"/>
    <x v="1105"/>
    <d v="2015-03-10T00:00:00"/>
    <x v="2"/>
    <s v="EM-14140"/>
    <s v="Eugene Moren"/>
    <x v="2"/>
    <s v="United States"/>
    <x v="46"/>
    <x v="13"/>
    <n v="19711"/>
    <s v="East"/>
    <s v="OFF-BI-10000309"/>
    <x v="1"/>
    <x v="8"/>
    <s v="GBC Twin Loop Wire Binding Elements, 9/16&quot; Spine, Black"/>
    <x v="2628"/>
    <x v="0"/>
    <n v="0"/>
    <n v="14.9156"/>
  </r>
  <r>
    <n v="6345"/>
    <x v="3165"/>
    <x v="1105"/>
    <d v="2015-03-10T00:00:00"/>
    <x v="2"/>
    <s v="EM-14140"/>
    <s v="Eugene Moren"/>
    <x v="2"/>
    <s v="United States"/>
    <x v="46"/>
    <x v="13"/>
    <n v="19711"/>
    <s v="East"/>
    <s v="OFF-BI-10001765"/>
    <x v="1"/>
    <x v="8"/>
    <s v="Wilson Jones Heavy-Duty Casebound Ring Binders with Metal Hinges"/>
    <x v="4258"/>
    <x v="0"/>
    <n v="0"/>
    <n v="33.254399999999997"/>
  </r>
  <r>
    <n v="6346"/>
    <x v="3165"/>
    <x v="1105"/>
    <d v="2015-03-10T00:00:00"/>
    <x v="2"/>
    <s v="EM-14140"/>
    <s v="Eugene Moren"/>
    <x v="2"/>
    <s v="United States"/>
    <x v="46"/>
    <x v="13"/>
    <n v="19711"/>
    <s v="East"/>
    <s v="TEC-PH-10001619"/>
    <x v="2"/>
    <x v="7"/>
    <s v="LG G3"/>
    <x v="2133"/>
    <x v="1"/>
    <n v="0"/>
    <n v="170.51130000000001"/>
  </r>
  <r>
    <n v="6347"/>
    <x v="3166"/>
    <x v="179"/>
    <d v="2017-10-20T00:00:00"/>
    <x v="3"/>
    <s v="RB-19465"/>
    <s v="Rick Bensley"/>
    <x v="2"/>
    <s v="United States"/>
    <x v="20"/>
    <x v="15"/>
    <n v="10024"/>
    <s v="East"/>
    <s v="OFF-LA-10002034"/>
    <x v="1"/>
    <x v="2"/>
    <s v="Avery 478"/>
    <x v="4259"/>
    <x v="2"/>
    <n v="0"/>
    <n v="12.029500000000001"/>
  </r>
  <r>
    <n v="6348"/>
    <x v="3167"/>
    <x v="489"/>
    <d v="2015-05-06T00:00:00"/>
    <x v="1"/>
    <s v="PO-18850"/>
    <s v="Patrick O'Brill"/>
    <x v="0"/>
    <s v="United States"/>
    <x v="8"/>
    <x v="1"/>
    <n v="94109"/>
    <s v="West"/>
    <s v="OFF-BI-10000309"/>
    <x v="1"/>
    <x v="8"/>
    <s v="GBC Twin Loop Wire Binding Elements, 9/16&quot; Spine, Black"/>
    <x v="359"/>
    <x v="7"/>
    <n v="0.2"/>
    <n v="4.4138000000000002"/>
  </r>
  <r>
    <n v="6349"/>
    <x v="3167"/>
    <x v="489"/>
    <d v="2015-05-06T00:00:00"/>
    <x v="1"/>
    <s v="PO-18850"/>
    <s v="Patrick O'Brill"/>
    <x v="0"/>
    <s v="United States"/>
    <x v="8"/>
    <x v="1"/>
    <n v="94109"/>
    <s v="West"/>
    <s v="OFF-ST-10000876"/>
    <x v="1"/>
    <x v="4"/>
    <s v="Eldon Simplefile Box Office"/>
    <x v="2150"/>
    <x v="1"/>
    <n v="0"/>
    <n v="10.4496"/>
  </r>
  <r>
    <n v="6350"/>
    <x v="3167"/>
    <x v="489"/>
    <d v="2015-05-06T00:00:00"/>
    <x v="1"/>
    <s v="PO-18850"/>
    <s v="Patrick O'Brill"/>
    <x v="0"/>
    <s v="United States"/>
    <x v="8"/>
    <x v="1"/>
    <n v="94109"/>
    <s v="West"/>
    <s v="OFF-SU-10002573"/>
    <x v="1"/>
    <x v="14"/>
    <s v="Acme 10&quot; Easy Grip Assistive Scissors"/>
    <x v="1507"/>
    <x v="0"/>
    <n v="0"/>
    <n v="10.518000000000001"/>
  </r>
  <r>
    <n v="6351"/>
    <x v="3168"/>
    <x v="213"/>
    <d v="2017-09-08T00:00:00"/>
    <x v="1"/>
    <s v="AG-10900"/>
    <s v="Arthur Gainer"/>
    <x v="0"/>
    <s v="United States"/>
    <x v="61"/>
    <x v="5"/>
    <n v="75217"/>
    <s v="Central"/>
    <s v="FUR-FU-10004622"/>
    <x v="0"/>
    <x v="5"/>
    <s v="Eldon Advantage Foldable Chair Mats for Low Pile Carpets"/>
    <x v="947"/>
    <x v="2"/>
    <n v="0.6"/>
    <n v="-105.69"/>
  </r>
  <r>
    <n v="6352"/>
    <x v="3169"/>
    <x v="132"/>
    <d v="2017-11-08T00:00:00"/>
    <x v="1"/>
    <s v="BF-11275"/>
    <s v="Beth Fritzler"/>
    <x v="1"/>
    <s v="United States"/>
    <x v="100"/>
    <x v="2"/>
    <n v="33178"/>
    <s v="South"/>
    <s v="TEC-PH-10002549"/>
    <x v="2"/>
    <x v="7"/>
    <s v="Polycom SoundPoint IP 450 VoIP phone"/>
    <x v="3252"/>
    <x v="0"/>
    <n v="0.2"/>
    <n v="27.103200000000001"/>
  </r>
  <r>
    <n v="6353"/>
    <x v="3170"/>
    <x v="1023"/>
    <d v="2015-09-19T00:00:00"/>
    <x v="1"/>
    <s v="HG-14845"/>
    <s v="Harry Greene"/>
    <x v="0"/>
    <s v="United States"/>
    <x v="10"/>
    <x v="9"/>
    <n v="19120"/>
    <s v="East"/>
    <s v="OFF-BI-10004209"/>
    <x v="1"/>
    <x v="8"/>
    <s v="Fellowes Twister Kit, Gray/Clear, 3/pkg"/>
    <x v="4260"/>
    <x v="7"/>
    <n v="0.7"/>
    <n v="-2.0099999999999998"/>
  </r>
  <r>
    <n v="6354"/>
    <x v="3171"/>
    <x v="684"/>
    <d v="2015-09-12T00:00:00"/>
    <x v="1"/>
    <s v="BS-11590"/>
    <s v="Brendan Sweed"/>
    <x v="1"/>
    <s v="United States"/>
    <x v="20"/>
    <x v="15"/>
    <n v="10011"/>
    <s v="East"/>
    <s v="OFF-AP-10001962"/>
    <x v="1"/>
    <x v="9"/>
    <s v="Black &amp; Decker Filter for Double Action Dustbuster Cordless Vac BLDV7210"/>
    <x v="4261"/>
    <x v="7"/>
    <n v="0"/>
    <n v="2.0975000000000001"/>
  </r>
  <r>
    <n v="6355"/>
    <x v="3171"/>
    <x v="684"/>
    <d v="2015-09-12T00:00:00"/>
    <x v="1"/>
    <s v="BS-11590"/>
    <s v="Brendan Sweed"/>
    <x v="1"/>
    <s v="United States"/>
    <x v="20"/>
    <x v="15"/>
    <n v="10011"/>
    <s v="East"/>
    <s v="TEC-PH-10002922"/>
    <x v="2"/>
    <x v="7"/>
    <s v="ShoreTel ShorePhone IP 230 VoIP phone"/>
    <x v="4262"/>
    <x v="0"/>
    <n v="0"/>
    <n v="101.39400000000001"/>
  </r>
  <r>
    <n v="6356"/>
    <x v="3172"/>
    <x v="191"/>
    <d v="2014-10-13T00:00:00"/>
    <x v="1"/>
    <s v="JD-16015"/>
    <s v="Joy Daniels"/>
    <x v="0"/>
    <s v="United States"/>
    <x v="10"/>
    <x v="9"/>
    <n v="19120"/>
    <s v="East"/>
    <s v="OFF-ST-10000642"/>
    <x v="1"/>
    <x v="4"/>
    <s v="Tennsco Lockers, Gray"/>
    <x v="202"/>
    <x v="2"/>
    <n v="0.2"/>
    <n v="-13.637"/>
  </r>
  <r>
    <n v="6357"/>
    <x v="3173"/>
    <x v="205"/>
    <d v="2017-01-28T00:00:00"/>
    <x v="1"/>
    <s v="CS-12250"/>
    <s v="Chris Selesnick"/>
    <x v="1"/>
    <s v="United States"/>
    <x v="4"/>
    <x v="4"/>
    <n v="98103"/>
    <s v="West"/>
    <s v="OFF-BI-10001757"/>
    <x v="1"/>
    <x v="8"/>
    <s v="Pressboard Hanging Data Binders for Unburst Sheets"/>
    <x v="1195"/>
    <x v="2"/>
    <n v="0.2"/>
    <n v="6.8879999999999999"/>
  </r>
  <r>
    <n v="6358"/>
    <x v="3173"/>
    <x v="205"/>
    <d v="2017-01-28T00:00:00"/>
    <x v="1"/>
    <s v="CS-12250"/>
    <s v="Chris Selesnick"/>
    <x v="1"/>
    <s v="United States"/>
    <x v="4"/>
    <x v="4"/>
    <n v="98103"/>
    <s v="West"/>
    <s v="OFF-PA-10004621"/>
    <x v="1"/>
    <x v="10"/>
    <s v="Xerox 212"/>
    <x v="233"/>
    <x v="4"/>
    <n v="0"/>
    <n v="12.441599999999999"/>
  </r>
  <r>
    <n v="6359"/>
    <x v="3173"/>
    <x v="205"/>
    <d v="2017-01-28T00:00:00"/>
    <x v="1"/>
    <s v="CS-12250"/>
    <s v="Chris Selesnick"/>
    <x v="1"/>
    <s v="United States"/>
    <x v="4"/>
    <x v="4"/>
    <n v="98103"/>
    <s v="West"/>
    <s v="OFF-PA-10002262"/>
    <x v="1"/>
    <x v="10"/>
    <s v="Xerox 192"/>
    <x v="90"/>
    <x v="7"/>
    <n v="0"/>
    <n v="3.1103999999999998"/>
  </r>
  <r>
    <n v="6360"/>
    <x v="3173"/>
    <x v="205"/>
    <d v="2017-01-28T00:00:00"/>
    <x v="1"/>
    <s v="CS-12250"/>
    <s v="Chris Selesnick"/>
    <x v="1"/>
    <s v="United States"/>
    <x v="4"/>
    <x v="4"/>
    <n v="98103"/>
    <s v="West"/>
    <s v="TEC-PH-10004100"/>
    <x v="2"/>
    <x v="7"/>
    <s v="Griffin GC17055 Auxiliary Audio Cable"/>
    <x v="1134"/>
    <x v="5"/>
    <n v="0.2"/>
    <n v="8.6351999999999993"/>
  </r>
  <r>
    <n v="6361"/>
    <x v="3174"/>
    <x v="895"/>
    <d v="2015-12-15T00:00:00"/>
    <x v="1"/>
    <s v="FC-14245"/>
    <s v="Frank Carlisle"/>
    <x v="2"/>
    <s v="United States"/>
    <x v="1"/>
    <x v="1"/>
    <n v="90032"/>
    <s v="West"/>
    <s v="OFF-AR-10003582"/>
    <x v="1"/>
    <x v="6"/>
    <s v="Boston Electric Pencil Sharpener, Model 1818, Charcoal Black"/>
    <x v="2420"/>
    <x v="0"/>
    <n v="0"/>
    <n v="15.763999999999999"/>
  </r>
  <r>
    <n v="6362"/>
    <x v="3175"/>
    <x v="641"/>
    <d v="2014-11-30T00:00:00"/>
    <x v="1"/>
    <s v="SE-20110"/>
    <s v="Sanjit Engle"/>
    <x v="0"/>
    <s v="United States"/>
    <x v="24"/>
    <x v="21"/>
    <n v="97477"/>
    <s v="West"/>
    <s v="OFF-AR-10003179"/>
    <x v="1"/>
    <x v="6"/>
    <s v="Dixon Ticonderoga Core-Lock Colored Pencils"/>
    <x v="4191"/>
    <x v="3"/>
    <n v="0.2"/>
    <n v="8.2901000000000007"/>
  </r>
  <r>
    <n v="6363"/>
    <x v="3176"/>
    <x v="610"/>
    <d v="2017-11-25T00:00:00"/>
    <x v="1"/>
    <s v="CK-12205"/>
    <s v="Chloris Kastensmidt"/>
    <x v="0"/>
    <s v="United States"/>
    <x v="476"/>
    <x v="4"/>
    <n v="98059"/>
    <s v="West"/>
    <s v="OFF-BI-10001670"/>
    <x v="1"/>
    <x v="8"/>
    <s v="Vinyl Sectional Post Binders"/>
    <x v="4263"/>
    <x v="2"/>
    <n v="0.2"/>
    <n v="56.55"/>
  </r>
  <r>
    <n v="6364"/>
    <x v="3176"/>
    <x v="610"/>
    <d v="2017-11-25T00:00:00"/>
    <x v="1"/>
    <s v="CK-12205"/>
    <s v="Chloris Kastensmidt"/>
    <x v="0"/>
    <s v="United States"/>
    <x v="476"/>
    <x v="4"/>
    <n v="98059"/>
    <s v="West"/>
    <s v="TEC-MA-10002073"/>
    <x v="2"/>
    <x v="15"/>
    <s v="3D Systems Cube Printer, 2nd Generation, White"/>
    <x v="4264"/>
    <x v="7"/>
    <n v="0.2"/>
    <n v="103.9992"/>
  </r>
  <r>
    <n v="6365"/>
    <x v="3176"/>
    <x v="610"/>
    <d v="2017-11-25T00:00:00"/>
    <x v="1"/>
    <s v="CK-12205"/>
    <s v="Chloris Kastensmidt"/>
    <x v="0"/>
    <s v="United States"/>
    <x v="476"/>
    <x v="4"/>
    <n v="98059"/>
    <s v="West"/>
    <s v="OFF-PA-10003797"/>
    <x v="1"/>
    <x v="10"/>
    <s v="Xerox 209"/>
    <x v="187"/>
    <x v="8"/>
    <n v="0"/>
    <n v="24.883199999999999"/>
  </r>
  <r>
    <n v="6366"/>
    <x v="3177"/>
    <x v="1095"/>
    <d v="2017-04-05T00:00:00"/>
    <x v="2"/>
    <s v="DS-13030"/>
    <s v="Darrin Sayre"/>
    <x v="2"/>
    <s v="United States"/>
    <x v="20"/>
    <x v="15"/>
    <n v="10009"/>
    <s v="East"/>
    <s v="TEC-PH-10004006"/>
    <x v="2"/>
    <x v="7"/>
    <s v="Panasonic KX - TS880B Telephone"/>
    <x v="4265"/>
    <x v="7"/>
    <n v="0"/>
    <n v="11.1294"/>
  </r>
  <r>
    <n v="6367"/>
    <x v="3177"/>
    <x v="1095"/>
    <d v="2017-04-05T00:00:00"/>
    <x v="2"/>
    <s v="DS-13030"/>
    <s v="Darrin Sayre"/>
    <x v="2"/>
    <s v="United States"/>
    <x v="20"/>
    <x v="15"/>
    <n v="10009"/>
    <s v="East"/>
    <s v="OFF-SU-10000646"/>
    <x v="1"/>
    <x v="14"/>
    <s v="Premier Automatic Letter Opener"/>
    <x v="4266"/>
    <x v="7"/>
    <n v="0"/>
    <n v="7.2111000000000001"/>
  </r>
  <r>
    <n v="6368"/>
    <x v="3177"/>
    <x v="1095"/>
    <d v="2017-04-05T00:00:00"/>
    <x v="2"/>
    <s v="DS-13030"/>
    <s v="Darrin Sayre"/>
    <x v="2"/>
    <s v="United States"/>
    <x v="20"/>
    <x v="15"/>
    <n v="10009"/>
    <s v="East"/>
    <s v="TEC-PH-10002262"/>
    <x v="2"/>
    <x v="7"/>
    <s v="LG Electronics Tone+ HBS-730 Bluetooth Headset"/>
    <x v="4267"/>
    <x v="0"/>
    <n v="0"/>
    <n v="33.325600000000001"/>
  </r>
  <r>
    <n v="6369"/>
    <x v="3178"/>
    <x v="240"/>
    <d v="2017-05-24T00:00:00"/>
    <x v="1"/>
    <s v="SA-20830"/>
    <s v="Sue Ann Reed"/>
    <x v="0"/>
    <s v="United States"/>
    <x v="49"/>
    <x v="1"/>
    <n v="95123"/>
    <s v="West"/>
    <s v="OFF-BI-10002082"/>
    <x v="1"/>
    <x v="8"/>
    <s v="GBC Twin Loop Wire Binding Elements"/>
    <x v="4268"/>
    <x v="2"/>
    <n v="0.2"/>
    <n v="49.92"/>
  </r>
  <r>
    <n v="6370"/>
    <x v="3179"/>
    <x v="339"/>
    <d v="2016-10-07T00:00:00"/>
    <x v="1"/>
    <s v="TP-21565"/>
    <s v="Tracy Poddar"/>
    <x v="1"/>
    <s v="United States"/>
    <x v="55"/>
    <x v="5"/>
    <n v="75051"/>
    <s v="Central"/>
    <s v="FUR-FU-10001756"/>
    <x v="0"/>
    <x v="5"/>
    <s v="Eldon Expressions Desk Accessory, Wood Photo Frame, Mahogany"/>
    <x v="4269"/>
    <x v="2"/>
    <n v="0.6"/>
    <n v="-29.512"/>
  </r>
  <r>
    <n v="6371"/>
    <x v="3180"/>
    <x v="831"/>
    <d v="2016-11-21T00:00:00"/>
    <x v="3"/>
    <s v="JK-16120"/>
    <s v="Julie Kriz"/>
    <x v="2"/>
    <s v="United States"/>
    <x v="20"/>
    <x v="15"/>
    <n v="10009"/>
    <s v="East"/>
    <s v="FUR-BO-10002598"/>
    <x v="0"/>
    <x v="0"/>
    <s v="Hon Metal Bookcases, Putty"/>
    <x v="391"/>
    <x v="0"/>
    <n v="0.2"/>
    <n v="12.776400000000001"/>
  </r>
  <r>
    <n v="6372"/>
    <x v="3181"/>
    <x v="621"/>
    <d v="2017-10-05T00:00:00"/>
    <x v="0"/>
    <s v="CC-12430"/>
    <s v="Chuck Clark"/>
    <x v="2"/>
    <s v="United States"/>
    <x v="20"/>
    <x v="15"/>
    <n v="10009"/>
    <s v="East"/>
    <s v="FUR-FU-10001934"/>
    <x v="0"/>
    <x v="5"/>
    <s v="Magnifier Swing Arm Lamp"/>
    <x v="202"/>
    <x v="4"/>
    <n v="0"/>
    <n v="21.819199999999999"/>
  </r>
  <r>
    <n v="6373"/>
    <x v="3181"/>
    <x v="621"/>
    <d v="2017-10-05T00:00:00"/>
    <x v="0"/>
    <s v="CC-12430"/>
    <s v="Chuck Clark"/>
    <x v="2"/>
    <s v="United States"/>
    <x v="20"/>
    <x v="15"/>
    <n v="10009"/>
    <s v="East"/>
    <s v="OFF-AR-10001130"/>
    <x v="1"/>
    <x v="6"/>
    <s v="Quartet Alpha White Chalk, 12/Pack"/>
    <x v="153"/>
    <x v="1"/>
    <n v="0"/>
    <n v="3.1160999999999999"/>
  </r>
  <r>
    <n v="6374"/>
    <x v="3181"/>
    <x v="621"/>
    <d v="2017-10-05T00:00:00"/>
    <x v="0"/>
    <s v="CC-12430"/>
    <s v="Chuck Clark"/>
    <x v="2"/>
    <s v="United States"/>
    <x v="20"/>
    <x v="15"/>
    <n v="10009"/>
    <s v="East"/>
    <s v="TEC-AC-10002049"/>
    <x v="2"/>
    <x v="11"/>
    <s v="Logitech G19 Programmable Gaming Keyboard"/>
    <x v="804"/>
    <x v="1"/>
    <n v="0"/>
    <n v="66.954599999999999"/>
  </r>
  <r>
    <n v="6375"/>
    <x v="3182"/>
    <x v="333"/>
    <d v="2014-05-03T00:00:00"/>
    <x v="1"/>
    <s v="LA-16780"/>
    <s v="Laura Armstrong"/>
    <x v="1"/>
    <s v="United States"/>
    <x v="26"/>
    <x v="18"/>
    <n v="38109"/>
    <s v="South"/>
    <s v="FUR-CH-10001394"/>
    <x v="0"/>
    <x v="1"/>
    <s v="Global Leather Executive Chair"/>
    <x v="4270"/>
    <x v="0"/>
    <n v="0.2"/>
    <n v="70.197999999999993"/>
  </r>
  <r>
    <n v="6376"/>
    <x v="3182"/>
    <x v="333"/>
    <d v="2014-05-03T00:00:00"/>
    <x v="1"/>
    <s v="LA-16780"/>
    <s v="Laura Armstrong"/>
    <x v="1"/>
    <s v="United States"/>
    <x v="26"/>
    <x v="18"/>
    <n v="38109"/>
    <s v="South"/>
    <s v="OFF-ST-10000798"/>
    <x v="1"/>
    <x v="4"/>
    <s v="2300 Heavy-Duty Transfer File Systems by Perma"/>
    <x v="4271"/>
    <x v="2"/>
    <n v="0.2"/>
    <n v="-1.2490000000000001"/>
  </r>
  <r>
    <n v="6377"/>
    <x v="3183"/>
    <x v="877"/>
    <d v="2016-10-10T00:00:00"/>
    <x v="2"/>
    <s v="AW-10930"/>
    <s v="Arthur Wiediger"/>
    <x v="2"/>
    <s v="United States"/>
    <x v="10"/>
    <x v="9"/>
    <n v="19143"/>
    <s v="East"/>
    <s v="OFF-LA-10000134"/>
    <x v="1"/>
    <x v="2"/>
    <s v="Avery 511"/>
    <x v="1253"/>
    <x v="0"/>
    <n v="0.2"/>
    <n v="1.7248000000000001"/>
  </r>
  <r>
    <n v="6378"/>
    <x v="3184"/>
    <x v="272"/>
    <d v="2016-12-22T00:00:00"/>
    <x v="1"/>
    <s v="BP-11230"/>
    <s v="Benjamin Patterson"/>
    <x v="0"/>
    <s v="United States"/>
    <x v="1"/>
    <x v="1"/>
    <n v="90004"/>
    <s v="West"/>
    <s v="FUR-FU-10002364"/>
    <x v="0"/>
    <x v="5"/>
    <s v="Eldon Expressions Wood Desk Accessories, Oak"/>
    <x v="1787"/>
    <x v="0"/>
    <n v="0"/>
    <n v="4.2804000000000002"/>
  </r>
  <r>
    <n v="6379"/>
    <x v="3185"/>
    <x v="318"/>
    <d v="2017-04-14T00:00:00"/>
    <x v="1"/>
    <s v="DB-13360"/>
    <s v="Dennis Bolton"/>
    <x v="2"/>
    <s v="United States"/>
    <x v="416"/>
    <x v="29"/>
    <n v="6708"/>
    <s v="East"/>
    <s v="TEC-AC-10004571"/>
    <x v="2"/>
    <x v="11"/>
    <s v="Logitech G700s Rechargeable Gaming Mouse"/>
    <x v="311"/>
    <x v="7"/>
    <n v="0"/>
    <n v="41.995800000000003"/>
  </r>
  <r>
    <n v="6380"/>
    <x v="3185"/>
    <x v="318"/>
    <d v="2017-04-14T00:00:00"/>
    <x v="1"/>
    <s v="DB-13360"/>
    <s v="Dennis Bolton"/>
    <x v="2"/>
    <s v="United States"/>
    <x v="416"/>
    <x v="29"/>
    <n v="6708"/>
    <s v="East"/>
    <s v="OFF-ST-10003692"/>
    <x v="1"/>
    <x v="4"/>
    <s v="Recycled Steel Personal File for Hanging File Folders"/>
    <x v="4272"/>
    <x v="2"/>
    <n v="0"/>
    <n v="71.537499999999994"/>
  </r>
  <r>
    <n v="6381"/>
    <x v="3186"/>
    <x v="918"/>
    <d v="2014-04-13T00:00:00"/>
    <x v="1"/>
    <s v="PC-19000"/>
    <s v="Pauline Chand"/>
    <x v="2"/>
    <s v="United States"/>
    <x v="432"/>
    <x v="16"/>
    <n v="85224"/>
    <s v="West"/>
    <s v="OFF-FA-10001883"/>
    <x v="1"/>
    <x v="13"/>
    <s v="Alliance Super-Size Bands, Assorted Sizes"/>
    <x v="4273"/>
    <x v="8"/>
    <n v="0.2"/>
    <n v="-11.8256"/>
  </r>
  <r>
    <n v="6382"/>
    <x v="3187"/>
    <x v="892"/>
    <d v="2016-04-02T00:00:00"/>
    <x v="1"/>
    <s v="TB-21595"/>
    <s v="Troy Blackwell"/>
    <x v="0"/>
    <s v="United States"/>
    <x v="24"/>
    <x v="24"/>
    <n v="45503"/>
    <s v="East"/>
    <s v="FUR-BO-10004015"/>
    <x v="0"/>
    <x v="0"/>
    <s v="Bush Andora Bookcase, Maple/Graphite Gray Finish"/>
    <x v="4274"/>
    <x v="2"/>
    <n v="0.5"/>
    <n v="-167.98599999999999"/>
  </r>
  <r>
    <n v="6383"/>
    <x v="3187"/>
    <x v="892"/>
    <d v="2016-04-02T00:00:00"/>
    <x v="1"/>
    <s v="TB-21595"/>
    <s v="Troy Blackwell"/>
    <x v="0"/>
    <s v="United States"/>
    <x v="24"/>
    <x v="24"/>
    <n v="45503"/>
    <s v="East"/>
    <s v="TEC-PH-10000141"/>
    <x v="2"/>
    <x v="7"/>
    <s v="Clearsounds A400"/>
    <x v="3097"/>
    <x v="4"/>
    <n v="0.4"/>
    <n v="-36.9544"/>
  </r>
  <r>
    <n v="6384"/>
    <x v="3188"/>
    <x v="787"/>
    <d v="2017-01-18T00:00:00"/>
    <x v="2"/>
    <s v="TB-21250"/>
    <s v="Tim Brockman"/>
    <x v="0"/>
    <s v="United States"/>
    <x v="89"/>
    <x v="5"/>
    <n v="78745"/>
    <s v="Central"/>
    <s v="OFF-BI-10001597"/>
    <x v="1"/>
    <x v="8"/>
    <s v="Wilson Jones Ledger-Size, Piano-Hinge Binder, 2&quot;, Blue"/>
    <x v="2065"/>
    <x v="4"/>
    <n v="0.8"/>
    <n v="-52.4544"/>
  </r>
  <r>
    <n v="6385"/>
    <x v="3188"/>
    <x v="787"/>
    <d v="2017-01-18T00:00:00"/>
    <x v="2"/>
    <s v="TB-21250"/>
    <s v="Tim Brockman"/>
    <x v="0"/>
    <s v="United States"/>
    <x v="89"/>
    <x v="5"/>
    <n v="78745"/>
    <s v="Central"/>
    <s v="TEC-AC-10003628"/>
    <x v="2"/>
    <x v="11"/>
    <s v="Logitech 910-002974 M325 Wireless Mouse for Web Scrolling"/>
    <x v="730"/>
    <x v="0"/>
    <n v="0.2"/>
    <n v="14.395200000000001"/>
  </r>
  <r>
    <n v="6386"/>
    <x v="3188"/>
    <x v="787"/>
    <d v="2017-01-18T00:00:00"/>
    <x v="2"/>
    <s v="TB-21250"/>
    <s v="Tim Brockman"/>
    <x v="0"/>
    <s v="United States"/>
    <x v="89"/>
    <x v="5"/>
    <n v="78745"/>
    <s v="Central"/>
    <s v="TEC-AC-10002331"/>
    <x v="2"/>
    <x v="11"/>
    <s v="Maxell 74 Minute CDR, 10/Pack"/>
    <x v="4275"/>
    <x v="8"/>
    <n v="0.2"/>
    <n v="13.300800000000001"/>
  </r>
  <r>
    <n v="6387"/>
    <x v="3188"/>
    <x v="787"/>
    <d v="2017-01-18T00:00:00"/>
    <x v="2"/>
    <s v="TB-21250"/>
    <s v="Tim Brockman"/>
    <x v="0"/>
    <s v="United States"/>
    <x v="89"/>
    <x v="5"/>
    <n v="78745"/>
    <s v="Central"/>
    <s v="OFF-BI-10001098"/>
    <x v="1"/>
    <x v="8"/>
    <s v="Acco D-Ring Binder w/DublLock"/>
    <x v="4276"/>
    <x v="7"/>
    <n v="0.8"/>
    <n v="-6.6277999999999997"/>
  </r>
  <r>
    <n v="6388"/>
    <x v="3189"/>
    <x v="1106"/>
    <d v="2014-02-04T00:00:00"/>
    <x v="1"/>
    <s v="MV-18190"/>
    <s v="Mike Vittorini"/>
    <x v="0"/>
    <s v="United States"/>
    <x v="66"/>
    <x v="12"/>
    <n v="48234"/>
    <s v="Central"/>
    <s v="OFF-PA-10001204"/>
    <x v="1"/>
    <x v="10"/>
    <s v="Xerox 1972"/>
    <x v="232"/>
    <x v="0"/>
    <n v="0"/>
    <n v="4.7519999999999998"/>
  </r>
  <r>
    <n v="6389"/>
    <x v="3189"/>
    <x v="1106"/>
    <d v="2014-02-04T00:00:00"/>
    <x v="1"/>
    <s v="MV-18190"/>
    <s v="Mike Vittorini"/>
    <x v="0"/>
    <s v="United States"/>
    <x v="66"/>
    <x v="12"/>
    <n v="48234"/>
    <s v="Central"/>
    <s v="OFF-ST-10000991"/>
    <x v="1"/>
    <x v="4"/>
    <s v="Space Solutions HD Industrial Steel Shelving."/>
    <x v="4277"/>
    <x v="0"/>
    <n v="0"/>
    <n v="6.8982000000000001"/>
  </r>
  <r>
    <n v="6390"/>
    <x v="3190"/>
    <x v="1107"/>
    <d v="2015-02-11T00:00:00"/>
    <x v="1"/>
    <s v="DK-12835"/>
    <s v="Damala Kotsonis"/>
    <x v="1"/>
    <s v="United States"/>
    <x v="24"/>
    <x v="17"/>
    <n v="22153"/>
    <s v="South"/>
    <s v="OFF-EN-10000056"/>
    <x v="1"/>
    <x v="12"/>
    <s v="Cameo Buff Policy Envelopes"/>
    <x v="4278"/>
    <x v="2"/>
    <n v="0"/>
    <n v="146.2405"/>
  </r>
  <r>
    <n v="6391"/>
    <x v="3190"/>
    <x v="1107"/>
    <d v="2015-02-11T00:00:00"/>
    <x v="1"/>
    <s v="DK-12835"/>
    <s v="Damala Kotsonis"/>
    <x v="1"/>
    <s v="United States"/>
    <x v="24"/>
    <x v="17"/>
    <n v="22153"/>
    <s v="South"/>
    <s v="OFF-PA-10003349"/>
    <x v="1"/>
    <x v="10"/>
    <s v="Xerox 1957"/>
    <x v="91"/>
    <x v="0"/>
    <n v="0"/>
    <n v="6.3503999999999996"/>
  </r>
  <r>
    <n v="6392"/>
    <x v="3191"/>
    <x v="882"/>
    <d v="2016-12-19T00:00:00"/>
    <x v="1"/>
    <s v="PK-19075"/>
    <s v="Pete Kriz"/>
    <x v="0"/>
    <s v="United States"/>
    <x v="20"/>
    <x v="15"/>
    <n v="10011"/>
    <s v="East"/>
    <s v="OFF-PA-10001471"/>
    <x v="1"/>
    <x v="10"/>
    <s v="Strathmore Photo Frame Cards"/>
    <x v="2"/>
    <x v="0"/>
    <n v="0"/>
    <n v="6.7252000000000001"/>
  </r>
  <r>
    <n v="6393"/>
    <x v="3191"/>
    <x v="882"/>
    <d v="2016-12-19T00:00:00"/>
    <x v="1"/>
    <s v="PK-19075"/>
    <s v="Pete Kriz"/>
    <x v="0"/>
    <s v="United States"/>
    <x v="20"/>
    <x v="15"/>
    <n v="10011"/>
    <s v="East"/>
    <s v="OFF-LA-10003190"/>
    <x v="1"/>
    <x v="2"/>
    <s v="Avery 474"/>
    <x v="1755"/>
    <x v="0"/>
    <n v="0"/>
    <n v="2.8224"/>
  </r>
  <r>
    <n v="6394"/>
    <x v="3191"/>
    <x v="882"/>
    <d v="2016-12-19T00:00:00"/>
    <x v="1"/>
    <s v="PK-19075"/>
    <s v="Pete Kriz"/>
    <x v="0"/>
    <s v="United States"/>
    <x v="20"/>
    <x v="15"/>
    <n v="10011"/>
    <s v="East"/>
    <s v="OFF-FA-10000621"/>
    <x v="1"/>
    <x v="13"/>
    <s v="OIC Colored Binder Clips, Assorted Sizes"/>
    <x v="1369"/>
    <x v="5"/>
    <n v="0"/>
    <n v="10.5252"/>
  </r>
  <r>
    <n v="6395"/>
    <x v="3191"/>
    <x v="882"/>
    <d v="2016-12-19T00:00:00"/>
    <x v="1"/>
    <s v="PK-19075"/>
    <s v="Pete Kriz"/>
    <x v="0"/>
    <s v="United States"/>
    <x v="20"/>
    <x v="15"/>
    <n v="10011"/>
    <s v="East"/>
    <s v="FUR-FU-10002937"/>
    <x v="0"/>
    <x v="5"/>
    <s v="GE 48&quot; Fluorescent Tube, Cool White Energy Saver, 34 Watts, 30/Box"/>
    <x v="4279"/>
    <x v="4"/>
    <n v="0"/>
    <n v="198.46"/>
  </r>
  <r>
    <n v="6396"/>
    <x v="3191"/>
    <x v="882"/>
    <d v="2016-12-19T00:00:00"/>
    <x v="1"/>
    <s v="PK-19075"/>
    <s v="Pete Kriz"/>
    <x v="0"/>
    <s v="United States"/>
    <x v="20"/>
    <x v="15"/>
    <n v="10011"/>
    <s v="East"/>
    <s v="OFF-ST-10004507"/>
    <x v="1"/>
    <x v="4"/>
    <s v="Advantus Rolling Storage Box"/>
    <x v="4280"/>
    <x v="7"/>
    <n v="0"/>
    <n v="4.6304999999999996"/>
  </r>
  <r>
    <n v="6397"/>
    <x v="3191"/>
    <x v="882"/>
    <d v="2016-12-19T00:00:00"/>
    <x v="1"/>
    <s v="PK-19075"/>
    <s v="Pete Kriz"/>
    <x v="0"/>
    <s v="United States"/>
    <x v="20"/>
    <x v="15"/>
    <n v="10011"/>
    <s v="East"/>
    <s v="OFF-BI-10000279"/>
    <x v="1"/>
    <x v="8"/>
    <s v="Acco Recycled 2&quot; Capacity Laser Printer Hanging Data Binders"/>
    <x v="1062"/>
    <x v="0"/>
    <n v="0.2"/>
    <n v="7.8029999999999999"/>
  </r>
  <r>
    <n v="6398"/>
    <x v="3192"/>
    <x v="1108"/>
    <d v="2017-11-04T00:00:00"/>
    <x v="1"/>
    <s v="AH-10120"/>
    <s v="Adrian Hane"/>
    <x v="2"/>
    <s v="United States"/>
    <x v="61"/>
    <x v="5"/>
    <n v="75217"/>
    <s v="Central"/>
    <s v="OFF-AR-10003651"/>
    <x v="1"/>
    <x v="6"/>
    <s v="Newell 350"/>
    <x v="791"/>
    <x v="0"/>
    <n v="0.2"/>
    <n v="0.59040000000000004"/>
  </r>
  <r>
    <n v="6399"/>
    <x v="3193"/>
    <x v="634"/>
    <d v="2017-08-12T00:00:00"/>
    <x v="1"/>
    <s v="GM-14455"/>
    <s v="Gary Mitchum"/>
    <x v="2"/>
    <s v="United States"/>
    <x v="3"/>
    <x v="38"/>
    <n v="3301"/>
    <s v="East"/>
    <s v="TEC-PH-10003601"/>
    <x v="2"/>
    <x v="7"/>
    <s v="Ativa D5772 2-Line 5.8GHz Digital Expandable Corded/Cordless Phone System with Answering &amp; Caller ID/Call Waiting, Black/Silver"/>
    <x v="4281"/>
    <x v="2"/>
    <n v="0"/>
    <n v="247.48500000000001"/>
  </r>
  <r>
    <n v="6400"/>
    <x v="3193"/>
    <x v="634"/>
    <d v="2017-08-12T00:00:00"/>
    <x v="1"/>
    <s v="GM-14455"/>
    <s v="Gary Mitchum"/>
    <x v="2"/>
    <s v="United States"/>
    <x v="3"/>
    <x v="38"/>
    <n v="3301"/>
    <s v="East"/>
    <s v="OFF-LA-10002195"/>
    <x v="1"/>
    <x v="2"/>
    <s v="Avery 481"/>
    <x v="4282"/>
    <x v="8"/>
    <n v="0"/>
    <n v="11.827199999999999"/>
  </r>
  <r>
    <n v="6401"/>
    <x v="3193"/>
    <x v="634"/>
    <d v="2017-08-12T00:00:00"/>
    <x v="1"/>
    <s v="GM-14455"/>
    <s v="Gary Mitchum"/>
    <x v="2"/>
    <s v="United States"/>
    <x v="3"/>
    <x v="38"/>
    <n v="3301"/>
    <s v="East"/>
    <s v="OFF-AR-10000380"/>
    <x v="1"/>
    <x v="6"/>
    <s v="Hunt PowerHouse Electric Pencil Sharpener, Blue"/>
    <x v="4283"/>
    <x v="5"/>
    <n v="0"/>
    <n v="68.364000000000004"/>
  </r>
  <r>
    <n v="6402"/>
    <x v="3194"/>
    <x v="1109"/>
    <d v="2017-05-31T00:00:00"/>
    <x v="2"/>
    <s v="BD-11725"/>
    <s v="Bruce Degenhardt"/>
    <x v="0"/>
    <s v="United States"/>
    <x v="240"/>
    <x v="28"/>
    <n v="70506"/>
    <s v="South"/>
    <s v="FUR-BO-10000330"/>
    <x v="0"/>
    <x v="0"/>
    <s v="Sauder Camden County Barrister Bookcase, Planked Cherry Finish"/>
    <x v="1776"/>
    <x v="0"/>
    <n v="0"/>
    <n v="33.874400000000001"/>
  </r>
  <r>
    <n v="6403"/>
    <x v="3194"/>
    <x v="1109"/>
    <d v="2017-05-31T00:00:00"/>
    <x v="2"/>
    <s v="BD-11725"/>
    <s v="Bruce Degenhardt"/>
    <x v="0"/>
    <s v="United States"/>
    <x v="240"/>
    <x v="28"/>
    <n v="70506"/>
    <s v="South"/>
    <s v="OFF-BI-10000591"/>
    <x v="1"/>
    <x v="8"/>
    <s v="Avery Binder Labels"/>
    <x v="3731"/>
    <x v="7"/>
    <n v="0"/>
    <n v="1.8672"/>
  </r>
  <r>
    <n v="6404"/>
    <x v="3194"/>
    <x v="1109"/>
    <d v="2017-05-31T00:00:00"/>
    <x v="2"/>
    <s v="BD-11725"/>
    <s v="Bruce Degenhardt"/>
    <x v="0"/>
    <s v="United States"/>
    <x v="240"/>
    <x v="28"/>
    <n v="70506"/>
    <s v="South"/>
    <s v="FUR-FU-10001731"/>
    <x v="0"/>
    <x v="5"/>
    <s v="Acrylic Self-Standing Desk Frames"/>
    <x v="4284"/>
    <x v="1"/>
    <n v="0"/>
    <n v="3.0438000000000001"/>
  </r>
  <r>
    <n v="6405"/>
    <x v="3195"/>
    <x v="672"/>
    <d v="2015-12-05T00:00:00"/>
    <x v="1"/>
    <s v="RM-19375"/>
    <s v="Raymond Messe"/>
    <x v="0"/>
    <s v="United States"/>
    <x v="253"/>
    <x v="3"/>
    <n v="27604"/>
    <s v="South"/>
    <s v="TEC-PH-10001198"/>
    <x v="2"/>
    <x v="7"/>
    <s v="Avaya 4621SW VoIP phone"/>
    <x v="1637"/>
    <x v="1"/>
    <n v="0.2"/>
    <n v="19.9665"/>
  </r>
  <r>
    <n v="6406"/>
    <x v="3196"/>
    <x v="515"/>
    <d v="2017-09-02T00:00:00"/>
    <x v="0"/>
    <s v="BW-11110"/>
    <s v="Bart Watters"/>
    <x v="1"/>
    <s v="United States"/>
    <x v="258"/>
    <x v="4"/>
    <n v="99207"/>
    <s v="West"/>
    <s v="FUR-CH-10002331"/>
    <x v="0"/>
    <x v="1"/>
    <s v="Hon 4700 Series Mobuis Mid-Back Task Chairs with Adjustable Arms"/>
    <x v="4285"/>
    <x v="0"/>
    <n v="0.2"/>
    <n v="7.1196000000000002"/>
  </r>
  <r>
    <n v="6407"/>
    <x v="3196"/>
    <x v="515"/>
    <d v="2017-09-02T00:00:00"/>
    <x v="0"/>
    <s v="BW-11110"/>
    <s v="Bart Watters"/>
    <x v="1"/>
    <s v="United States"/>
    <x v="258"/>
    <x v="4"/>
    <n v="99207"/>
    <s v="West"/>
    <s v="OFF-ST-10002370"/>
    <x v="1"/>
    <x v="4"/>
    <s v="Sortfiler Multipurpose Personal File Organizer, Black"/>
    <x v="4286"/>
    <x v="3"/>
    <n v="0"/>
    <n v="43.421700000000001"/>
  </r>
  <r>
    <n v="6408"/>
    <x v="3197"/>
    <x v="304"/>
    <d v="2017-05-15T00:00:00"/>
    <x v="2"/>
    <s v="GT-14710"/>
    <s v="Greg Tran"/>
    <x v="0"/>
    <s v="United States"/>
    <x v="12"/>
    <x v="5"/>
    <n v="77041"/>
    <s v="Central"/>
    <s v="FUR-CH-10003981"/>
    <x v="0"/>
    <x v="1"/>
    <s v="Global Commerce Series Low-Back Swivel/Tilt Chairs"/>
    <x v="4287"/>
    <x v="2"/>
    <n v="0.3"/>
    <n v="-12.849"/>
  </r>
  <r>
    <n v="6409"/>
    <x v="3197"/>
    <x v="304"/>
    <d v="2017-05-15T00:00:00"/>
    <x v="2"/>
    <s v="GT-14710"/>
    <s v="Greg Tran"/>
    <x v="0"/>
    <s v="United States"/>
    <x v="12"/>
    <x v="5"/>
    <n v="77041"/>
    <s v="Central"/>
    <s v="OFF-AR-10001446"/>
    <x v="1"/>
    <x v="6"/>
    <s v="Newell 309"/>
    <x v="843"/>
    <x v="2"/>
    <n v="0.2"/>
    <n v="5.7750000000000004"/>
  </r>
  <r>
    <n v="6410"/>
    <x v="3197"/>
    <x v="304"/>
    <d v="2017-05-15T00:00:00"/>
    <x v="2"/>
    <s v="GT-14710"/>
    <s v="Greg Tran"/>
    <x v="0"/>
    <s v="United States"/>
    <x v="12"/>
    <x v="5"/>
    <n v="77041"/>
    <s v="Central"/>
    <s v="OFF-PA-10000300"/>
    <x v="1"/>
    <x v="10"/>
    <s v="Xerox 1936"/>
    <x v="1097"/>
    <x v="1"/>
    <n v="0.2"/>
    <n v="16.183800000000002"/>
  </r>
  <r>
    <n v="6411"/>
    <x v="3197"/>
    <x v="304"/>
    <d v="2017-05-15T00:00:00"/>
    <x v="2"/>
    <s v="GT-14710"/>
    <s v="Greg Tran"/>
    <x v="0"/>
    <s v="United States"/>
    <x v="12"/>
    <x v="5"/>
    <n v="77041"/>
    <s v="Central"/>
    <s v="TEC-PH-10004071"/>
    <x v="2"/>
    <x v="7"/>
    <s v="PayAnywhere Card Reader"/>
    <x v="462"/>
    <x v="7"/>
    <n v="0.2"/>
    <n v="0.69930000000000003"/>
  </r>
  <r>
    <n v="6412"/>
    <x v="3197"/>
    <x v="304"/>
    <d v="2017-05-15T00:00:00"/>
    <x v="2"/>
    <s v="GT-14710"/>
    <s v="Greg Tran"/>
    <x v="0"/>
    <s v="United States"/>
    <x v="12"/>
    <x v="5"/>
    <n v="77041"/>
    <s v="Central"/>
    <s v="OFF-PA-10003134"/>
    <x v="1"/>
    <x v="10"/>
    <s v="Xerox 1937"/>
    <x v="4288"/>
    <x v="0"/>
    <n v="0.2"/>
    <n v="26.9024"/>
  </r>
  <r>
    <n v="6413"/>
    <x v="3198"/>
    <x v="629"/>
    <d v="2017-08-23T00:00:00"/>
    <x v="1"/>
    <s v="AH-10120"/>
    <s v="Adrian Hane"/>
    <x v="2"/>
    <s v="United States"/>
    <x v="103"/>
    <x v="0"/>
    <n v="40214"/>
    <s v="South"/>
    <s v="OFF-BI-10002735"/>
    <x v="1"/>
    <x v="8"/>
    <s v="GBC Prestige Therm-A-Bind Covers"/>
    <x v="4289"/>
    <x v="1"/>
    <n v="0"/>
    <n v="48.377099999999999"/>
  </r>
  <r>
    <n v="6414"/>
    <x v="3198"/>
    <x v="629"/>
    <d v="2017-08-23T00:00:00"/>
    <x v="1"/>
    <s v="AH-10120"/>
    <s v="Adrian Hane"/>
    <x v="2"/>
    <s v="United States"/>
    <x v="103"/>
    <x v="0"/>
    <n v="40214"/>
    <s v="South"/>
    <s v="TEC-AC-10004510"/>
    <x v="2"/>
    <x v="11"/>
    <s v="Logitech Desktop MK120 Mouse and keyboard Combo"/>
    <x v="1524"/>
    <x v="5"/>
    <n v="0"/>
    <n v="9.8160000000000007"/>
  </r>
  <r>
    <n v="6415"/>
    <x v="3199"/>
    <x v="468"/>
    <d v="2017-11-14T00:00:00"/>
    <x v="0"/>
    <s v="DR-12940"/>
    <s v="Daniel Raglin"/>
    <x v="2"/>
    <s v="United States"/>
    <x v="389"/>
    <x v="2"/>
    <n v="33021"/>
    <s v="South"/>
    <s v="OFF-BI-10004099"/>
    <x v="1"/>
    <x v="8"/>
    <s v="GBC VeloBinder Strips"/>
    <x v="132"/>
    <x v="2"/>
    <n v="0.7"/>
    <n v="-7.68"/>
  </r>
  <r>
    <n v="6416"/>
    <x v="3200"/>
    <x v="170"/>
    <d v="2017-08-21T00:00:00"/>
    <x v="3"/>
    <s v="DL-13495"/>
    <s v="Dionis Lloyd"/>
    <x v="1"/>
    <s v="United States"/>
    <x v="432"/>
    <x v="16"/>
    <n v="85224"/>
    <s v="West"/>
    <s v="OFF-PA-10003395"/>
    <x v="1"/>
    <x v="10"/>
    <s v="Xerox 1941"/>
    <x v="1136"/>
    <x v="7"/>
    <n v="0.2"/>
    <n v="29.358000000000001"/>
  </r>
  <r>
    <n v="6417"/>
    <x v="3201"/>
    <x v="387"/>
    <d v="2016-03-12T00:00:00"/>
    <x v="1"/>
    <s v="BD-11620"/>
    <s v="Brian DeCherney"/>
    <x v="0"/>
    <s v="United States"/>
    <x v="10"/>
    <x v="9"/>
    <n v="19120"/>
    <s v="East"/>
    <s v="TEC-PH-10002890"/>
    <x v="2"/>
    <x v="7"/>
    <s v="AT&amp;T 17929 Lendline Telephone"/>
    <x v="2197"/>
    <x v="4"/>
    <n v="0.4"/>
    <n v="-25.334399999999999"/>
  </r>
  <r>
    <n v="6418"/>
    <x v="3201"/>
    <x v="387"/>
    <d v="2016-03-12T00:00:00"/>
    <x v="1"/>
    <s v="BD-11620"/>
    <s v="Brian DeCherney"/>
    <x v="0"/>
    <s v="United States"/>
    <x v="10"/>
    <x v="9"/>
    <n v="19120"/>
    <s v="East"/>
    <s v="OFF-FA-10004968"/>
    <x v="1"/>
    <x v="13"/>
    <s v="Rubber Band Ball"/>
    <x v="4290"/>
    <x v="0"/>
    <n v="0.2"/>
    <n v="-1.3464"/>
  </r>
  <r>
    <n v="6419"/>
    <x v="3202"/>
    <x v="731"/>
    <d v="2016-11-05T00:00:00"/>
    <x v="1"/>
    <s v="HW-14935"/>
    <s v="Helen Wasserman"/>
    <x v="1"/>
    <s v="United States"/>
    <x v="251"/>
    <x v="26"/>
    <n v="74133"/>
    <s v="Central"/>
    <s v="OFF-SU-10001218"/>
    <x v="1"/>
    <x v="14"/>
    <s v="Fiskars Softgrip Scissors"/>
    <x v="2099"/>
    <x v="0"/>
    <n v="0"/>
    <n v="6.1487999999999996"/>
  </r>
  <r>
    <n v="6420"/>
    <x v="3202"/>
    <x v="731"/>
    <d v="2016-11-05T00:00:00"/>
    <x v="1"/>
    <s v="HW-14935"/>
    <s v="Helen Wasserman"/>
    <x v="1"/>
    <s v="United States"/>
    <x v="251"/>
    <x v="26"/>
    <n v="74133"/>
    <s v="Central"/>
    <s v="FUR-CH-10002084"/>
    <x v="0"/>
    <x v="1"/>
    <s v="Hon Mobius Operator's Chair"/>
    <x v="2363"/>
    <x v="1"/>
    <n v="0"/>
    <n v="81.173400000000001"/>
  </r>
  <r>
    <n v="6421"/>
    <x v="3202"/>
    <x v="731"/>
    <d v="2016-11-05T00:00:00"/>
    <x v="1"/>
    <s v="HW-14935"/>
    <s v="Helen Wasserman"/>
    <x v="1"/>
    <s v="United States"/>
    <x v="251"/>
    <x v="26"/>
    <n v="74133"/>
    <s v="Central"/>
    <s v="OFF-AR-10004269"/>
    <x v="1"/>
    <x v="6"/>
    <s v="Newell 31"/>
    <x v="708"/>
    <x v="1"/>
    <n v="0"/>
    <n v="3.4691999999999998"/>
  </r>
  <r>
    <n v="6422"/>
    <x v="3202"/>
    <x v="731"/>
    <d v="2016-11-05T00:00:00"/>
    <x v="1"/>
    <s v="HW-14935"/>
    <s v="Helen Wasserman"/>
    <x v="1"/>
    <s v="United States"/>
    <x v="251"/>
    <x v="26"/>
    <n v="74133"/>
    <s v="Central"/>
    <s v="OFF-ST-10001128"/>
    <x v="1"/>
    <x v="4"/>
    <s v="Carina Mini System Audio Rack, Model AR050B"/>
    <x v="737"/>
    <x v="1"/>
    <n v="0"/>
    <n v="9.9882000000000009"/>
  </r>
  <r>
    <n v="6423"/>
    <x v="3203"/>
    <x v="711"/>
    <d v="2014-08-01T00:00:00"/>
    <x v="1"/>
    <s v="JO-15145"/>
    <s v="Jack O'Briant"/>
    <x v="1"/>
    <s v="United States"/>
    <x v="446"/>
    <x v="7"/>
    <n v="84020"/>
    <s v="West"/>
    <s v="TEC-AC-10002006"/>
    <x v="2"/>
    <x v="11"/>
    <s v="Memorex Micro Travel Drive 16 GB"/>
    <x v="4291"/>
    <x v="3"/>
    <n v="0"/>
    <n v="34.698300000000003"/>
  </r>
  <r>
    <n v="6424"/>
    <x v="3204"/>
    <x v="1040"/>
    <d v="2015-10-27T00:00:00"/>
    <x v="2"/>
    <s v="RD-19660"/>
    <s v="Robert Dilbeck"/>
    <x v="2"/>
    <s v="United States"/>
    <x v="182"/>
    <x v="1"/>
    <n v="94601"/>
    <s v="West"/>
    <s v="FUR-CH-10003956"/>
    <x v="0"/>
    <x v="1"/>
    <s v="Novimex High-Tech Fabric Mesh Task Chair"/>
    <x v="4292"/>
    <x v="8"/>
    <n v="0.2"/>
    <n v="-73.819199999999995"/>
  </r>
  <r>
    <n v="6425"/>
    <x v="3205"/>
    <x v="971"/>
    <d v="2017-08-24T00:00:00"/>
    <x v="1"/>
    <s v="DO-13645"/>
    <s v="Doug O'Connell"/>
    <x v="0"/>
    <s v="United States"/>
    <x v="104"/>
    <x v="31"/>
    <n v="1841"/>
    <s v="East"/>
    <s v="OFF-PA-10000552"/>
    <x v="1"/>
    <x v="10"/>
    <s v="Xerox 200"/>
    <x v="537"/>
    <x v="1"/>
    <n v="0"/>
    <n v="9.3312000000000008"/>
  </r>
  <r>
    <n v="6426"/>
    <x v="3206"/>
    <x v="454"/>
    <d v="2016-05-27T00:00:00"/>
    <x v="1"/>
    <s v="CC-12370"/>
    <s v="Christopher Conant"/>
    <x v="0"/>
    <s v="United States"/>
    <x v="10"/>
    <x v="9"/>
    <n v="19120"/>
    <s v="East"/>
    <s v="TEC-CO-10004722"/>
    <x v="2"/>
    <x v="16"/>
    <s v="Canon imageCLASS 2200 Advanced Copier"/>
    <x v="4293"/>
    <x v="4"/>
    <n v="0.4"/>
    <n v="1119.9967999999999"/>
  </r>
  <r>
    <n v="6427"/>
    <x v="3206"/>
    <x v="454"/>
    <d v="2016-05-27T00:00:00"/>
    <x v="1"/>
    <s v="CC-12370"/>
    <s v="Christopher Conant"/>
    <x v="0"/>
    <s v="United States"/>
    <x v="10"/>
    <x v="9"/>
    <n v="19120"/>
    <s v="East"/>
    <s v="OFF-BI-10004308"/>
    <x v="1"/>
    <x v="8"/>
    <s v="Avery Legal 4-Ring Binder"/>
    <x v="4294"/>
    <x v="7"/>
    <n v="0.7"/>
    <n v="-4.1959999999999997"/>
  </r>
  <r>
    <n v="6428"/>
    <x v="3206"/>
    <x v="454"/>
    <d v="2016-05-27T00:00:00"/>
    <x v="1"/>
    <s v="CC-12370"/>
    <s v="Christopher Conant"/>
    <x v="0"/>
    <s v="United States"/>
    <x v="10"/>
    <x v="9"/>
    <n v="19120"/>
    <s v="East"/>
    <s v="OFF-PA-10000029"/>
    <x v="1"/>
    <x v="10"/>
    <s v="Xerox 224"/>
    <x v="559"/>
    <x v="0"/>
    <n v="0.2"/>
    <n v="3.6288"/>
  </r>
  <r>
    <n v="6429"/>
    <x v="3206"/>
    <x v="454"/>
    <d v="2016-05-27T00:00:00"/>
    <x v="1"/>
    <s v="CC-12370"/>
    <s v="Christopher Conant"/>
    <x v="0"/>
    <s v="United States"/>
    <x v="10"/>
    <x v="9"/>
    <n v="19120"/>
    <s v="East"/>
    <s v="TEC-PH-10004080"/>
    <x v="2"/>
    <x v="7"/>
    <s v="Avaya 5410 Digital phone"/>
    <x v="4295"/>
    <x v="1"/>
    <n v="0.4"/>
    <n v="-24.476400000000002"/>
  </r>
  <r>
    <n v="6430"/>
    <x v="3207"/>
    <x v="935"/>
    <d v="2014-11-07T00:00:00"/>
    <x v="1"/>
    <s v="SH-20395"/>
    <s v="Shahid Hopkins"/>
    <x v="0"/>
    <s v="United States"/>
    <x v="108"/>
    <x v="3"/>
    <n v="28540"/>
    <s v="South"/>
    <s v="OFF-ST-10001558"/>
    <x v="1"/>
    <x v="4"/>
    <s v="Acco Perma 4000 Stacking Storage Drawers"/>
    <x v="3250"/>
    <x v="0"/>
    <n v="0.2"/>
    <n v="-1.6240000000000001"/>
  </r>
  <r>
    <n v="6431"/>
    <x v="3207"/>
    <x v="935"/>
    <d v="2014-11-07T00:00:00"/>
    <x v="1"/>
    <s v="SH-20395"/>
    <s v="Shahid Hopkins"/>
    <x v="0"/>
    <s v="United States"/>
    <x v="108"/>
    <x v="3"/>
    <n v="28540"/>
    <s v="South"/>
    <s v="FUR-TA-10001768"/>
    <x v="0"/>
    <x v="3"/>
    <s v="Hon Racetrack Conference Tables"/>
    <x v="4296"/>
    <x v="5"/>
    <n v="0.4"/>
    <n v="-299.26139999999998"/>
  </r>
  <r>
    <n v="6432"/>
    <x v="3207"/>
    <x v="935"/>
    <d v="2014-11-07T00:00:00"/>
    <x v="1"/>
    <s v="SH-20395"/>
    <s v="Shahid Hopkins"/>
    <x v="0"/>
    <s v="United States"/>
    <x v="108"/>
    <x v="3"/>
    <n v="28540"/>
    <s v="South"/>
    <s v="OFF-BI-10002982"/>
    <x v="1"/>
    <x v="8"/>
    <s v="Avery Self-Adhesive Photo Pockets for Polaroid Photos"/>
    <x v="4297"/>
    <x v="3"/>
    <n v="0.7"/>
    <n v="-10.487399999999999"/>
  </r>
  <r>
    <n v="6433"/>
    <x v="3207"/>
    <x v="935"/>
    <d v="2014-11-07T00:00:00"/>
    <x v="1"/>
    <s v="SH-20395"/>
    <s v="Shahid Hopkins"/>
    <x v="0"/>
    <s v="United States"/>
    <x v="108"/>
    <x v="3"/>
    <n v="28540"/>
    <s v="South"/>
    <s v="FUR-FU-10001468"/>
    <x v="0"/>
    <x v="5"/>
    <s v="Tenex Antistatic Computer Chair Mats"/>
    <x v="4298"/>
    <x v="1"/>
    <n v="0.2"/>
    <n v="-51.293999999999997"/>
  </r>
  <r>
    <n v="6434"/>
    <x v="3208"/>
    <x v="1110"/>
    <d v="2015-04-04T00:00:00"/>
    <x v="1"/>
    <s v="FC-14335"/>
    <s v="Fred Chung"/>
    <x v="1"/>
    <s v="United States"/>
    <x v="22"/>
    <x v="10"/>
    <n v="60610"/>
    <s v="Central"/>
    <s v="OFF-PA-10001838"/>
    <x v="1"/>
    <x v="10"/>
    <s v="Adams Telephone Message Book W/Dividers/Space For Phone Numbers, 5 1/4&quot;X8 1/2&quot;, 300/Messages"/>
    <x v="4299"/>
    <x v="2"/>
    <n v="0.2"/>
    <n v="8.5259999999999998"/>
  </r>
  <r>
    <n v="6435"/>
    <x v="3208"/>
    <x v="1110"/>
    <d v="2015-04-04T00:00:00"/>
    <x v="1"/>
    <s v="FC-14335"/>
    <s v="Fred Chung"/>
    <x v="1"/>
    <s v="United States"/>
    <x v="22"/>
    <x v="10"/>
    <n v="60610"/>
    <s v="Central"/>
    <s v="TEC-PH-10002890"/>
    <x v="2"/>
    <x v="7"/>
    <s v="AT&amp;T 17929 Lendline Telephone"/>
    <x v="2131"/>
    <x v="2"/>
    <n v="0.2"/>
    <n v="13.571999999999999"/>
  </r>
  <r>
    <n v="6436"/>
    <x v="3209"/>
    <x v="837"/>
    <d v="2017-05-29T00:00:00"/>
    <x v="2"/>
    <s v="JG-15160"/>
    <s v="James Galang"/>
    <x v="0"/>
    <s v="United States"/>
    <x v="449"/>
    <x v="45"/>
    <n v="83201"/>
    <s v="West"/>
    <s v="FUR-FU-10004963"/>
    <x v="0"/>
    <x v="5"/>
    <s v="Eldon 400 Class Desk Accessories, Black Carbon"/>
    <x v="762"/>
    <x v="4"/>
    <n v="0"/>
    <n v="14.7"/>
  </r>
  <r>
    <n v="6437"/>
    <x v="3209"/>
    <x v="837"/>
    <d v="2017-05-29T00:00:00"/>
    <x v="2"/>
    <s v="JG-15160"/>
    <s v="James Galang"/>
    <x v="0"/>
    <s v="United States"/>
    <x v="449"/>
    <x v="45"/>
    <n v="83201"/>
    <s v="West"/>
    <s v="OFF-ST-10000025"/>
    <x v="1"/>
    <x v="4"/>
    <s v="Fellowes Stor/Drawer Steel Plus Storage Drawers"/>
    <x v="4300"/>
    <x v="2"/>
    <n v="0"/>
    <n v="28.629000000000001"/>
  </r>
  <r>
    <n v="6438"/>
    <x v="3209"/>
    <x v="837"/>
    <d v="2017-05-29T00:00:00"/>
    <x v="2"/>
    <s v="JG-15160"/>
    <s v="James Galang"/>
    <x v="0"/>
    <s v="United States"/>
    <x v="449"/>
    <x v="45"/>
    <n v="83201"/>
    <s v="West"/>
    <s v="TEC-PH-10004389"/>
    <x v="2"/>
    <x v="7"/>
    <s v="Nokia Lumia 925"/>
    <x v="214"/>
    <x v="1"/>
    <n v="0.2"/>
    <n v="22.6782"/>
  </r>
  <r>
    <n v="6439"/>
    <x v="3210"/>
    <x v="817"/>
    <d v="2017-12-19T00:00:00"/>
    <x v="1"/>
    <s v="LC-16885"/>
    <s v="Lena Creighton"/>
    <x v="0"/>
    <s v="United States"/>
    <x v="243"/>
    <x v="5"/>
    <n v="75023"/>
    <s v="Central"/>
    <s v="FUR-TA-10000577"/>
    <x v="0"/>
    <x v="3"/>
    <s v="Bretford CR4500 Series Slim Rectangular Table"/>
    <x v="4301"/>
    <x v="4"/>
    <n v="0.3"/>
    <n v="-97.498800000000003"/>
  </r>
  <r>
    <n v="6440"/>
    <x v="3211"/>
    <x v="777"/>
    <d v="2014-10-06T00:00:00"/>
    <x v="2"/>
    <s v="CC-12220"/>
    <s v="Chris Cortes"/>
    <x v="0"/>
    <s v="United States"/>
    <x v="20"/>
    <x v="15"/>
    <n v="10024"/>
    <s v="East"/>
    <s v="FUR-CH-10003298"/>
    <x v="0"/>
    <x v="1"/>
    <s v="Office Star - Contemporary Task Swivel chair with Loop Arms, Charcoal"/>
    <x v="4302"/>
    <x v="2"/>
    <n v="0.1"/>
    <n v="-6.5490000000000004"/>
  </r>
  <r>
    <n v="6441"/>
    <x v="3212"/>
    <x v="63"/>
    <d v="2016-10-20T00:00:00"/>
    <x v="1"/>
    <s v="BW-11110"/>
    <s v="Bart Watters"/>
    <x v="1"/>
    <s v="United States"/>
    <x v="20"/>
    <x v="15"/>
    <n v="10024"/>
    <s v="East"/>
    <s v="OFF-AR-10001860"/>
    <x v="1"/>
    <x v="6"/>
    <s v="BIC Liqua Brite Liner"/>
    <x v="2817"/>
    <x v="2"/>
    <n v="0"/>
    <n v="12.492000000000001"/>
  </r>
  <r>
    <n v="6442"/>
    <x v="3212"/>
    <x v="63"/>
    <d v="2016-10-20T00:00:00"/>
    <x v="1"/>
    <s v="BW-11110"/>
    <s v="Bart Watters"/>
    <x v="1"/>
    <s v="United States"/>
    <x v="20"/>
    <x v="15"/>
    <n v="10024"/>
    <s v="East"/>
    <s v="OFF-ST-10003123"/>
    <x v="1"/>
    <x v="4"/>
    <s v="Fellowes Bases and Tops For Staxonsteel/High-Stak Systems"/>
    <x v="4041"/>
    <x v="1"/>
    <n v="0"/>
    <n v="23.968800000000002"/>
  </r>
  <r>
    <n v="6443"/>
    <x v="3212"/>
    <x v="63"/>
    <d v="2016-10-20T00:00:00"/>
    <x v="1"/>
    <s v="BW-11110"/>
    <s v="Bart Watters"/>
    <x v="1"/>
    <s v="United States"/>
    <x v="20"/>
    <x v="15"/>
    <n v="10024"/>
    <s v="East"/>
    <s v="OFF-PA-10001295"/>
    <x v="1"/>
    <x v="10"/>
    <s v="Computer Printout Paper with Letter-Trim Perforations"/>
    <x v="2428"/>
    <x v="0"/>
    <n v="0"/>
    <n v="18.211200000000002"/>
  </r>
  <r>
    <n v="6444"/>
    <x v="3212"/>
    <x v="63"/>
    <d v="2016-10-20T00:00:00"/>
    <x v="1"/>
    <s v="BW-11110"/>
    <s v="Bart Watters"/>
    <x v="1"/>
    <s v="United States"/>
    <x v="20"/>
    <x v="15"/>
    <n v="10024"/>
    <s v="East"/>
    <s v="OFF-LA-10000407"/>
    <x v="1"/>
    <x v="2"/>
    <s v="Avery White Multi-Purpose Labels"/>
    <x v="1663"/>
    <x v="2"/>
    <n v="0"/>
    <n v="11.454000000000001"/>
  </r>
  <r>
    <n v="6445"/>
    <x v="3212"/>
    <x v="63"/>
    <d v="2016-10-20T00:00:00"/>
    <x v="1"/>
    <s v="BW-11110"/>
    <s v="Bart Watters"/>
    <x v="1"/>
    <s v="United States"/>
    <x v="20"/>
    <x v="15"/>
    <n v="10024"/>
    <s v="East"/>
    <s v="FUR-FU-10003535"/>
    <x v="0"/>
    <x v="5"/>
    <s v="Howard Miller Distant Time Traveler Alarm Clock"/>
    <x v="4303"/>
    <x v="1"/>
    <n v="0"/>
    <n v="33.726599999999998"/>
  </r>
  <r>
    <n v="6446"/>
    <x v="3213"/>
    <x v="616"/>
    <d v="2015-03-10T00:00:00"/>
    <x v="1"/>
    <s v="JJ-15445"/>
    <s v="Jennifer Jackson"/>
    <x v="0"/>
    <s v="United States"/>
    <x v="22"/>
    <x v="10"/>
    <n v="60623"/>
    <s v="Central"/>
    <s v="OFF-FA-10000611"/>
    <x v="1"/>
    <x v="13"/>
    <s v="Binder Clips by OIC"/>
    <x v="1604"/>
    <x v="5"/>
    <n v="0.2"/>
    <n v="2.4864000000000002"/>
  </r>
  <r>
    <n v="6447"/>
    <x v="3214"/>
    <x v="168"/>
    <d v="2017-03-06T00:00:00"/>
    <x v="0"/>
    <s v="TT-21460"/>
    <s v="Tonja Turnell"/>
    <x v="2"/>
    <s v="United States"/>
    <x v="12"/>
    <x v="5"/>
    <n v="77095"/>
    <s v="Central"/>
    <s v="FUR-FU-10004848"/>
    <x v="0"/>
    <x v="5"/>
    <s v="Howard Miller 13-3/4&quot; Diameter Brushed Chrome Round Wall Clock"/>
    <x v="4304"/>
    <x v="2"/>
    <n v="0.6"/>
    <n v="-77.625"/>
  </r>
  <r>
    <n v="6448"/>
    <x v="3214"/>
    <x v="168"/>
    <d v="2017-03-06T00:00:00"/>
    <x v="0"/>
    <s v="TT-21460"/>
    <s v="Tonja Turnell"/>
    <x v="2"/>
    <s v="United States"/>
    <x v="12"/>
    <x v="5"/>
    <n v="77095"/>
    <s v="Central"/>
    <s v="OFF-LA-10002381"/>
    <x v="1"/>
    <x v="2"/>
    <s v="Avery 497"/>
    <x v="4305"/>
    <x v="7"/>
    <n v="0.2"/>
    <n v="0.86240000000000006"/>
  </r>
  <r>
    <n v="6449"/>
    <x v="3214"/>
    <x v="168"/>
    <d v="2017-03-06T00:00:00"/>
    <x v="0"/>
    <s v="TT-21460"/>
    <s v="Tonja Turnell"/>
    <x v="2"/>
    <s v="United States"/>
    <x v="12"/>
    <x v="5"/>
    <n v="77095"/>
    <s v="Central"/>
    <s v="OFF-ST-10000918"/>
    <x v="1"/>
    <x v="4"/>
    <s v="Crate-A-Files"/>
    <x v="521"/>
    <x v="7"/>
    <n v="0.2"/>
    <n v="0.65400000000000003"/>
  </r>
  <r>
    <n v="6450"/>
    <x v="3215"/>
    <x v="12"/>
    <d v="2015-09-29T00:00:00"/>
    <x v="1"/>
    <s v="EH-13990"/>
    <s v="Erica Hackney"/>
    <x v="0"/>
    <s v="United States"/>
    <x v="255"/>
    <x v="29"/>
    <n v="6450"/>
    <s v="East"/>
    <s v="OFF-BI-10000822"/>
    <x v="1"/>
    <x v="8"/>
    <s v="Acco PRESSTEX Data Binder with Storage Hooks, Light Blue, 9 1/2&quot; X 11&quot;"/>
    <x v="4306"/>
    <x v="0"/>
    <n v="0"/>
    <n v="5.1647999999999996"/>
  </r>
  <r>
    <n v="6451"/>
    <x v="3215"/>
    <x v="12"/>
    <d v="2015-09-29T00:00:00"/>
    <x v="1"/>
    <s v="EH-13990"/>
    <s v="Erica Hackney"/>
    <x v="0"/>
    <s v="United States"/>
    <x v="255"/>
    <x v="29"/>
    <n v="6450"/>
    <s v="East"/>
    <s v="OFF-PA-10002222"/>
    <x v="1"/>
    <x v="10"/>
    <s v="Xerox Color Copier Paper, 11&quot; x 17&quot;, Ream"/>
    <x v="1816"/>
    <x v="0"/>
    <n v="0"/>
    <n v="21.012799999999999"/>
  </r>
  <r>
    <n v="6452"/>
    <x v="3215"/>
    <x v="12"/>
    <d v="2015-09-29T00:00:00"/>
    <x v="1"/>
    <s v="EH-13990"/>
    <s v="Erica Hackney"/>
    <x v="0"/>
    <s v="United States"/>
    <x v="255"/>
    <x v="29"/>
    <n v="6450"/>
    <s v="East"/>
    <s v="OFF-AR-10004930"/>
    <x v="1"/>
    <x v="6"/>
    <s v="Turquoise Lead Holder with Pocket Clip"/>
    <x v="4307"/>
    <x v="7"/>
    <n v="0"/>
    <n v="2.2109999999999999"/>
  </r>
  <r>
    <n v="6453"/>
    <x v="3216"/>
    <x v="546"/>
    <d v="2015-12-23T00:00:00"/>
    <x v="0"/>
    <s v="PR-18880"/>
    <s v="Patrick Ryan"/>
    <x v="0"/>
    <s v="United States"/>
    <x v="477"/>
    <x v="10"/>
    <n v="60025"/>
    <s v="Central"/>
    <s v="TEC-PH-10001750"/>
    <x v="2"/>
    <x v="7"/>
    <s v="Samsung Rugby III"/>
    <x v="3097"/>
    <x v="1"/>
    <n v="0.2"/>
    <n v="13.857900000000001"/>
  </r>
  <r>
    <n v="6454"/>
    <x v="3217"/>
    <x v="1049"/>
    <d v="2015-10-13T00:00:00"/>
    <x v="1"/>
    <s v="BT-11680"/>
    <s v="Brian Thompson"/>
    <x v="0"/>
    <s v="United States"/>
    <x v="12"/>
    <x v="5"/>
    <n v="77036"/>
    <s v="Central"/>
    <s v="OFF-AR-10000657"/>
    <x v="1"/>
    <x v="6"/>
    <s v="Binney &amp; Smith inkTank Desk Highlighter, Chisel Tip, Yellow, 12/Box"/>
    <x v="4308"/>
    <x v="0"/>
    <n v="0.2"/>
    <n v="0.55900000000000005"/>
  </r>
  <r>
    <n v="6455"/>
    <x v="3218"/>
    <x v="689"/>
    <d v="2017-08-03T00:00:00"/>
    <x v="2"/>
    <s v="EC-14050"/>
    <s v="Erin Creighton"/>
    <x v="0"/>
    <s v="United States"/>
    <x v="8"/>
    <x v="1"/>
    <n v="94110"/>
    <s v="West"/>
    <s v="OFF-ST-10003442"/>
    <x v="1"/>
    <x v="4"/>
    <s v="Eldon Portable Mobile Manager"/>
    <x v="400"/>
    <x v="0"/>
    <n v="0"/>
    <n v="15.2712"/>
  </r>
  <r>
    <n v="6456"/>
    <x v="3218"/>
    <x v="689"/>
    <d v="2017-08-03T00:00:00"/>
    <x v="2"/>
    <s v="EC-14050"/>
    <s v="Erin Creighton"/>
    <x v="0"/>
    <s v="United States"/>
    <x v="8"/>
    <x v="1"/>
    <n v="94110"/>
    <s v="West"/>
    <s v="FUR-FU-10003142"/>
    <x v="0"/>
    <x v="5"/>
    <s v="Master Big Foot Doorstop, Beige"/>
    <x v="3228"/>
    <x v="3"/>
    <n v="0"/>
    <n v="11.457599999999999"/>
  </r>
  <r>
    <n v="6457"/>
    <x v="3219"/>
    <x v="79"/>
    <d v="2014-08-11T00:00:00"/>
    <x v="1"/>
    <s v="SP-20650"/>
    <s v="Stephanie Phelps"/>
    <x v="1"/>
    <s v="United States"/>
    <x v="20"/>
    <x v="15"/>
    <n v="10009"/>
    <s v="East"/>
    <s v="TEC-PH-10002468"/>
    <x v="2"/>
    <x v="7"/>
    <s v="Plantronics CS 50-USB - headset - Convertible, Monaural"/>
    <x v="4309"/>
    <x v="7"/>
    <n v="0"/>
    <n v="36.717300000000002"/>
  </r>
  <r>
    <n v="6458"/>
    <x v="3219"/>
    <x v="79"/>
    <d v="2014-08-11T00:00:00"/>
    <x v="1"/>
    <s v="SP-20650"/>
    <s v="Stephanie Phelps"/>
    <x v="1"/>
    <s v="United States"/>
    <x v="20"/>
    <x v="15"/>
    <n v="10009"/>
    <s v="East"/>
    <s v="OFF-AR-10004165"/>
    <x v="1"/>
    <x v="6"/>
    <s v="Binney &amp; Smith inkTank Erasable Pocket Highlighter, Chisel Tip, Yellow"/>
    <x v="3761"/>
    <x v="3"/>
    <n v="0"/>
    <n v="7.0224000000000002"/>
  </r>
  <r>
    <n v="6459"/>
    <x v="3220"/>
    <x v="304"/>
    <d v="2017-05-17T00:00:00"/>
    <x v="2"/>
    <s v="AJ-10780"/>
    <s v="Anthony Jacobs"/>
    <x v="1"/>
    <s v="United States"/>
    <x v="248"/>
    <x v="39"/>
    <n v="21215"/>
    <s v="East"/>
    <s v="OFF-AR-10001919"/>
    <x v="1"/>
    <x v="6"/>
    <s v="OIC #2 Pencils, Medium Soft"/>
    <x v="1053"/>
    <x v="0"/>
    <n v="0"/>
    <n v="1.0904"/>
  </r>
  <r>
    <n v="6460"/>
    <x v="3220"/>
    <x v="304"/>
    <d v="2017-05-17T00:00:00"/>
    <x v="2"/>
    <s v="AJ-10780"/>
    <s v="Anthony Jacobs"/>
    <x v="1"/>
    <s v="United States"/>
    <x v="248"/>
    <x v="39"/>
    <n v="21215"/>
    <s v="East"/>
    <s v="OFF-AR-10003045"/>
    <x v="1"/>
    <x v="6"/>
    <s v="Prang Colored Pencils"/>
    <x v="453"/>
    <x v="2"/>
    <n v="0"/>
    <n v="6.6150000000000002"/>
  </r>
  <r>
    <n v="6461"/>
    <x v="3220"/>
    <x v="304"/>
    <d v="2017-05-17T00:00:00"/>
    <x v="2"/>
    <s v="AJ-10780"/>
    <s v="Anthony Jacobs"/>
    <x v="1"/>
    <s v="United States"/>
    <x v="248"/>
    <x v="39"/>
    <n v="21215"/>
    <s v="East"/>
    <s v="OFF-AR-10003338"/>
    <x v="1"/>
    <x v="6"/>
    <s v="Eberhard Faber 3 1/2&quot; Golf Pencils"/>
    <x v="4310"/>
    <x v="2"/>
    <n v="0"/>
    <n v="9.3000000000000007"/>
  </r>
  <r>
    <n v="6462"/>
    <x v="3220"/>
    <x v="304"/>
    <d v="2017-05-17T00:00:00"/>
    <x v="2"/>
    <s v="AJ-10780"/>
    <s v="Anthony Jacobs"/>
    <x v="1"/>
    <s v="United States"/>
    <x v="248"/>
    <x v="39"/>
    <n v="21215"/>
    <s v="East"/>
    <s v="TEC-AC-10003280"/>
    <x v="2"/>
    <x v="11"/>
    <s v="Belkin F8E887 USB Wired Ergonomic Keyboard"/>
    <x v="1309"/>
    <x v="1"/>
    <n v="0"/>
    <n v="18.893699999999999"/>
  </r>
  <r>
    <n v="6463"/>
    <x v="3220"/>
    <x v="304"/>
    <d v="2017-05-17T00:00:00"/>
    <x v="2"/>
    <s v="AJ-10780"/>
    <s v="Anthony Jacobs"/>
    <x v="1"/>
    <s v="United States"/>
    <x v="248"/>
    <x v="39"/>
    <n v="21215"/>
    <s v="East"/>
    <s v="FUR-CH-10003298"/>
    <x v="0"/>
    <x v="1"/>
    <s v="Office Star - Contemporary Task Swivel chair with Loop Arms, Charcoal"/>
    <x v="0"/>
    <x v="0"/>
    <n v="0"/>
    <n v="23.5764"/>
  </r>
  <r>
    <n v="6464"/>
    <x v="3220"/>
    <x v="304"/>
    <d v="2017-05-17T00:00:00"/>
    <x v="2"/>
    <s v="AJ-10780"/>
    <s v="Anthony Jacobs"/>
    <x v="1"/>
    <s v="United States"/>
    <x v="248"/>
    <x v="39"/>
    <n v="21215"/>
    <s v="East"/>
    <s v="OFF-LA-10004544"/>
    <x v="1"/>
    <x v="2"/>
    <s v="Avery 505"/>
    <x v="2986"/>
    <x v="2"/>
    <n v="0"/>
    <n v="37"/>
  </r>
  <r>
    <n v="6465"/>
    <x v="3221"/>
    <x v="897"/>
    <d v="2016-09-28T00:00:00"/>
    <x v="1"/>
    <s v="AS-10630"/>
    <s v="Ann Steele"/>
    <x v="2"/>
    <s v="United States"/>
    <x v="103"/>
    <x v="0"/>
    <n v="40214"/>
    <s v="South"/>
    <s v="FUR-FU-10004586"/>
    <x v="0"/>
    <x v="5"/>
    <s v="G.E. Longer-Life Indoor Recessed Floodlight Bulbs"/>
    <x v="2484"/>
    <x v="0"/>
    <n v="0"/>
    <n v="6.3743999999999996"/>
  </r>
  <r>
    <n v="6466"/>
    <x v="3222"/>
    <x v="50"/>
    <d v="2015-11-17T00:00:00"/>
    <x v="1"/>
    <s v="AA-10375"/>
    <s v="Allen Armold"/>
    <x v="0"/>
    <s v="United States"/>
    <x v="465"/>
    <x v="18"/>
    <n v="37087"/>
    <s v="South"/>
    <s v="OFF-ST-10003572"/>
    <x v="1"/>
    <x v="4"/>
    <s v="Portfile Personal File Boxes"/>
    <x v="4311"/>
    <x v="5"/>
    <n v="0.2"/>
    <n v="6.3719999999999999"/>
  </r>
  <r>
    <n v="6467"/>
    <x v="3223"/>
    <x v="1053"/>
    <d v="2017-05-25T00:00:00"/>
    <x v="0"/>
    <s v="EH-13945"/>
    <s v="Eric Hoffmann"/>
    <x v="0"/>
    <s v="United States"/>
    <x v="1"/>
    <x v="1"/>
    <n v="90008"/>
    <s v="West"/>
    <s v="TEC-AC-10002331"/>
    <x v="2"/>
    <x v="11"/>
    <s v="Maxell 74 Minute CDR, 10/Pack"/>
    <x v="3658"/>
    <x v="3"/>
    <n v="0"/>
    <n v="25.330200000000001"/>
  </r>
  <r>
    <n v="6468"/>
    <x v="3224"/>
    <x v="499"/>
    <d v="2016-12-08T00:00:00"/>
    <x v="1"/>
    <s v="DB-13270"/>
    <s v="Deborah Brumfield"/>
    <x v="2"/>
    <s v="United States"/>
    <x v="205"/>
    <x v="34"/>
    <n v="2908"/>
    <s v="East"/>
    <s v="OFF-ST-10000142"/>
    <x v="1"/>
    <x v="4"/>
    <s v="Deluxe Rollaway Locking File with Drawer"/>
    <x v="4312"/>
    <x v="2"/>
    <n v="0"/>
    <n v="582.23199999999997"/>
  </r>
  <r>
    <n v="6469"/>
    <x v="3224"/>
    <x v="499"/>
    <d v="2016-12-08T00:00:00"/>
    <x v="1"/>
    <s v="DB-13270"/>
    <s v="Deborah Brumfield"/>
    <x v="2"/>
    <s v="United States"/>
    <x v="205"/>
    <x v="34"/>
    <n v="2908"/>
    <s v="East"/>
    <s v="TEC-PH-10000441"/>
    <x v="2"/>
    <x v="7"/>
    <s v="VTech DS6151"/>
    <x v="3125"/>
    <x v="2"/>
    <n v="0"/>
    <n v="176.386"/>
  </r>
  <r>
    <n v="6470"/>
    <x v="3224"/>
    <x v="499"/>
    <d v="2016-12-08T00:00:00"/>
    <x v="1"/>
    <s v="DB-13270"/>
    <s v="Deborah Brumfield"/>
    <x v="2"/>
    <s v="United States"/>
    <x v="205"/>
    <x v="34"/>
    <n v="2908"/>
    <s v="East"/>
    <s v="FUR-FU-10004864"/>
    <x v="0"/>
    <x v="5"/>
    <s v="Eldon 500 Class Desk Accessories"/>
    <x v="4313"/>
    <x v="5"/>
    <n v="0"/>
    <n v="23.898599999999998"/>
  </r>
  <r>
    <n v="6471"/>
    <x v="3225"/>
    <x v="1111"/>
    <d v="2015-09-02T00:00:00"/>
    <x v="1"/>
    <s v="CC-12100"/>
    <s v="Chad Cunningham"/>
    <x v="2"/>
    <s v="United States"/>
    <x v="66"/>
    <x v="12"/>
    <n v="48234"/>
    <s v="Central"/>
    <s v="TEC-PH-10001750"/>
    <x v="2"/>
    <x v="7"/>
    <s v="Samsung Rugby III"/>
    <x v="203"/>
    <x v="0"/>
    <n v="0"/>
    <n v="35.634599999999999"/>
  </r>
  <r>
    <n v="6472"/>
    <x v="3225"/>
    <x v="1111"/>
    <d v="2015-09-02T00:00:00"/>
    <x v="1"/>
    <s v="CC-12100"/>
    <s v="Chad Cunningham"/>
    <x v="2"/>
    <s v="United States"/>
    <x v="66"/>
    <x v="12"/>
    <n v="48234"/>
    <s v="Central"/>
    <s v="TEC-AC-10004510"/>
    <x v="2"/>
    <x v="11"/>
    <s v="Logitech Desktop MK120 Mouse and keyboard Combo"/>
    <x v="4314"/>
    <x v="3"/>
    <n v="0"/>
    <n v="11.452"/>
  </r>
  <r>
    <n v="6473"/>
    <x v="3226"/>
    <x v="571"/>
    <d v="2014-06-10T00:00:00"/>
    <x v="1"/>
    <s v="VT-21700"/>
    <s v="Valerie Takahito"/>
    <x v="2"/>
    <s v="United States"/>
    <x v="12"/>
    <x v="5"/>
    <n v="77070"/>
    <s v="Central"/>
    <s v="OFF-LA-10001074"/>
    <x v="1"/>
    <x v="2"/>
    <s v="Round Specialty Laser Printer Labels"/>
    <x v="316"/>
    <x v="12"/>
    <n v="0.2"/>
    <n v="33.831000000000003"/>
  </r>
  <r>
    <n v="6474"/>
    <x v="3227"/>
    <x v="196"/>
    <d v="2016-03-20T00:00:00"/>
    <x v="0"/>
    <s v="DB-13060"/>
    <s v="Dave Brooks"/>
    <x v="0"/>
    <s v="United States"/>
    <x v="29"/>
    <x v="18"/>
    <n v="38401"/>
    <s v="South"/>
    <s v="OFF-AP-10003590"/>
    <x v="1"/>
    <x v="9"/>
    <s v="Hoover WindTunnel Plus Canister Vacuum"/>
    <x v="4315"/>
    <x v="1"/>
    <n v="0.2"/>
    <n v="87.18"/>
  </r>
  <r>
    <n v="6475"/>
    <x v="3228"/>
    <x v="1112"/>
    <d v="2014-01-15T00:00:00"/>
    <x v="2"/>
    <s v="BS-11590"/>
    <s v="Brendan Sweed"/>
    <x v="1"/>
    <s v="United States"/>
    <x v="10"/>
    <x v="9"/>
    <n v="19140"/>
    <s v="East"/>
    <s v="FUR-BO-10003433"/>
    <x v="0"/>
    <x v="0"/>
    <s v="Sauder Cornerstone Collection Library"/>
    <x v="1156"/>
    <x v="4"/>
    <n v="0.5"/>
    <n v="-53.285600000000002"/>
  </r>
  <r>
    <n v="6476"/>
    <x v="3229"/>
    <x v="95"/>
    <d v="2017-06-10T00:00:00"/>
    <x v="1"/>
    <s v="NR-18550"/>
    <s v="Nick Radford"/>
    <x v="0"/>
    <s v="United States"/>
    <x v="95"/>
    <x v="2"/>
    <n v="33024"/>
    <s v="South"/>
    <s v="OFF-BI-10002432"/>
    <x v="1"/>
    <x v="8"/>
    <s v="Wilson Jones Standard D-Ring Binders"/>
    <x v="4316"/>
    <x v="1"/>
    <n v="0.7"/>
    <n v="-3.4914000000000001"/>
  </r>
  <r>
    <n v="6477"/>
    <x v="3229"/>
    <x v="95"/>
    <d v="2017-06-10T00:00:00"/>
    <x v="1"/>
    <s v="NR-18550"/>
    <s v="Nick Radford"/>
    <x v="0"/>
    <s v="United States"/>
    <x v="95"/>
    <x v="2"/>
    <n v="33024"/>
    <s v="South"/>
    <s v="OFF-AP-10003622"/>
    <x v="1"/>
    <x v="9"/>
    <s v="Bravo II Megaboss 12-Amp Hard Body Upright, Replacement Belts, 2 Belts per Pack"/>
    <x v="4317"/>
    <x v="0"/>
    <n v="0.2"/>
    <n v="0.58499999999999996"/>
  </r>
  <r>
    <n v="6478"/>
    <x v="3229"/>
    <x v="95"/>
    <d v="2017-06-10T00:00:00"/>
    <x v="1"/>
    <s v="NR-18550"/>
    <s v="Nick Radford"/>
    <x v="0"/>
    <s v="United States"/>
    <x v="95"/>
    <x v="2"/>
    <n v="33024"/>
    <s v="South"/>
    <s v="TEC-AC-10003832"/>
    <x v="2"/>
    <x v="11"/>
    <s v="Logitech P710e Mobile Speakerphone"/>
    <x v="4318"/>
    <x v="7"/>
    <n v="0.2"/>
    <n v="-2.5749"/>
  </r>
  <r>
    <n v="6479"/>
    <x v="3229"/>
    <x v="95"/>
    <d v="2017-06-10T00:00:00"/>
    <x v="1"/>
    <s v="NR-18550"/>
    <s v="Nick Radford"/>
    <x v="0"/>
    <s v="United States"/>
    <x v="95"/>
    <x v="2"/>
    <n v="33024"/>
    <s v="South"/>
    <s v="OFF-PA-10000809"/>
    <x v="1"/>
    <x v="10"/>
    <s v="Xerox 206"/>
    <x v="12"/>
    <x v="1"/>
    <n v="0.2"/>
    <n v="5.4432"/>
  </r>
  <r>
    <n v="6480"/>
    <x v="3229"/>
    <x v="95"/>
    <d v="2017-06-10T00:00:00"/>
    <x v="1"/>
    <s v="NR-18550"/>
    <s v="Nick Radford"/>
    <x v="0"/>
    <s v="United States"/>
    <x v="95"/>
    <x v="2"/>
    <n v="33024"/>
    <s v="South"/>
    <s v="TEC-PH-10000441"/>
    <x v="2"/>
    <x v="7"/>
    <s v="VTech DS6151"/>
    <x v="178"/>
    <x v="2"/>
    <n v="0.2"/>
    <n v="50.396000000000001"/>
  </r>
  <r>
    <n v="6481"/>
    <x v="3229"/>
    <x v="95"/>
    <d v="2017-06-10T00:00:00"/>
    <x v="1"/>
    <s v="NR-18550"/>
    <s v="Nick Radford"/>
    <x v="0"/>
    <s v="United States"/>
    <x v="95"/>
    <x v="2"/>
    <n v="33024"/>
    <s v="South"/>
    <s v="OFF-AP-10002287"/>
    <x v="1"/>
    <x v="9"/>
    <s v="Eureka Sanitaire  Multi-Pro Heavy-Duty Upright, Disposable Bags"/>
    <x v="4319"/>
    <x v="3"/>
    <n v="0.2"/>
    <n v="1.8353999999999999"/>
  </r>
  <r>
    <n v="6482"/>
    <x v="3229"/>
    <x v="95"/>
    <d v="2017-06-10T00:00:00"/>
    <x v="1"/>
    <s v="NR-18550"/>
    <s v="Nick Radford"/>
    <x v="0"/>
    <s v="United States"/>
    <x v="95"/>
    <x v="2"/>
    <n v="33024"/>
    <s v="South"/>
    <s v="FUR-BO-10002824"/>
    <x v="0"/>
    <x v="0"/>
    <s v="Bush Mission Pointe Library"/>
    <x v="472"/>
    <x v="0"/>
    <n v="0.2"/>
    <n v="0"/>
  </r>
  <r>
    <n v="6483"/>
    <x v="3229"/>
    <x v="95"/>
    <d v="2017-06-10T00:00:00"/>
    <x v="1"/>
    <s v="NR-18550"/>
    <s v="Nick Radford"/>
    <x v="0"/>
    <s v="United States"/>
    <x v="95"/>
    <x v="2"/>
    <n v="33024"/>
    <s v="South"/>
    <s v="TEC-AC-10002942"/>
    <x v="2"/>
    <x v="11"/>
    <s v="WD My Passport Ultra 1TB Portable External Hard Drive"/>
    <x v="4320"/>
    <x v="0"/>
    <n v="0.2"/>
    <n v="-4.1399999999999997"/>
  </r>
  <r>
    <n v="6484"/>
    <x v="3230"/>
    <x v="95"/>
    <d v="2017-06-09T00:00:00"/>
    <x v="1"/>
    <s v="KN-16390"/>
    <s v="Katherine Nockton"/>
    <x v="1"/>
    <s v="United States"/>
    <x v="20"/>
    <x v="15"/>
    <n v="10011"/>
    <s v="East"/>
    <s v="FUR-TA-10001932"/>
    <x v="0"/>
    <x v="3"/>
    <s v="Chromcraft 48&quot; x 96&quot; Racetrack Double Pedestal Table"/>
    <x v="4321"/>
    <x v="0"/>
    <n v="0.4"/>
    <n v="-115.43040000000001"/>
  </r>
  <r>
    <n v="6485"/>
    <x v="3230"/>
    <x v="95"/>
    <d v="2017-06-09T00:00:00"/>
    <x v="1"/>
    <s v="KN-16390"/>
    <s v="Katherine Nockton"/>
    <x v="1"/>
    <s v="United States"/>
    <x v="20"/>
    <x v="15"/>
    <n v="10011"/>
    <s v="East"/>
    <s v="TEC-MA-10003173"/>
    <x v="2"/>
    <x v="15"/>
    <s v="Hewlett-Packard 300S Scientific Calculator"/>
    <x v="4322"/>
    <x v="5"/>
    <n v="0"/>
    <n v="36.183599999999998"/>
  </r>
  <r>
    <n v="6486"/>
    <x v="3230"/>
    <x v="95"/>
    <d v="2017-06-09T00:00:00"/>
    <x v="1"/>
    <s v="KN-16390"/>
    <s v="Katherine Nockton"/>
    <x v="1"/>
    <s v="United States"/>
    <x v="20"/>
    <x v="15"/>
    <n v="10011"/>
    <s v="East"/>
    <s v="OFF-PA-10004156"/>
    <x v="1"/>
    <x v="10"/>
    <s v="Xerox 188"/>
    <x v="1544"/>
    <x v="4"/>
    <n v="0"/>
    <n v="22.226400000000002"/>
  </r>
  <r>
    <n v="6487"/>
    <x v="3231"/>
    <x v="1113"/>
    <d v="2015-03-26T00:00:00"/>
    <x v="1"/>
    <s v="JW-16075"/>
    <s v="Julia West"/>
    <x v="0"/>
    <s v="United States"/>
    <x v="108"/>
    <x v="3"/>
    <n v="28540"/>
    <s v="South"/>
    <s v="OFF-AP-10002945"/>
    <x v="1"/>
    <x v="9"/>
    <s v="Honeywell Enviracaire Portable HEPA Air Cleaner for 17' x 22' Room"/>
    <x v="4323"/>
    <x v="4"/>
    <n v="0.2"/>
    <n v="156.33799999999999"/>
  </r>
  <r>
    <n v="6488"/>
    <x v="3231"/>
    <x v="1113"/>
    <d v="2015-03-26T00:00:00"/>
    <x v="1"/>
    <s v="JW-16075"/>
    <s v="Julia West"/>
    <x v="0"/>
    <s v="United States"/>
    <x v="108"/>
    <x v="3"/>
    <n v="28540"/>
    <s v="South"/>
    <s v="OFF-BI-10000948"/>
    <x v="1"/>
    <x v="8"/>
    <s v="GBC Laser Imprintable Binding System Covers, Desert Sand"/>
    <x v="4324"/>
    <x v="1"/>
    <n v="0.7"/>
    <n v="-9.8462999999999994"/>
  </r>
  <r>
    <n v="6489"/>
    <x v="3231"/>
    <x v="1113"/>
    <d v="2015-03-26T00:00:00"/>
    <x v="1"/>
    <s v="JW-16075"/>
    <s v="Julia West"/>
    <x v="0"/>
    <s v="United States"/>
    <x v="108"/>
    <x v="3"/>
    <n v="28540"/>
    <s v="South"/>
    <s v="OFF-PA-10002254"/>
    <x v="1"/>
    <x v="10"/>
    <s v="Xerox 1883"/>
    <x v="4325"/>
    <x v="9"/>
    <n v="0.2"/>
    <n v="96.023200000000003"/>
  </r>
  <r>
    <n v="6490"/>
    <x v="3232"/>
    <x v="20"/>
    <d v="2017-09-24T00:00:00"/>
    <x v="1"/>
    <s v="JM-15535"/>
    <s v="Jessica Myrick"/>
    <x v="0"/>
    <s v="United States"/>
    <x v="20"/>
    <x v="15"/>
    <n v="10011"/>
    <s v="East"/>
    <s v="OFF-PA-10004782"/>
    <x v="1"/>
    <x v="10"/>
    <s v="Xerox 228"/>
    <x v="56"/>
    <x v="2"/>
    <n v="0"/>
    <n v="15.552"/>
  </r>
  <r>
    <n v="6491"/>
    <x v="3233"/>
    <x v="1114"/>
    <d v="2014-09-19T00:00:00"/>
    <x v="1"/>
    <s v="MF-18250"/>
    <s v="Monica Federle"/>
    <x v="1"/>
    <s v="United States"/>
    <x v="10"/>
    <x v="9"/>
    <n v="19120"/>
    <s v="East"/>
    <s v="FUR-FU-10000222"/>
    <x v="0"/>
    <x v="5"/>
    <s v="Seth Thomas 16&quot; Steel Case Clock"/>
    <x v="4326"/>
    <x v="4"/>
    <n v="0.2"/>
    <n v="16.889600000000002"/>
  </r>
  <r>
    <n v="6492"/>
    <x v="3234"/>
    <x v="73"/>
    <d v="2016-11-25T00:00:00"/>
    <x v="1"/>
    <s v="FA-14230"/>
    <s v="Frank Atkinson"/>
    <x v="1"/>
    <s v="United States"/>
    <x v="333"/>
    <x v="2"/>
    <n v="32839"/>
    <s v="South"/>
    <s v="FUR-BO-10004695"/>
    <x v="0"/>
    <x v="0"/>
    <s v="O'Sullivan 2-Door Barrister Bookcase in Odessa Pine"/>
    <x v="4327"/>
    <x v="0"/>
    <n v="0.2"/>
    <n v="10.8588"/>
  </r>
  <r>
    <n v="6493"/>
    <x v="3234"/>
    <x v="73"/>
    <d v="2016-11-25T00:00:00"/>
    <x v="1"/>
    <s v="FA-14230"/>
    <s v="Frank Atkinson"/>
    <x v="1"/>
    <s v="United States"/>
    <x v="333"/>
    <x v="2"/>
    <n v="32839"/>
    <s v="South"/>
    <s v="OFF-ST-10003327"/>
    <x v="1"/>
    <x v="4"/>
    <s v="Akro-Mils 12-Gallon Tote"/>
    <x v="4328"/>
    <x v="2"/>
    <n v="0.2"/>
    <n v="4.4684999999999997"/>
  </r>
  <r>
    <n v="6494"/>
    <x v="3234"/>
    <x v="73"/>
    <d v="2016-11-25T00:00:00"/>
    <x v="1"/>
    <s v="FA-14230"/>
    <s v="Frank Atkinson"/>
    <x v="1"/>
    <s v="United States"/>
    <x v="333"/>
    <x v="2"/>
    <n v="32839"/>
    <s v="South"/>
    <s v="TEC-PH-10003357"/>
    <x v="2"/>
    <x v="7"/>
    <s v="Grandstream GXP2100 Mainstream Business Phone"/>
    <x v="4329"/>
    <x v="4"/>
    <n v="0.2"/>
    <n v="24.476800000000001"/>
  </r>
  <r>
    <n v="6495"/>
    <x v="3235"/>
    <x v="960"/>
    <d v="2017-11-01T00:00:00"/>
    <x v="0"/>
    <s v="KH-16510"/>
    <s v="Keith Herrera"/>
    <x v="0"/>
    <s v="United States"/>
    <x v="12"/>
    <x v="5"/>
    <n v="77095"/>
    <s v="Central"/>
    <s v="TEC-AC-10002167"/>
    <x v="2"/>
    <x v="11"/>
    <s v="Imation 8gb Micro Traveldrive Usb 2.0 Flash Drive"/>
    <x v="728"/>
    <x v="0"/>
    <n v="0.2"/>
    <n v="-2.7"/>
  </r>
  <r>
    <n v="6496"/>
    <x v="3235"/>
    <x v="960"/>
    <d v="2017-11-01T00:00:00"/>
    <x v="0"/>
    <s v="KH-16510"/>
    <s v="Keith Herrera"/>
    <x v="0"/>
    <s v="United States"/>
    <x v="12"/>
    <x v="5"/>
    <n v="77095"/>
    <s v="Central"/>
    <s v="OFF-PA-10001937"/>
    <x v="1"/>
    <x v="10"/>
    <s v="Xerox 21"/>
    <x v="12"/>
    <x v="1"/>
    <n v="0.2"/>
    <n v="5.4432"/>
  </r>
  <r>
    <n v="6497"/>
    <x v="3235"/>
    <x v="960"/>
    <d v="2017-11-01T00:00:00"/>
    <x v="0"/>
    <s v="KH-16510"/>
    <s v="Keith Herrera"/>
    <x v="0"/>
    <s v="United States"/>
    <x v="12"/>
    <x v="5"/>
    <n v="77095"/>
    <s v="Central"/>
    <s v="TEC-AC-10004510"/>
    <x v="2"/>
    <x v="11"/>
    <s v="Logitech Desktop MK120 Mouse and keyboard Combo"/>
    <x v="2627"/>
    <x v="0"/>
    <n v="0.2"/>
    <n v="-3.2719999999999998"/>
  </r>
  <r>
    <n v="6498"/>
    <x v="3236"/>
    <x v="1115"/>
    <d v="2015-07-28T00:00:00"/>
    <x v="1"/>
    <s v="SS-20515"/>
    <s v="Shirley Schmidt"/>
    <x v="2"/>
    <s v="United States"/>
    <x v="103"/>
    <x v="0"/>
    <n v="40214"/>
    <s v="South"/>
    <s v="FUR-FU-10001487"/>
    <x v="0"/>
    <x v="5"/>
    <s v="Eldon Expressions Wood and Plastic Desk Accessories, Cherry Wood"/>
    <x v="167"/>
    <x v="1"/>
    <n v="0"/>
    <n v="6.0726000000000004"/>
  </r>
  <r>
    <n v="6499"/>
    <x v="3236"/>
    <x v="1115"/>
    <d v="2015-07-28T00:00:00"/>
    <x v="1"/>
    <s v="SS-20515"/>
    <s v="Shirley Schmidt"/>
    <x v="2"/>
    <s v="United States"/>
    <x v="103"/>
    <x v="0"/>
    <n v="40214"/>
    <s v="South"/>
    <s v="OFF-BI-10000069"/>
    <x v="1"/>
    <x v="8"/>
    <s v="GBC Prepunched Paper, 19-Hole, for Binding Systems, 24-lb"/>
    <x v="4330"/>
    <x v="6"/>
    <n v="0"/>
    <n v="62.141399999999997"/>
  </r>
  <r>
    <n v="6500"/>
    <x v="3236"/>
    <x v="1115"/>
    <d v="2015-07-28T00:00:00"/>
    <x v="1"/>
    <s v="SS-20515"/>
    <s v="Shirley Schmidt"/>
    <x v="2"/>
    <s v="United States"/>
    <x v="103"/>
    <x v="0"/>
    <n v="40214"/>
    <s v="South"/>
    <s v="TEC-AC-10003289"/>
    <x v="2"/>
    <x v="11"/>
    <s v="Anker Ultra-Slim Mini Bluetooth 3.0 Wireless Keyboard"/>
    <x v="4331"/>
    <x v="9"/>
    <n v="0"/>
    <n v="64.367800000000003"/>
  </r>
  <r>
    <n v="6501"/>
    <x v="3236"/>
    <x v="1115"/>
    <d v="2015-07-28T00:00:00"/>
    <x v="1"/>
    <s v="SS-20515"/>
    <s v="Shirley Schmidt"/>
    <x v="2"/>
    <s v="United States"/>
    <x v="103"/>
    <x v="0"/>
    <n v="40214"/>
    <s v="South"/>
    <s v="OFF-BI-10000069"/>
    <x v="1"/>
    <x v="8"/>
    <s v="GBC Prepunched Paper, 19-Hole, for Binding Systems, 24-lb"/>
    <x v="4332"/>
    <x v="5"/>
    <n v="0"/>
    <n v="41.427599999999998"/>
  </r>
  <r>
    <n v="6502"/>
    <x v="3237"/>
    <x v="981"/>
    <d v="2014-11-06T00:00:00"/>
    <x v="1"/>
    <s v="LC-17050"/>
    <s v="Liz Carlisle"/>
    <x v="0"/>
    <s v="United States"/>
    <x v="64"/>
    <x v="24"/>
    <n v="44256"/>
    <s v="East"/>
    <s v="TEC-PH-10001299"/>
    <x v="2"/>
    <x v="7"/>
    <s v="Polycom CX300 Desktop Phone USB VoIP phone"/>
    <x v="2590"/>
    <x v="5"/>
    <n v="0.4"/>
    <n v="-107.9928"/>
  </r>
  <r>
    <n v="6503"/>
    <x v="3237"/>
    <x v="981"/>
    <d v="2014-11-06T00:00:00"/>
    <x v="1"/>
    <s v="LC-17050"/>
    <s v="Liz Carlisle"/>
    <x v="0"/>
    <s v="United States"/>
    <x v="64"/>
    <x v="24"/>
    <n v="44256"/>
    <s v="East"/>
    <s v="TEC-PH-10001552"/>
    <x v="2"/>
    <x v="7"/>
    <s v="I Need's 3d Hello Kitty Hybrid Silicone Case Cover for HTC One X 4g with 3d Hello Kitty Stylus Pen Green/pink"/>
    <x v="4333"/>
    <x v="3"/>
    <n v="0.4"/>
    <n v="-10.0464"/>
  </r>
  <r>
    <n v="6504"/>
    <x v="3237"/>
    <x v="981"/>
    <d v="2014-11-06T00:00:00"/>
    <x v="1"/>
    <s v="LC-17050"/>
    <s v="Liz Carlisle"/>
    <x v="0"/>
    <s v="United States"/>
    <x v="64"/>
    <x v="24"/>
    <n v="44256"/>
    <s v="East"/>
    <s v="OFF-BI-10001098"/>
    <x v="1"/>
    <x v="8"/>
    <s v="Acco D-Ring Binder w/DublLock"/>
    <x v="4334"/>
    <x v="1"/>
    <n v="0.7"/>
    <n v="-13.4694"/>
  </r>
  <r>
    <n v="6505"/>
    <x v="3238"/>
    <x v="701"/>
    <d v="2017-11-22T00:00:00"/>
    <x v="0"/>
    <s v="VW-21775"/>
    <s v="Victoria Wilson"/>
    <x v="1"/>
    <s v="United States"/>
    <x v="20"/>
    <x v="15"/>
    <n v="10011"/>
    <s v="East"/>
    <s v="OFF-ST-10000142"/>
    <x v="1"/>
    <x v="4"/>
    <s v="Deluxe Rollaway Locking File with Drawer"/>
    <x v="1421"/>
    <x v="1"/>
    <n v="0"/>
    <n v="349.33920000000001"/>
  </r>
  <r>
    <n v="6506"/>
    <x v="3239"/>
    <x v="190"/>
    <d v="2016-06-30T00:00:00"/>
    <x v="1"/>
    <s v="LD-16855"/>
    <s v="Lela Donovan"/>
    <x v="1"/>
    <s v="United States"/>
    <x v="22"/>
    <x v="10"/>
    <n v="60653"/>
    <s v="Central"/>
    <s v="OFF-AR-10001547"/>
    <x v="1"/>
    <x v="6"/>
    <s v="Newell 311"/>
    <x v="4335"/>
    <x v="1"/>
    <n v="0.2"/>
    <n v="0.46410000000000001"/>
  </r>
  <r>
    <n v="6507"/>
    <x v="3240"/>
    <x v="790"/>
    <d v="2016-10-11T00:00:00"/>
    <x v="0"/>
    <s v="SP-20545"/>
    <s v="Sibella Parks"/>
    <x v="1"/>
    <s v="United States"/>
    <x v="10"/>
    <x v="9"/>
    <n v="19143"/>
    <s v="East"/>
    <s v="OFF-PA-10001593"/>
    <x v="1"/>
    <x v="10"/>
    <s v="Xerox 1947"/>
    <x v="4336"/>
    <x v="4"/>
    <n v="0.2"/>
    <n v="5.98"/>
  </r>
  <r>
    <n v="6508"/>
    <x v="3240"/>
    <x v="790"/>
    <d v="2016-10-11T00:00:00"/>
    <x v="0"/>
    <s v="SP-20545"/>
    <s v="Sibella Parks"/>
    <x v="1"/>
    <s v="United States"/>
    <x v="10"/>
    <x v="9"/>
    <n v="19143"/>
    <s v="East"/>
    <s v="FUR-FU-10004071"/>
    <x v="0"/>
    <x v="5"/>
    <s v="Luxo Professional Magnifying Clamp-On Fluorescent Lamps"/>
    <x v="4337"/>
    <x v="4"/>
    <n v="0.2"/>
    <n v="-24.962399999999999"/>
  </r>
  <r>
    <n v="6509"/>
    <x v="3241"/>
    <x v="698"/>
    <d v="2017-12-26T00:00:00"/>
    <x v="1"/>
    <s v="DK-13150"/>
    <s v="David Kendrick"/>
    <x v="1"/>
    <s v="United States"/>
    <x v="20"/>
    <x v="15"/>
    <n v="10009"/>
    <s v="East"/>
    <s v="OFF-PA-10001970"/>
    <x v="1"/>
    <x v="10"/>
    <s v="Xerox 1908"/>
    <x v="999"/>
    <x v="2"/>
    <n v="0"/>
    <n v="137.15100000000001"/>
  </r>
  <r>
    <n v="6510"/>
    <x v="3241"/>
    <x v="698"/>
    <d v="2017-12-26T00:00:00"/>
    <x v="1"/>
    <s v="DK-13150"/>
    <s v="David Kendrick"/>
    <x v="1"/>
    <s v="United States"/>
    <x v="20"/>
    <x v="15"/>
    <n v="10009"/>
    <s v="East"/>
    <s v="OFF-BI-10001524"/>
    <x v="1"/>
    <x v="8"/>
    <s v="GBC Premium Transparent Covers with Diagonal Lined Pattern"/>
    <x v="4338"/>
    <x v="1"/>
    <n v="0.2"/>
    <n v="17.623200000000001"/>
  </r>
  <r>
    <n v="6511"/>
    <x v="3241"/>
    <x v="698"/>
    <d v="2017-12-26T00:00:00"/>
    <x v="1"/>
    <s v="DK-13150"/>
    <s v="David Kendrick"/>
    <x v="1"/>
    <s v="United States"/>
    <x v="20"/>
    <x v="15"/>
    <n v="10009"/>
    <s v="East"/>
    <s v="OFF-PA-10004156"/>
    <x v="1"/>
    <x v="10"/>
    <s v="Xerox 188"/>
    <x v="880"/>
    <x v="1"/>
    <n v="0"/>
    <n v="16.669799999999999"/>
  </r>
  <r>
    <n v="6512"/>
    <x v="3242"/>
    <x v="904"/>
    <d v="2017-03-10T00:00:00"/>
    <x v="1"/>
    <s v="FC-14245"/>
    <s v="Frank Carlisle"/>
    <x v="2"/>
    <s v="United States"/>
    <x v="8"/>
    <x v="1"/>
    <n v="94109"/>
    <s v="West"/>
    <s v="OFF-AR-10003158"/>
    <x v="1"/>
    <x v="6"/>
    <s v="Fluorescent Highlighters by Dixon"/>
    <x v="1680"/>
    <x v="5"/>
    <n v="0"/>
    <n v="8.1191999999999993"/>
  </r>
  <r>
    <n v="6513"/>
    <x v="3242"/>
    <x v="904"/>
    <d v="2017-03-10T00:00:00"/>
    <x v="1"/>
    <s v="FC-14245"/>
    <s v="Frank Carlisle"/>
    <x v="2"/>
    <s v="United States"/>
    <x v="8"/>
    <x v="1"/>
    <n v="94109"/>
    <s v="West"/>
    <s v="OFF-LA-10004559"/>
    <x v="1"/>
    <x v="2"/>
    <s v="Avery 49"/>
    <x v="132"/>
    <x v="4"/>
    <n v="0"/>
    <n v="5.6448"/>
  </r>
  <r>
    <n v="6514"/>
    <x v="3242"/>
    <x v="904"/>
    <d v="2017-03-10T00:00:00"/>
    <x v="1"/>
    <s v="FC-14245"/>
    <s v="Frank Carlisle"/>
    <x v="2"/>
    <s v="United States"/>
    <x v="8"/>
    <x v="1"/>
    <n v="94109"/>
    <s v="West"/>
    <s v="OFF-PA-10001033"/>
    <x v="1"/>
    <x v="10"/>
    <s v="Xerox 1893"/>
    <x v="2313"/>
    <x v="3"/>
    <n v="0"/>
    <n v="140.59569999999999"/>
  </r>
  <r>
    <n v="6515"/>
    <x v="3242"/>
    <x v="904"/>
    <d v="2017-03-10T00:00:00"/>
    <x v="1"/>
    <s v="FC-14245"/>
    <s v="Frank Carlisle"/>
    <x v="2"/>
    <s v="United States"/>
    <x v="8"/>
    <x v="1"/>
    <n v="94109"/>
    <s v="West"/>
    <s v="TEC-PH-10001336"/>
    <x v="2"/>
    <x v="7"/>
    <s v="Digium D40 VoIP phone"/>
    <x v="4339"/>
    <x v="0"/>
    <n v="0.2"/>
    <n v="23.2182"/>
  </r>
  <r>
    <n v="6516"/>
    <x v="3243"/>
    <x v="175"/>
    <d v="2017-09-19T00:00:00"/>
    <x v="1"/>
    <s v="RD-19480"/>
    <s v="Rick Duston"/>
    <x v="0"/>
    <s v="United States"/>
    <x v="8"/>
    <x v="1"/>
    <n v="94122"/>
    <s v="West"/>
    <s v="FUR-CH-10002961"/>
    <x v="0"/>
    <x v="1"/>
    <s v="Leather Task Chair, Black"/>
    <x v="286"/>
    <x v="1"/>
    <n v="0.2"/>
    <n v="0"/>
  </r>
  <r>
    <n v="6517"/>
    <x v="3243"/>
    <x v="175"/>
    <d v="2017-09-19T00:00:00"/>
    <x v="1"/>
    <s v="RD-19480"/>
    <s v="Rick Duston"/>
    <x v="0"/>
    <s v="United States"/>
    <x v="8"/>
    <x v="1"/>
    <n v="94122"/>
    <s v="West"/>
    <s v="FUR-FU-10001488"/>
    <x v="0"/>
    <x v="5"/>
    <s v="Tenex 46&quot; x 60&quot; Computer Anti-Static Chairmat, Rectangular Shaped"/>
    <x v="4340"/>
    <x v="2"/>
    <n v="0"/>
    <n v="105.98"/>
  </r>
  <r>
    <n v="6518"/>
    <x v="3243"/>
    <x v="175"/>
    <d v="2017-09-19T00:00:00"/>
    <x v="1"/>
    <s v="RD-19480"/>
    <s v="Rick Duston"/>
    <x v="0"/>
    <s v="United States"/>
    <x v="8"/>
    <x v="1"/>
    <n v="94122"/>
    <s v="West"/>
    <s v="OFF-AR-10001915"/>
    <x v="1"/>
    <x v="6"/>
    <s v="Peel-Off China Markers"/>
    <x v="4341"/>
    <x v="12"/>
    <n v="0"/>
    <n v="41.706000000000003"/>
  </r>
  <r>
    <n v="6519"/>
    <x v="3243"/>
    <x v="175"/>
    <d v="2017-09-19T00:00:00"/>
    <x v="1"/>
    <s v="RD-19480"/>
    <s v="Rick Duston"/>
    <x v="0"/>
    <s v="United States"/>
    <x v="8"/>
    <x v="1"/>
    <n v="94122"/>
    <s v="West"/>
    <s v="OFF-AP-10001205"/>
    <x v="1"/>
    <x v="9"/>
    <s v="Belkin 5 Outlet SurgeMaster Power Centers"/>
    <x v="4342"/>
    <x v="0"/>
    <n v="0"/>
    <n v="30.508800000000001"/>
  </r>
  <r>
    <n v="6520"/>
    <x v="3243"/>
    <x v="175"/>
    <d v="2017-09-19T00:00:00"/>
    <x v="1"/>
    <s v="RD-19480"/>
    <s v="Rick Duston"/>
    <x v="0"/>
    <s v="United States"/>
    <x v="8"/>
    <x v="1"/>
    <n v="94122"/>
    <s v="West"/>
    <s v="OFF-BI-10004528"/>
    <x v="1"/>
    <x v="8"/>
    <s v="Cardinal Poly Pocket Divider Pockets for Ring Binders"/>
    <x v="638"/>
    <x v="7"/>
    <n v="0.2"/>
    <n v="0.84"/>
  </r>
  <r>
    <n v="6521"/>
    <x v="3244"/>
    <x v="1034"/>
    <d v="2017-01-18T00:00:00"/>
    <x v="0"/>
    <s v="AR-10540"/>
    <s v="Andy Reiter"/>
    <x v="0"/>
    <s v="United States"/>
    <x v="25"/>
    <x v="12"/>
    <n v="49201"/>
    <s v="Central"/>
    <s v="OFF-BI-10004995"/>
    <x v="1"/>
    <x v="8"/>
    <s v="GBC DocuBind P400 Electric Binding System"/>
    <x v="4343"/>
    <x v="4"/>
    <n v="0"/>
    <n v="2504.2215999999999"/>
  </r>
  <r>
    <n v="6522"/>
    <x v="3244"/>
    <x v="1034"/>
    <d v="2017-01-18T00:00:00"/>
    <x v="0"/>
    <s v="AR-10540"/>
    <s v="Andy Reiter"/>
    <x v="0"/>
    <s v="United States"/>
    <x v="25"/>
    <x v="12"/>
    <n v="49201"/>
    <s v="Central"/>
    <s v="FUR-CH-10004626"/>
    <x v="0"/>
    <x v="1"/>
    <s v="Office Star Flex Back Scooter Chair with Aluminum Finish Frame"/>
    <x v="3607"/>
    <x v="1"/>
    <n v="0"/>
    <n v="72.640799999999999"/>
  </r>
  <r>
    <n v="6523"/>
    <x v="3244"/>
    <x v="1034"/>
    <d v="2017-01-18T00:00:00"/>
    <x v="0"/>
    <s v="AR-10540"/>
    <s v="Andy Reiter"/>
    <x v="0"/>
    <s v="United States"/>
    <x v="25"/>
    <x v="12"/>
    <n v="49201"/>
    <s v="Central"/>
    <s v="OFF-PA-10001260"/>
    <x v="1"/>
    <x v="10"/>
    <s v="TOPS Money Receipt Book, Consecutively Numbered in Red,"/>
    <x v="4344"/>
    <x v="3"/>
    <n v="0"/>
    <n v="25.2315"/>
  </r>
  <r>
    <n v="6524"/>
    <x v="3245"/>
    <x v="274"/>
    <d v="2016-07-13T00:00:00"/>
    <x v="1"/>
    <s v="CC-12100"/>
    <s v="Chad Cunningham"/>
    <x v="2"/>
    <s v="United States"/>
    <x v="10"/>
    <x v="9"/>
    <n v="19120"/>
    <s v="East"/>
    <s v="OFF-LA-10002945"/>
    <x v="1"/>
    <x v="2"/>
    <s v="Permanent Self-Adhesive File Folder Labels for Typewriters, 1 1/8 x 3 1/2, White"/>
    <x v="1942"/>
    <x v="0"/>
    <n v="0.2"/>
    <n v="3.2759999999999998"/>
  </r>
  <r>
    <n v="6525"/>
    <x v="3245"/>
    <x v="274"/>
    <d v="2016-07-13T00:00:00"/>
    <x v="1"/>
    <s v="CC-12100"/>
    <s v="Chad Cunningham"/>
    <x v="2"/>
    <s v="United States"/>
    <x v="10"/>
    <x v="9"/>
    <n v="19120"/>
    <s v="East"/>
    <s v="TEC-PH-10002310"/>
    <x v="2"/>
    <x v="7"/>
    <s v="Panasonic KX T7731-B Digital phone"/>
    <x v="2837"/>
    <x v="7"/>
    <n v="0.4"/>
    <n v="-12.998699999999999"/>
  </r>
  <r>
    <n v="6526"/>
    <x v="3245"/>
    <x v="274"/>
    <d v="2016-07-13T00:00:00"/>
    <x v="1"/>
    <s v="CC-12100"/>
    <s v="Chad Cunningham"/>
    <x v="2"/>
    <s v="United States"/>
    <x v="10"/>
    <x v="9"/>
    <n v="19120"/>
    <s v="East"/>
    <s v="OFF-BI-10001525"/>
    <x v="1"/>
    <x v="8"/>
    <s v="Acco Pressboard Covers with Storage Hooks, 14 7/8&quot; x 11&quot;, Executive Red"/>
    <x v="3416"/>
    <x v="2"/>
    <n v="0.7"/>
    <n v="-4.7625000000000002"/>
  </r>
  <r>
    <n v="6527"/>
    <x v="3245"/>
    <x v="274"/>
    <d v="2016-07-13T00:00:00"/>
    <x v="1"/>
    <s v="CC-12100"/>
    <s v="Chad Cunningham"/>
    <x v="2"/>
    <s v="United States"/>
    <x v="10"/>
    <x v="9"/>
    <n v="19120"/>
    <s v="East"/>
    <s v="OFF-BI-10001308"/>
    <x v="1"/>
    <x v="8"/>
    <s v="GBC Standard Plastic Binding Systems' Combs"/>
    <x v="2276"/>
    <x v="2"/>
    <n v="0.7"/>
    <n v="-7.85"/>
  </r>
  <r>
    <n v="6528"/>
    <x v="3246"/>
    <x v="443"/>
    <d v="2016-12-28T00:00:00"/>
    <x v="0"/>
    <s v="CA-11965"/>
    <s v="Carol Adams"/>
    <x v="1"/>
    <s v="United States"/>
    <x v="99"/>
    <x v="34"/>
    <n v="2886"/>
    <s v="East"/>
    <s v="TEC-CO-10002095"/>
    <x v="2"/>
    <x v="16"/>
    <s v="Hewlett Packard 610 Color Digital Copier / Printer"/>
    <x v="3969"/>
    <x v="4"/>
    <n v="0"/>
    <n v="899.98199999999997"/>
  </r>
  <r>
    <n v="6529"/>
    <x v="3247"/>
    <x v="1091"/>
    <d v="2014-12-26T00:00:00"/>
    <x v="1"/>
    <s v="BT-11530"/>
    <s v="Bradley Talbott"/>
    <x v="2"/>
    <s v="United States"/>
    <x v="20"/>
    <x v="15"/>
    <n v="10024"/>
    <s v="East"/>
    <s v="OFF-ST-10004946"/>
    <x v="1"/>
    <x v="4"/>
    <s v="Desktop 3-Pocket Hot File"/>
    <x v="4345"/>
    <x v="4"/>
    <n v="0"/>
    <n v="56.264000000000003"/>
  </r>
  <r>
    <n v="6530"/>
    <x v="3248"/>
    <x v="1116"/>
    <d v="2014-02-27T00:00:00"/>
    <x v="1"/>
    <s v="MG-17875"/>
    <s v="Michael Grace"/>
    <x v="2"/>
    <s v="United States"/>
    <x v="236"/>
    <x v="5"/>
    <n v="79907"/>
    <s v="Central"/>
    <s v="OFF-LA-10004425"/>
    <x v="1"/>
    <x v="2"/>
    <s v="Staple-on labels"/>
    <x v="4346"/>
    <x v="1"/>
    <n v="0.2"/>
    <n v="2.3409"/>
  </r>
  <r>
    <n v="6531"/>
    <x v="3248"/>
    <x v="1116"/>
    <d v="2014-02-27T00:00:00"/>
    <x v="1"/>
    <s v="MG-17875"/>
    <s v="Michael Grace"/>
    <x v="2"/>
    <s v="United States"/>
    <x v="236"/>
    <x v="5"/>
    <n v="79907"/>
    <s v="Central"/>
    <s v="OFF-BI-10000320"/>
    <x v="1"/>
    <x v="8"/>
    <s v="GBC Plastic Binding Combs"/>
    <x v="4347"/>
    <x v="1"/>
    <n v="0.8"/>
    <n v="-6.8634000000000004"/>
  </r>
  <r>
    <n v="6532"/>
    <x v="3249"/>
    <x v="769"/>
    <d v="2017-12-08T00:00:00"/>
    <x v="1"/>
    <s v="TP-21130"/>
    <s v="Theone Pippenger"/>
    <x v="0"/>
    <s v="United States"/>
    <x v="30"/>
    <x v="11"/>
    <n v="55901"/>
    <s v="Central"/>
    <s v="OFF-AR-10001315"/>
    <x v="1"/>
    <x v="6"/>
    <s v="Newell 310"/>
    <x v="3355"/>
    <x v="2"/>
    <n v="0"/>
    <n v="2.552"/>
  </r>
  <r>
    <n v="6533"/>
    <x v="3249"/>
    <x v="769"/>
    <d v="2017-12-08T00:00:00"/>
    <x v="1"/>
    <s v="TP-21130"/>
    <s v="Theone Pippenger"/>
    <x v="0"/>
    <s v="United States"/>
    <x v="30"/>
    <x v="11"/>
    <n v="55901"/>
    <s v="Central"/>
    <s v="TEC-AC-10004595"/>
    <x v="2"/>
    <x v="11"/>
    <s v="First Data TMFD35 PIN Pad"/>
    <x v="4348"/>
    <x v="7"/>
    <n v="0"/>
    <n v="29.988"/>
  </r>
  <r>
    <n v="6534"/>
    <x v="3249"/>
    <x v="769"/>
    <d v="2017-12-08T00:00:00"/>
    <x v="1"/>
    <s v="TP-21130"/>
    <s v="Theone Pippenger"/>
    <x v="0"/>
    <s v="United States"/>
    <x v="30"/>
    <x v="11"/>
    <n v="55901"/>
    <s v="Central"/>
    <s v="TEC-AC-10001539"/>
    <x v="2"/>
    <x v="11"/>
    <s v="Logitech G430 Surround Sound Gaming Headset with Dolby 7.1 Technology"/>
    <x v="4349"/>
    <x v="2"/>
    <n v="0"/>
    <n v="143.982"/>
  </r>
  <r>
    <n v="6535"/>
    <x v="3250"/>
    <x v="664"/>
    <d v="2014-11-22T00:00:00"/>
    <x v="1"/>
    <s v="GT-14710"/>
    <s v="Greg Tran"/>
    <x v="0"/>
    <s v="United States"/>
    <x v="198"/>
    <x v="15"/>
    <n v="14215"/>
    <s v="East"/>
    <s v="OFF-BI-10001359"/>
    <x v="1"/>
    <x v="8"/>
    <s v="GBC DocuBind TL300 Electric Binding System"/>
    <x v="4350"/>
    <x v="1"/>
    <n v="0.2"/>
    <n v="726.56190000000004"/>
  </r>
  <r>
    <n v="6536"/>
    <x v="3250"/>
    <x v="664"/>
    <d v="2014-11-22T00:00:00"/>
    <x v="1"/>
    <s v="GT-14710"/>
    <s v="Greg Tran"/>
    <x v="0"/>
    <s v="United States"/>
    <x v="198"/>
    <x v="15"/>
    <n v="14215"/>
    <s v="East"/>
    <s v="FUR-BO-10002213"/>
    <x v="0"/>
    <x v="0"/>
    <s v="DMI Eclipse Executive Suite Bookcases"/>
    <x v="4351"/>
    <x v="12"/>
    <n v="0.2"/>
    <n v="-50.097999999999999"/>
  </r>
  <r>
    <n v="6537"/>
    <x v="3251"/>
    <x v="22"/>
    <d v="2014-10-23T00:00:00"/>
    <x v="2"/>
    <s v="FH-14365"/>
    <s v="Fred Hopkins"/>
    <x v="1"/>
    <s v="United States"/>
    <x v="289"/>
    <x v="18"/>
    <n v="37918"/>
    <s v="South"/>
    <s v="FUR-TA-10003008"/>
    <x v="0"/>
    <x v="3"/>
    <s v="Lesro Round Back Collection Coffee Table, End Table"/>
    <x v="4088"/>
    <x v="1"/>
    <n v="0.4"/>
    <n v="-147.8655"/>
  </r>
  <r>
    <n v="6538"/>
    <x v="3251"/>
    <x v="22"/>
    <d v="2014-10-23T00:00:00"/>
    <x v="2"/>
    <s v="FH-14365"/>
    <s v="Fred Hopkins"/>
    <x v="1"/>
    <s v="United States"/>
    <x v="289"/>
    <x v="18"/>
    <n v="37918"/>
    <s v="South"/>
    <s v="OFF-ST-10000934"/>
    <x v="1"/>
    <x v="4"/>
    <s v="Contico 72&quot;H Heavy-Duty Storage System"/>
    <x v="2031"/>
    <x v="1"/>
    <n v="0.2"/>
    <n v="-24.588000000000001"/>
  </r>
  <r>
    <n v="6539"/>
    <x v="3252"/>
    <x v="969"/>
    <d v="2015-10-30T00:00:00"/>
    <x v="1"/>
    <s v="HK-14890"/>
    <s v="Heather Kirkland"/>
    <x v="1"/>
    <s v="United States"/>
    <x v="46"/>
    <x v="13"/>
    <n v="19711"/>
    <s v="East"/>
    <s v="TEC-PH-10004042"/>
    <x v="2"/>
    <x v="7"/>
    <s v="ClearOne Communications CHAT 70 OC Speaker Phone"/>
    <x v="4352"/>
    <x v="7"/>
    <n v="0"/>
    <n v="41.337400000000002"/>
  </r>
  <r>
    <n v="6540"/>
    <x v="3252"/>
    <x v="969"/>
    <d v="2015-10-30T00:00:00"/>
    <x v="1"/>
    <s v="HK-14890"/>
    <s v="Heather Kirkland"/>
    <x v="1"/>
    <s v="United States"/>
    <x v="46"/>
    <x v="13"/>
    <n v="19711"/>
    <s v="East"/>
    <s v="FUR-CH-10002439"/>
    <x v="0"/>
    <x v="1"/>
    <s v="Iceberg Nesting Folding Chair, 19w x 6d x 43h"/>
    <x v="4353"/>
    <x v="2"/>
    <n v="0"/>
    <n v="75.686000000000007"/>
  </r>
  <r>
    <n v="6541"/>
    <x v="3253"/>
    <x v="673"/>
    <d v="2017-11-19T00:00:00"/>
    <x v="2"/>
    <s v="CC-12220"/>
    <s v="Chris Cortes"/>
    <x v="0"/>
    <s v="United States"/>
    <x v="4"/>
    <x v="4"/>
    <n v="98103"/>
    <s v="West"/>
    <s v="OFF-PA-10001363"/>
    <x v="1"/>
    <x v="10"/>
    <s v="Xerox 1933"/>
    <x v="4354"/>
    <x v="5"/>
    <n v="0"/>
    <n v="34.629600000000003"/>
  </r>
  <r>
    <n v="6542"/>
    <x v="3253"/>
    <x v="673"/>
    <d v="2017-11-19T00:00:00"/>
    <x v="2"/>
    <s v="CC-12220"/>
    <s v="Chris Cortes"/>
    <x v="0"/>
    <s v="United States"/>
    <x v="4"/>
    <x v="4"/>
    <n v="98103"/>
    <s v="West"/>
    <s v="FUR-FU-10003394"/>
    <x v="0"/>
    <x v="5"/>
    <s v="Tenex &quot;The Solids&quot; Textured Chair Mats"/>
    <x v="1809"/>
    <x v="0"/>
    <n v="0"/>
    <n v="23.7864"/>
  </r>
  <r>
    <n v="6543"/>
    <x v="3253"/>
    <x v="673"/>
    <d v="2017-11-19T00:00:00"/>
    <x v="2"/>
    <s v="CC-12220"/>
    <s v="Chris Cortes"/>
    <x v="0"/>
    <s v="United States"/>
    <x v="4"/>
    <x v="4"/>
    <n v="98103"/>
    <s v="West"/>
    <s v="TEC-PH-10003171"/>
    <x v="2"/>
    <x v="7"/>
    <s v="Plantronics Encore H101 Dual Earpieces Headset"/>
    <x v="4070"/>
    <x v="1"/>
    <n v="0.2"/>
    <n v="10.788"/>
  </r>
  <r>
    <n v="6544"/>
    <x v="3253"/>
    <x v="673"/>
    <d v="2017-11-19T00:00:00"/>
    <x v="2"/>
    <s v="CC-12220"/>
    <s v="Chris Cortes"/>
    <x v="0"/>
    <s v="United States"/>
    <x v="4"/>
    <x v="4"/>
    <n v="98103"/>
    <s v="West"/>
    <s v="OFF-ST-10003123"/>
    <x v="1"/>
    <x v="4"/>
    <s v="Fellowes Bases and Tops For Staxonsteel/High-Stak Systems"/>
    <x v="3212"/>
    <x v="7"/>
    <n v="0"/>
    <n v="7.9896000000000003"/>
  </r>
  <r>
    <n v="6545"/>
    <x v="3254"/>
    <x v="304"/>
    <d v="2017-05-18T00:00:00"/>
    <x v="1"/>
    <s v="DP-13000"/>
    <s v="Darren Powers"/>
    <x v="0"/>
    <s v="United States"/>
    <x v="138"/>
    <x v="24"/>
    <n v="44105"/>
    <s v="East"/>
    <s v="OFF-BI-10003007"/>
    <x v="1"/>
    <x v="8"/>
    <s v="Premium Transparent Presentation Covers, No Pattern/Clear, 8 1/2&quot; x 11&quot;"/>
    <x v="4355"/>
    <x v="2"/>
    <n v="0.7"/>
    <n v="-46.536000000000001"/>
  </r>
  <r>
    <n v="6546"/>
    <x v="3254"/>
    <x v="304"/>
    <d v="2017-05-18T00:00:00"/>
    <x v="1"/>
    <s v="DP-13000"/>
    <s v="Darren Powers"/>
    <x v="0"/>
    <s v="United States"/>
    <x v="138"/>
    <x v="24"/>
    <n v="44105"/>
    <s v="East"/>
    <s v="OFF-LA-10000973"/>
    <x v="1"/>
    <x v="2"/>
    <s v="Avery 502"/>
    <x v="1310"/>
    <x v="0"/>
    <n v="0.2"/>
    <n v="1.764"/>
  </r>
  <r>
    <n v="6547"/>
    <x v="3254"/>
    <x v="304"/>
    <d v="2017-05-18T00:00:00"/>
    <x v="1"/>
    <s v="DP-13000"/>
    <s v="Darren Powers"/>
    <x v="0"/>
    <s v="United States"/>
    <x v="138"/>
    <x v="24"/>
    <n v="44105"/>
    <s v="East"/>
    <s v="OFF-PA-10000483"/>
    <x v="1"/>
    <x v="10"/>
    <s v="Xerox 19"/>
    <x v="1609"/>
    <x v="7"/>
    <n v="0.2"/>
    <n v="7.7450000000000001"/>
  </r>
  <r>
    <n v="6548"/>
    <x v="3255"/>
    <x v="72"/>
    <d v="2014-03-05T00:00:00"/>
    <x v="1"/>
    <s v="VF-21715"/>
    <s v="Vicky Freymann"/>
    <x v="2"/>
    <s v="United States"/>
    <x v="308"/>
    <x v="10"/>
    <n v="60126"/>
    <s v="Central"/>
    <s v="FUR-CH-10000863"/>
    <x v="0"/>
    <x v="1"/>
    <s v="Novimex Swivel Fabric Task Chair"/>
    <x v="4356"/>
    <x v="5"/>
    <n v="0.3"/>
    <n v="-172.1172"/>
  </r>
  <r>
    <n v="6549"/>
    <x v="3255"/>
    <x v="72"/>
    <d v="2014-03-05T00:00:00"/>
    <x v="1"/>
    <s v="VF-21715"/>
    <s v="Vicky Freymann"/>
    <x v="2"/>
    <s v="United States"/>
    <x v="308"/>
    <x v="10"/>
    <n v="60126"/>
    <s v="Central"/>
    <s v="OFF-PA-10003036"/>
    <x v="1"/>
    <x v="10"/>
    <s v="Black Print Carbonless 8 1/2&quot; x 8 1/4&quot; Rapid Memo Book"/>
    <x v="1121"/>
    <x v="1"/>
    <n v="0.2"/>
    <n v="5.6783999999999999"/>
  </r>
  <r>
    <n v="6550"/>
    <x v="3256"/>
    <x v="117"/>
    <d v="2015-08-01T00:00:00"/>
    <x v="2"/>
    <s v="GH-14410"/>
    <s v="Gary Hansen"/>
    <x v="2"/>
    <s v="United States"/>
    <x v="69"/>
    <x v="11"/>
    <n v="55044"/>
    <s v="Central"/>
    <s v="FUR-CH-10002304"/>
    <x v="0"/>
    <x v="1"/>
    <s v="Global Stack Chair without Arms, Black"/>
    <x v="4357"/>
    <x v="5"/>
    <n v="0"/>
    <n v="38.97"/>
  </r>
  <r>
    <n v="6551"/>
    <x v="3257"/>
    <x v="549"/>
    <d v="2015-11-03T00:00:00"/>
    <x v="0"/>
    <s v="JH-16180"/>
    <s v="Justin Hirsh"/>
    <x v="0"/>
    <s v="United States"/>
    <x v="20"/>
    <x v="15"/>
    <n v="10035"/>
    <s v="East"/>
    <s v="FUR-CH-10000422"/>
    <x v="0"/>
    <x v="1"/>
    <s v="Global Highback Leather Tilter in Burgundy"/>
    <x v="4358"/>
    <x v="4"/>
    <n v="0.1"/>
    <n v="21.837599999999998"/>
  </r>
  <r>
    <n v="6552"/>
    <x v="3258"/>
    <x v="819"/>
    <d v="2017-12-21T00:00:00"/>
    <x v="0"/>
    <s v="RB-19465"/>
    <s v="Rick Bensley"/>
    <x v="2"/>
    <s v="United States"/>
    <x v="1"/>
    <x v="1"/>
    <n v="90036"/>
    <s v="West"/>
    <s v="OFF-PA-10002986"/>
    <x v="1"/>
    <x v="10"/>
    <s v="Xerox 1898"/>
    <x v="518"/>
    <x v="0"/>
    <n v="0"/>
    <n v="6.4127999999999998"/>
  </r>
  <r>
    <n v="6553"/>
    <x v="3258"/>
    <x v="819"/>
    <d v="2017-12-21T00:00:00"/>
    <x v="0"/>
    <s v="RB-19465"/>
    <s v="Rick Bensley"/>
    <x v="2"/>
    <s v="United States"/>
    <x v="1"/>
    <x v="1"/>
    <n v="90036"/>
    <s v="West"/>
    <s v="OFF-ST-10002289"/>
    <x v="1"/>
    <x v="4"/>
    <s v="Safco Wire Cube Shelving System, For Use as 4 or 5 14&quot; Cubes, Black"/>
    <x v="1222"/>
    <x v="2"/>
    <n v="0"/>
    <n v="7.9450000000000003"/>
  </r>
  <r>
    <n v="6554"/>
    <x v="3259"/>
    <x v="22"/>
    <d v="2014-10-22T00:00:00"/>
    <x v="0"/>
    <s v="LS-16975"/>
    <s v="Lindsay Shagiari"/>
    <x v="2"/>
    <s v="United States"/>
    <x v="22"/>
    <x v="10"/>
    <n v="60653"/>
    <s v="Central"/>
    <s v="TEC-AC-10001606"/>
    <x v="2"/>
    <x v="11"/>
    <s v="Logitech Wireless Performance Mouse MX for PC and Mac"/>
    <x v="1864"/>
    <x v="4"/>
    <n v="0.2"/>
    <n v="71.992800000000003"/>
  </r>
  <r>
    <n v="6555"/>
    <x v="3259"/>
    <x v="22"/>
    <d v="2014-10-22T00:00:00"/>
    <x v="0"/>
    <s v="LS-16975"/>
    <s v="Lindsay Shagiari"/>
    <x v="2"/>
    <s v="United States"/>
    <x v="22"/>
    <x v="10"/>
    <n v="60653"/>
    <s v="Central"/>
    <s v="OFF-ST-10003805"/>
    <x v="1"/>
    <x v="4"/>
    <s v="24 Capacity Maxi Data Binder Racks, Pearl"/>
    <x v="4359"/>
    <x v="1"/>
    <n v="0.2"/>
    <n v="31.5825"/>
  </r>
  <r>
    <n v="6556"/>
    <x v="3259"/>
    <x v="22"/>
    <d v="2014-10-22T00:00:00"/>
    <x v="0"/>
    <s v="LS-16975"/>
    <s v="Lindsay Shagiari"/>
    <x v="2"/>
    <s v="United States"/>
    <x v="22"/>
    <x v="10"/>
    <n v="60653"/>
    <s v="Central"/>
    <s v="OFF-PA-10002109"/>
    <x v="1"/>
    <x v="10"/>
    <s v="Wirebound Voice Message Log Book"/>
    <x v="4360"/>
    <x v="7"/>
    <n v="0.2"/>
    <n v="1.2376"/>
  </r>
  <r>
    <n v="6557"/>
    <x v="3259"/>
    <x v="22"/>
    <d v="2014-10-22T00:00:00"/>
    <x v="0"/>
    <s v="LS-16975"/>
    <s v="Lindsay Shagiari"/>
    <x v="2"/>
    <s v="United States"/>
    <x v="22"/>
    <x v="10"/>
    <n v="60653"/>
    <s v="Central"/>
    <s v="OFF-BI-10000632"/>
    <x v="1"/>
    <x v="8"/>
    <s v="Satellite Sectional Post Binders"/>
    <x v="4361"/>
    <x v="7"/>
    <n v="0.8"/>
    <n v="-14.759399999999999"/>
  </r>
  <r>
    <n v="6558"/>
    <x v="3259"/>
    <x v="22"/>
    <d v="2014-10-22T00:00:00"/>
    <x v="0"/>
    <s v="LS-16975"/>
    <s v="Lindsay Shagiari"/>
    <x v="2"/>
    <s v="United States"/>
    <x v="22"/>
    <x v="10"/>
    <n v="60653"/>
    <s v="Central"/>
    <s v="OFF-LA-10003510"/>
    <x v="1"/>
    <x v="2"/>
    <s v="Avery 4027 File Folder Labels for Dot Matrix Printers, 5000 Labels per Box, White"/>
    <x v="4362"/>
    <x v="7"/>
    <n v="0.2"/>
    <n v="7.9378000000000002"/>
  </r>
  <r>
    <n v="6559"/>
    <x v="3260"/>
    <x v="1117"/>
    <d v="2015-06-10T00:00:00"/>
    <x v="1"/>
    <s v="EB-13750"/>
    <s v="Edward Becker"/>
    <x v="1"/>
    <s v="United States"/>
    <x v="198"/>
    <x v="15"/>
    <n v="14215"/>
    <s v="East"/>
    <s v="FUR-CH-10004997"/>
    <x v="0"/>
    <x v="1"/>
    <s v="Hon Every-Day Series Multi-Task Chairs"/>
    <x v="4363"/>
    <x v="6"/>
    <n v="0.1"/>
    <n v="169.18199999999999"/>
  </r>
  <r>
    <n v="6560"/>
    <x v="3261"/>
    <x v="658"/>
    <d v="2016-07-26T00:00:00"/>
    <x v="1"/>
    <s v="DK-12835"/>
    <s v="Damala Kotsonis"/>
    <x v="1"/>
    <s v="United States"/>
    <x v="43"/>
    <x v="1"/>
    <n v="95661"/>
    <s v="West"/>
    <s v="OFF-EN-10003001"/>
    <x v="1"/>
    <x v="12"/>
    <s v="Ames Color-File Green Diamond Border X-ray Mailers"/>
    <x v="4364"/>
    <x v="2"/>
    <n v="0"/>
    <n v="197.35300000000001"/>
  </r>
  <r>
    <n v="6561"/>
    <x v="3261"/>
    <x v="658"/>
    <d v="2016-07-26T00:00:00"/>
    <x v="1"/>
    <s v="DK-12835"/>
    <s v="Damala Kotsonis"/>
    <x v="1"/>
    <s v="United States"/>
    <x v="43"/>
    <x v="1"/>
    <n v="95661"/>
    <s v="West"/>
    <s v="OFF-LA-10003766"/>
    <x v="1"/>
    <x v="2"/>
    <s v="Self-Adhesive Removable Labels"/>
    <x v="974"/>
    <x v="7"/>
    <n v="0"/>
    <n v="1.512"/>
  </r>
  <r>
    <n v="6562"/>
    <x v="3262"/>
    <x v="185"/>
    <d v="2017-04-02T00:00:00"/>
    <x v="2"/>
    <s v="SC-20260"/>
    <s v="Scott Cohen"/>
    <x v="1"/>
    <s v="United States"/>
    <x v="81"/>
    <x v="5"/>
    <n v="76017"/>
    <s v="Central"/>
    <s v="OFF-AP-10003040"/>
    <x v="1"/>
    <x v="9"/>
    <s v="Fellowes 8 Outlet Superior Workstation Surge Protector w/o Phone/Fax/Modem Protection"/>
    <x v="4365"/>
    <x v="2"/>
    <n v="0.8"/>
    <n v="-90.774000000000001"/>
  </r>
  <r>
    <n v="6563"/>
    <x v="3263"/>
    <x v="1118"/>
    <d v="2014-05-12T00:00:00"/>
    <x v="1"/>
    <s v="CT-11995"/>
    <s v="Carol Triggs"/>
    <x v="0"/>
    <s v="United States"/>
    <x v="104"/>
    <x v="31"/>
    <n v="1841"/>
    <s v="East"/>
    <s v="OFF-BI-10001078"/>
    <x v="1"/>
    <x v="8"/>
    <s v="Acco PRESSTEX Data Binder with Storage Hooks, Dark Blue, 14 7/8&quot; X 11&quot;"/>
    <x v="4366"/>
    <x v="1"/>
    <n v="0"/>
    <n v="7.9085999999999999"/>
  </r>
  <r>
    <n v="6564"/>
    <x v="3263"/>
    <x v="1118"/>
    <d v="2014-05-12T00:00:00"/>
    <x v="1"/>
    <s v="CT-11995"/>
    <s v="Carol Triggs"/>
    <x v="0"/>
    <s v="United States"/>
    <x v="104"/>
    <x v="31"/>
    <n v="1841"/>
    <s v="East"/>
    <s v="FUR-TA-10003469"/>
    <x v="0"/>
    <x v="3"/>
    <s v="Balt Split Level Computer Training Table"/>
    <x v="4367"/>
    <x v="0"/>
    <n v="0.3"/>
    <n v="-38.85"/>
  </r>
  <r>
    <n v="6565"/>
    <x v="3263"/>
    <x v="1118"/>
    <d v="2014-05-12T00:00:00"/>
    <x v="1"/>
    <s v="CT-11995"/>
    <s v="Carol Triggs"/>
    <x v="0"/>
    <s v="United States"/>
    <x v="104"/>
    <x v="31"/>
    <n v="1841"/>
    <s v="East"/>
    <s v="OFF-AR-10002578"/>
    <x v="1"/>
    <x v="6"/>
    <s v="Newell 335"/>
    <x v="874"/>
    <x v="1"/>
    <n v="0"/>
    <n v="2.5055999999999998"/>
  </r>
  <r>
    <n v="6566"/>
    <x v="3263"/>
    <x v="1118"/>
    <d v="2014-05-12T00:00:00"/>
    <x v="1"/>
    <s v="CT-11995"/>
    <s v="Carol Triggs"/>
    <x v="0"/>
    <s v="United States"/>
    <x v="104"/>
    <x v="31"/>
    <n v="1841"/>
    <s v="East"/>
    <s v="FUR-CH-10004675"/>
    <x v="0"/>
    <x v="1"/>
    <s v="Lifetime Advantage Folding Chairs, 4/Carton"/>
    <x v="1711"/>
    <x v="4"/>
    <n v="0"/>
    <n v="244.24959999999999"/>
  </r>
  <r>
    <n v="6567"/>
    <x v="3264"/>
    <x v="1119"/>
    <d v="2017-02-08T00:00:00"/>
    <x v="0"/>
    <s v="CB-12025"/>
    <s v="Cassandra Brandow"/>
    <x v="0"/>
    <s v="United States"/>
    <x v="435"/>
    <x v="5"/>
    <n v="76706"/>
    <s v="Central"/>
    <s v="OFF-BI-10004632"/>
    <x v="1"/>
    <x v="8"/>
    <s v="Ibico Hi-Tech Manual Binding System"/>
    <x v="124"/>
    <x v="4"/>
    <n v="0.8"/>
    <n v="-426.98599999999999"/>
  </r>
  <r>
    <n v="6568"/>
    <x v="3264"/>
    <x v="1119"/>
    <d v="2017-02-08T00:00:00"/>
    <x v="0"/>
    <s v="CB-12025"/>
    <s v="Cassandra Brandow"/>
    <x v="0"/>
    <s v="United States"/>
    <x v="435"/>
    <x v="5"/>
    <n v="76706"/>
    <s v="Central"/>
    <s v="OFF-AR-10003087"/>
    <x v="1"/>
    <x v="6"/>
    <s v="Staples in misc. colors"/>
    <x v="4368"/>
    <x v="2"/>
    <n v="0.2"/>
    <n v="0.71199999999999997"/>
  </r>
  <r>
    <n v="6569"/>
    <x v="3265"/>
    <x v="891"/>
    <d v="2014-04-22T00:00:00"/>
    <x v="1"/>
    <s v="KM-16720"/>
    <s v="Kunst Miller"/>
    <x v="0"/>
    <s v="United States"/>
    <x v="12"/>
    <x v="5"/>
    <n v="77095"/>
    <s v="Central"/>
    <s v="OFF-AR-10001868"/>
    <x v="1"/>
    <x v="6"/>
    <s v="Prang Dustless Chalk Sticks"/>
    <x v="638"/>
    <x v="0"/>
    <n v="0.2"/>
    <n v="1.008"/>
  </r>
  <r>
    <n v="6570"/>
    <x v="3265"/>
    <x v="891"/>
    <d v="2014-04-22T00:00:00"/>
    <x v="1"/>
    <s v="KM-16720"/>
    <s v="Kunst Miller"/>
    <x v="0"/>
    <s v="United States"/>
    <x v="12"/>
    <x v="5"/>
    <n v="77095"/>
    <s v="Central"/>
    <s v="FUR-CH-10002602"/>
    <x v="0"/>
    <x v="1"/>
    <s v="DMI Arturo Collection Mission-style Design Wood Chair"/>
    <x v="2555"/>
    <x v="1"/>
    <n v="0.3"/>
    <n v="-18.117599999999999"/>
  </r>
  <r>
    <n v="6571"/>
    <x v="3265"/>
    <x v="891"/>
    <d v="2014-04-22T00:00:00"/>
    <x v="1"/>
    <s v="KM-16720"/>
    <s v="Kunst Miller"/>
    <x v="0"/>
    <s v="United States"/>
    <x v="12"/>
    <x v="5"/>
    <n v="77095"/>
    <s v="Central"/>
    <s v="OFF-EN-10000056"/>
    <x v="1"/>
    <x v="12"/>
    <s v="Cameo Buff Policy Envelopes"/>
    <x v="836"/>
    <x v="1"/>
    <n v="0.2"/>
    <n v="50.406300000000002"/>
  </r>
  <r>
    <n v="6572"/>
    <x v="3265"/>
    <x v="891"/>
    <d v="2014-04-22T00:00:00"/>
    <x v="1"/>
    <s v="KM-16720"/>
    <s v="Kunst Miller"/>
    <x v="0"/>
    <s v="United States"/>
    <x v="12"/>
    <x v="5"/>
    <n v="77095"/>
    <s v="Central"/>
    <s v="TEC-AC-10000474"/>
    <x v="2"/>
    <x v="11"/>
    <s v="Kensington Expert Mouse Optical USB Trackball for PC or Mac"/>
    <x v="2609"/>
    <x v="1"/>
    <n v="0.2"/>
    <n v="28.497"/>
  </r>
  <r>
    <n v="6573"/>
    <x v="3266"/>
    <x v="1120"/>
    <d v="2016-05-16T00:00:00"/>
    <x v="1"/>
    <s v="RD-19720"/>
    <s v="Roger Demir"/>
    <x v="0"/>
    <s v="United States"/>
    <x v="4"/>
    <x v="4"/>
    <n v="98105"/>
    <s v="West"/>
    <s v="OFF-PA-10003971"/>
    <x v="1"/>
    <x v="10"/>
    <s v="Xerox 1965"/>
    <x v="489"/>
    <x v="0"/>
    <n v="0"/>
    <n v="5.8604000000000003"/>
  </r>
  <r>
    <n v="6574"/>
    <x v="3267"/>
    <x v="881"/>
    <d v="2016-11-30T00:00:00"/>
    <x v="1"/>
    <s v="BP-11050"/>
    <s v="Barry Pond"/>
    <x v="1"/>
    <s v="United States"/>
    <x v="135"/>
    <x v="30"/>
    <n v="7060"/>
    <s v="East"/>
    <s v="OFF-ST-10000689"/>
    <x v="1"/>
    <x v="4"/>
    <s v="Fellowes Strictly Business Drawer File, Letter/Legal Size"/>
    <x v="1601"/>
    <x v="4"/>
    <n v="0"/>
    <n v="67.608000000000004"/>
  </r>
  <r>
    <n v="6575"/>
    <x v="3267"/>
    <x v="881"/>
    <d v="2016-11-30T00:00:00"/>
    <x v="1"/>
    <s v="BP-11050"/>
    <s v="Barry Pond"/>
    <x v="1"/>
    <s v="United States"/>
    <x v="135"/>
    <x v="30"/>
    <n v="7060"/>
    <s v="East"/>
    <s v="TEC-MA-10004255"/>
    <x v="2"/>
    <x v="15"/>
    <s v="Konica Minolta magicolor 1690MF Multifunction Printer"/>
    <x v="4369"/>
    <x v="8"/>
    <n v="0"/>
    <n v="118.3704"/>
  </r>
  <r>
    <n v="6576"/>
    <x v="3268"/>
    <x v="448"/>
    <d v="2017-03-08T00:00:00"/>
    <x v="1"/>
    <s v="EJ-13720"/>
    <s v="Ed Jacobs"/>
    <x v="0"/>
    <s v="United States"/>
    <x v="1"/>
    <x v="1"/>
    <n v="90008"/>
    <s v="West"/>
    <s v="TEC-AC-10000990"/>
    <x v="2"/>
    <x v="11"/>
    <s v="Imation Bio 2GB USB Flash Drive Imation Corp"/>
    <x v="4370"/>
    <x v="8"/>
    <n v="0"/>
    <n v="440.76479999999998"/>
  </r>
  <r>
    <n v="6577"/>
    <x v="3268"/>
    <x v="448"/>
    <d v="2017-03-08T00:00:00"/>
    <x v="1"/>
    <s v="EJ-13720"/>
    <s v="Ed Jacobs"/>
    <x v="0"/>
    <s v="United States"/>
    <x v="1"/>
    <x v="1"/>
    <n v="90008"/>
    <s v="West"/>
    <s v="FUR-CH-10003968"/>
    <x v="0"/>
    <x v="1"/>
    <s v="Novimex Turbo Task Chair"/>
    <x v="2932"/>
    <x v="1"/>
    <n v="0.2"/>
    <n v="-17.0352"/>
  </r>
  <r>
    <n v="6578"/>
    <x v="3269"/>
    <x v="401"/>
    <d v="2015-12-11T00:00:00"/>
    <x v="0"/>
    <s v="RO-19780"/>
    <s v="Rose O'Brian"/>
    <x v="0"/>
    <s v="United States"/>
    <x v="81"/>
    <x v="17"/>
    <n v="22204"/>
    <s v="South"/>
    <s v="TEC-PH-10001615"/>
    <x v="2"/>
    <x v="7"/>
    <s v="AT&amp;T CL82213"/>
    <x v="2093"/>
    <x v="5"/>
    <n v="0"/>
    <n v="50.442599999999999"/>
  </r>
  <r>
    <n v="6579"/>
    <x v="3270"/>
    <x v="55"/>
    <d v="2014-08-30T00:00:00"/>
    <x v="1"/>
    <s v="MW-18220"/>
    <s v="Mitch Webber"/>
    <x v="0"/>
    <s v="United States"/>
    <x v="4"/>
    <x v="4"/>
    <n v="98103"/>
    <s v="West"/>
    <s v="TEC-PH-10000895"/>
    <x v="2"/>
    <x v="7"/>
    <s v="Polycom VVX 310 VoIP phone"/>
    <x v="4371"/>
    <x v="3"/>
    <n v="0.2"/>
    <n v="75.595799999999997"/>
  </r>
  <r>
    <n v="6580"/>
    <x v="3271"/>
    <x v="332"/>
    <d v="2016-10-22T00:00:00"/>
    <x v="3"/>
    <s v="MS-17530"/>
    <s v="MaryBeth Skach"/>
    <x v="0"/>
    <s v="United States"/>
    <x v="4"/>
    <x v="4"/>
    <n v="98105"/>
    <s v="West"/>
    <s v="OFF-PA-10003001"/>
    <x v="1"/>
    <x v="10"/>
    <s v="Xerox 1986"/>
    <x v="3763"/>
    <x v="7"/>
    <n v="0"/>
    <n v="3.2063999999999999"/>
  </r>
  <r>
    <n v="6581"/>
    <x v="3271"/>
    <x v="332"/>
    <d v="2016-10-22T00:00:00"/>
    <x v="3"/>
    <s v="MS-17530"/>
    <s v="MaryBeth Skach"/>
    <x v="0"/>
    <s v="United States"/>
    <x v="4"/>
    <x v="4"/>
    <n v="98105"/>
    <s v="West"/>
    <s v="OFF-AR-10002766"/>
    <x v="1"/>
    <x v="6"/>
    <s v="Prang Drawing Pencil Set"/>
    <x v="480"/>
    <x v="1"/>
    <n v="0"/>
    <n v="2.2517999999999998"/>
  </r>
  <r>
    <n v="6582"/>
    <x v="3271"/>
    <x v="332"/>
    <d v="2016-10-22T00:00:00"/>
    <x v="3"/>
    <s v="MS-17530"/>
    <s v="MaryBeth Skach"/>
    <x v="0"/>
    <s v="United States"/>
    <x v="4"/>
    <x v="4"/>
    <n v="98105"/>
    <s v="West"/>
    <s v="FUR-FU-10003095"/>
    <x v="0"/>
    <x v="5"/>
    <s v="Linden 12&quot; Wall Clock With Oak Frame"/>
    <x v="3033"/>
    <x v="1"/>
    <n v="0"/>
    <n v="30.582000000000001"/>
  </r>
  <r>
    <n v="6583"/>
    <x v="3272"/>
    <x v="1121"/>
    <d v="2016-08-11T00:00:00"/>
    <x v="1"/>
    <s v="DW-13585"/>
    <s v="Dorothy Wardle"/>
    <x v="1"/>
    <s v="United States"/>
    <x v="156"/>
    <x v="4"/>
    <n v="98026"/>
    <s v="West"/>
    <s v="TEC-AC-10003610"/>
    <x v="2"/>
    <x v="11"/>
    <s v="Logitech Illuminated - Keyboard"/>
    <x v="686"/>
    <x v="1"/>
    <n v="0"/>
    <n v="86.385599999999997"/>
  </r>
  <r>
    <n v="6584"/>
    <x v="3273"/>
    <x v="246"/>
    <d v="2017-07-27T00:00:00"/>
    <x v="1"/>
    <s v="AM-10705"/>
    <s v="Anne McFarland"/>
    <x v="0"/>
    <s v="United States"/>
    <x v="127"/>
    <x v="17"/>
    <n v="24153"/>
    <s v="South"/>
    <s v="OFF-AR-10003727"/>
    <x v="1"/>
    <x v="6"/>
    <s v="Berol Giant Pencil Sharpener"/>
    <x v="3033"/>
    <x v="5"/>
    <n v="0"/>
    <n v="29.5626"/>
  </r>
  <r>
    <n v="6585"/>
    <x v="3273"/>
    <x v="246"/>
    <d v="2017-07-27T00:00:00"/>
    <x v="1"/>
    <s v="AM-10705"/>
    <s v="Anne McFarland"/>
    <x v="0"/>
    <s v="United States"/>
    <x v="127"/>
    <x v="17"/>
    <n v="24153"/>
    <s v="South"/>
    <s v="TEC-PH-10002660"/>
    <x v="2"/>
    <x v="7"/>
    <s v="Nortel Networks T7316 E Nt8 B27"/>
    <x v="1071"/>
    <x v="4"/>
    <n v="0"/>
    <n v="67.989999999999995"/>
  </r>
  <r>
    <n v="6586"/>
    <x v="3273"/>
    <x v="246"/>
    <d v="2017-07-27T00:00:00"/>
    <x v="1"/>
    <s v="AM-10705"/>
    <s v="Anne McFarland"/>
    <x v="0"/>
    <s v="United States"/>
    <x v="127"/>
    <x v="17"/>
    <n v="24153"/>
    <s v="South"/>
    <s v="FUR-FU-10003274"/>
    <x v="0"/>
    <x v="5"/>
    <s v="Regeneration Desk Collection"/>
    <x v="3355"/>
    <x v="2"/>
    <n v="0"/>
    <n v="3.8719999999999999"/>
  </r>
  <r>
    <n v="6587"/>
    <x v="3273"/>
    <x v="246"/>
    <d v="2017-07-27T00:00:00"/>
    <x v="1"/>
    <s v="AM-10705"/>
    <s v="Anne McFarland"/>
    <x v="0"/>
    <s v="United States"/>
    <x v="127"/>
    <x v="17"/>
    <n v="24153"/>
    <s v="South"/>
    <s v="OFF-AR-10003829"/>
    <x v="1"/>
    <x v="6"/>
    <s v="Newell 35"/>
    <x v="1195"/>
    <x v="5"/>
    <n v="0"/>
    <n v="5.7072000000000003"/>
  </r>
  <r>
    <n v="6588"/>
    <x v="3273"/>
    <x v="246"/>
    <d v="2017-07-27T00:00:00"/>
    <x v="1"/>
    <s v="AM-10705"/>
    <s v="Anne McFarland"/>
    <x v="0"/>
    <s v="United States"/>
    <x v="127"/>
    <x v="17"/>
    <n v="24153"/>
    <s v="South"/>
    <s v="FUR-BO-10003441"/>
    <x v="0"/>
    <x v="0"/>
    <s v="Bush Westfield Collection Bookcases, Fully Assembled"/>
    <x v="3271"/>
    <x v="1"/>
    <n v="0"/>
    <n v="69.676199999999994"/>
  </r>
  <r>
    <n v="6589"/>
    <x v="3273"/>
    <x v="246"/>
    <d v="2017-07-27T00:00:00"/>
    <x v="1"/>
    <s v="AM-10705"/>
    <s v="Anne McFarland"/>
    <x v="0"/>
    <s v="United States"/>
    <x v="127"/>
    <x v="17"/>
    <n v="24153"/>
    <s v="South"/>
    <s v="OFF-BI-10003355"/>
    <x v="1"/>
    <x v="8"/>
    <s v="Cardinal Holdit Business Card Pockets"/>
    <x v="1801"/>
    <x v="1"/>
    <n v="0"/>
    <n v="7.1711999999999998"/>
  </r>
  <r>
    <n v="6590"/>
    <x v="3273"/>
    <x v="246"/>
    <d v="2017-07-27T00:00:00"/>
    <x v="1"/>
    <s v="AM-10705"/>
    <s v="Anne McFarland"/>
    <x v="0"/>
    <s v="United States"/>
    <x v="127"/>
    <x v="17"/>
    <n v="24153"/>
    <s v="South"/>
    <s v="OFF-SU-10003505"/>
    <x v="1"/>
    <x v="14"/>
    <s v="Premier Electric Letter Opener"/>
    <x v="4372"/>
    <x v="0"/>
    <n v="0"/>
    <n v="11.586"/>
  </r>
  <r>
    <n v="6591"/>
    <x v="3274"/>
    <x v="893"/>
    <d v="2014-03-26T00:00:00"/>
    <x v="2"/>
    <s v="BG-11740"/>
    <s v="Bruce Geld"/>
    <x v="0"/>
    <s v="United States"/>
    <x v="478"/>
    <x v="2"/>
    <n v="33445"/>
    <s v="South"/>
    <s v="OFF-LA-10004484"/>
    <x v="1"/>
    <x v="2"/>
    <s v="Avery 476"/>
    <x v="4373"/>
    <x v="1"/>
    <n v="0.2"/>
    <n v="3.2214"/>
  </r>
  <r>
    <n v="6592"/>
    <x v="3275"/>
    <x v="28"/>
    <d v="2015-05-06T00:00:00"/>
    <x v="1"/>
    <s v="KB-16585"/>
    <s v="Ken Black"/>
    <x v="1"/>
    <s v="United States"/>
    <x v="8"/>
    <x v="1"/>
    <n v="94110"/>
    <s v="West"/>
    <s v="OFF-AR-10000658"/>
    <x v="1"/>
    <x v="6"/>
    <s v="Newell 324"/>
    <x v="1610"/>
    <x v="1"/>
    <n v="0"/>
    <n v="9.702"/>
  </r>
  <r>
    <n v="6593"/>
    <x v="3275"/>
    <x v="28"/>
    <d v="2015-05-06T00:00:00"/>
    <x v="1"/>
    <s v="KB-16585"/>
    <s v="Ken Black"/>
    <x v="1"/>
    <s v="United States"/>
    <x v="8"/>
    <x v="1"/>
    <n v="94110"/>
    <s v="West"/>
    <s v="TEC-PH-10000347"/>
    <x v="2"/>
    <x v="7"/>
    <s v="Cush Cases Heavy Duty Rugged Cover Case for Samsung Galaxy S5 - Purple"/>
    <x v="4374"/>
    <x v="2"/>
    <n v="0.2"/>
    <n v="1.7324999999999999"/>
  </r>
  <r>
    <n v="6594"/>
    <x v="3276"/>
    <x v="900"/>
    <d v="2016-06-16T00:00:00"/>
    <x v="0"/>
    <s v="GT-14710"/>
    <s v="Greg Tran"/>
    <x v="0"/>
    <s v="United States"/>
    <x v="20"/>
    <x v="15"/>
    <n v="10024"/>
    <s v="East"/>
    <s v="OFF-BI-10001989"/>
    <x v="1"/>
    <x v="8"/>
    <s v="Premium Transparent Presentation Covers by GBC"/>
    <x v="2939"/>
    <x v="0"/>
    <n v="0.2"/>
    <n v="11.748799999999999"/>
  </r>
  <r>
    <n v="6595"/>
    <x v="3277"/>
    <x v="124"/>
    <d v="2015-05-11T00:00:00"/>
    <x v="1"/>
    <s v="SV-20815"/>
    <s v="Stuart Van"/>
    <x v="1"/>
    <s v="United States"/>
    <x v="245"/>
    <x v="14"/>
    <n v="46203"/>
    <s v="Central"/>
    <s v="OFF-AR-10001897"/>
    <x v="1"/>
    <x v="6"/>
    <s v="Model L Table or Wall-Mount Pencil Sharpener"/>
    <x v="4375"/>
    <x v="3"/>
    <n v="0"/>
    <n v="35.260399999999997"/>
  </r>
  <r>
    <n v="6596"/>
    <x v="3278"/>
    <x v="756"/>
    <d v="2017-04-26T00:00:00"/>
    <x v="2"/>
    <s v="GG-14650"/>
    <s v="Greg Guthrie"/>
    <x v="1"/>
    <s v="United States"/>
    <x v="38"/>
    <x v="24"/>
    <n v="43229"/>
    <s v="East"/>
    <s v="OFF-BI-10000285"/>
    <x v="1"/>
    <x v="8"/>
    <s v="XtraLife ClearVue Slant-D Ring Binders by Cardinal"/>
    <x v="2660"/>
    <x v="2"/>
    <n v="0.7"/>
    <n v="-7.84"/>
  </r>
  <r>
    <n v="6597"/>
    <x v="3278"/>
    <x v="756"/>
    <d v="2017-04-26T00:00:00"/>
    <x v="2"/>
    <s v="GG-14650"/>
    <s v="Greg Guthrie"/>
    <x v="1"/>
    <s v="United States"/>
    <x v="38"/>
    <x v="24"/>
    <n v="43229"/>
    <s v="East"/>
    <s v="OFF-PA-10001804"/>
    <x v="1"/>
    <x v="10"/>
    <s v="Xerox 195"/>
    <x v="752"/>
    <x v="7"/>
    <n v="0.2"/>
    <n v="1.8704000000000001"/>
  </r>
  <r>
    <n v="6598"/>
    <x v="3279"/>
    <x v="571"/>
    <d v="2014-06-12T00:00:00"/>
    <x v="1"/>
    <s v="SV-20785"/>
    <s v="Stewart Visinsky"/>
    <x v="0"/>
    <s v="United States"/>
    <x v="108"/>
    <x v="2"/>
    <n v="32216"/>
    <s v="South"/>
    <s v="OFF-BI-10002557"/>
    <x v="1"/>
    <x v="8"/>
    <s v="Presstex Flexible Ring Binders"/>
    <x v="4376"/>
    <x v="7"/>
    <n v="0.7"/>
    <n v="-0.91"/>
  </r>
  <r>
    <n v="6599"/>
    <x v="3279"/>
    <x v="571"/>
    <d v="2014-06-12T00:00:00"/>
    <x v="1"/>
    <s v="SV-20785"/>
    <s v="Stewart Visinsky"/>
    <x v="0"/>
    <s v="United States"/>
    <x v="108"/>
    <x v="2"/>
    <n v="32216"/>
    <s v="South"/>
    <s v="OFF-PA-10002319"/>
    <x v="1"/>
    <x v="10"/>
    <s v="Xerox 1944"/>
    <x v="4377"/>
    <x v="0"/>
    <n v="0.2"/>
    <n v="22.480799999999999"/>
  </r>
  <r>
    <n v="6600"/>
    <x v="3280"/>
    <x v="266"/>
    <d v="2014-12-07T00:00:00"/>
    <x v="1"/>
    <s v="ON-18715"/>
    <s v="Odella Nelson"/>
    <x v="1"/>
    <s v="United States"/>
    <x v="183"/>
    <x v="39"/>
    <n v="20735"/>
    <s v="East"/>
    <s v="FUR-FU-10003849"/>
    <x v="0"/>
    <x v="5"/>
    <s v="DAX Metal Frame, Desktop, Stepped-Edge"/>
    <x v="3224"/>
    <x v="1"/>
    <n v="0"/>
    <n v="23.680800000000001"/>
  </r>
  <r>
    <n v="6601"/>
    <x v="3280"/>
    <x v="266"/>
    <d v="2014-12-07T00:00:00"/>
    <x v="1"/>
    <s v="ON-18715"/>
    <s v="Odella Nelson"/>
    <x v="1"/>
    <s v="United States"/>
    <x v="183"/>
    <x v="39"/>
    <n v="20735"/>
    <s v="East"/>
    <s v="OFF-PA-10002923"/>
    <x v="1"/>
    <x v="10"/>
    <s v="Xerox 1942"/>
    <x v="674"/>
    <x v="1"/>
    <n v="0"/>
    <n v="73.41"/>
  </r>
  <r>
    <n v="6602"/>
    <x v="3280"/>
    <x v="266"/>
    <d v="2014-12-07T00:00:00"/>
    <x v="1"/>
    <s v="ON-18715"/>
    <s v="Odella Nelson"/>
    <x v="1"/>
    <s v="United States"/>
    <x v="183"/>
    <x v="39"/>
    <n v="20735"/>
    <s v="East"/>
    <s v="FUR-CH-10004754"/>
    <x v="0"/>
    <x v="1"/>
    <s v="Global Stack Chair with Arms, Black"/>
    <x v="4378"/>
    <x v="8"/>
    <n v="0"/>
    <n v="64.756799999999998"/>
  </r>
  <r>
    <n v="6603"/>
    <x v="3280"/>
    <x v="266"/>
    <d v="2014-12-07T00:00:00"/>
    <x v="1"/>
    <s v="ON-18715"/>
    <s v="Odella Nelson"/>
    <x v="1"/>
    <s v="United States"/>
    <x v="183"/>
    <x v="39"/>
    <n v="20735"/>
    <s v="East"/>
    <s v="OFF-LA-10000634"/>
    <x v="1"/>
    <x v="2"/>
    <s v="Avery 509"/>
    <x v="1189"/>
    <x v="5"/>
    <n v="0"/>
    <n v="7.2035999999999998"/>
  </r>
  <r>
    <n v="6604"/>
    <x v="3281"/>
    <x v="46"/>
    <d v="2017-06-20T00:00:00"/>
    <x v="2"/>
    <s v="RA-19945"/>
    <s v="Ryan Akin"/>
    <x v="0"/>
    <s v="United States"/>
    <x v="479"/>
    <x v="22"/>
    <n v="80022"/>
    <s v="West"/>
    <s v="OFF-ST-10001418"/>
    <x v="1"/>
    <x v="4"/>
    <s v="Carina Media Storage Towers in Natural &amp; Black"/>
    <x v="1741"/>
    <x v="1"/>
    <n v="0.2"/>
    <n v="-32.929200000000002"/>
  </r>
  <r>
    <n v="6605"/>
    <x v="3282"/>
    <x v="439"/>
    <d v="2016-05-31T00:00:00"/>
    <x v="1"/>
    <s v="SV-20785"/>
    <s v="Stewart Visinsky"/>
    <x v="0"/>
    <s v="United States"/>
    <x v="157"/>
    <x v="1"/>
    <n v="92704"/>
    <s v="West"/>
    <s v="OFF-FA-10003467"/>
    <x v="1"/>
    <x v="13"/>
    <s v="Alliance Big Bands Rubber Bands, 12/Pack"/>
    <x v="3949"/>
    <x v="1"/>
    <n v="0"/>
    <n v="0"/>
  </r>
  <r>
    <n v="6606"/>
    <x v="3282"/>
    <x v="439"/>
    <d v="2016-05-31T00:00:00"/>
    <x v="1"/>
    <s v="SV-20785"/>
    <s v="Stewart Visinsky"/>
    <x v="0"/>
    <s v="United States"/>
    <x v="157"/>
    <x v="1"/>
    <n v="92704"/>
    <s v="West"/>
    <s v="OFF-PA-10001293"/>
    <x v="1"/>
    <x v="10"/>
    <s v="Xerox 1946"/>
    <x v="1544"/>
    <x v="3"/>
    <n v="0"/>
    <n v="21.7728"/>
  </r>
  <r>
    <n v="6607"/>
    <x v="3282"/>
    <x v="439"/>
    <d v="2016-05-31T00:00:00"/>
    <x v="1"/>
    <s v="SV-20785"/>
    <s v="Stewart Visinsky"/>
    <x v="0"/>
    <s v="United States"/>
    <x v="157"/>
    <x v="1"/>
    <n v="92704"/>
    <s v="West"/>
    <s v="TEC-PH-10003885"/>
    <x v="2"/>
    <x v="7"/>
    <s v="Cisco SPA508G"/>
    <x v="1972"/>
    <x v="4"/>
    <n v="0.2"/>
    <n v="23.756399999999999"/>
  </r>
  <r>
    <n v="6608"/>
    <x v="3282"/>
    <x v="439"/>
    <d v="2016-05-31T00:00:00"/>
    <x v="1"/>
    <s v="SV-20785"/>
    <s v="Stewart Visinsky"/>
    <x v="0"/>
    <s v="United States"/>
    <x v="157"/>
    <x v="1"/>
    <n v="92704"/>
    <s v="West"/>
    <s v="FUR-CH-10004860"/>
    <x v="0"/>
    <x v="1"/>
    <s v="Global Low Back Tilter Chair"/>
    <x v="4379"/>
    <x v="5"/>
    <n v="0.2"/>
    <n v="-84.8232"/>
  </r>
  <r>
    <n v="6609"/>
    <x v="3282"/>
    <x v="439"/>
    <d v="2016-05-31T00:00:00"/>
    <x v="1"/>
    <s v="SV-20785"/>
    <s v="Stewart Visinsky"/>
    <x v="0"/>
    <s v="United States"/>
    <x v="157"/>
    <x v="1"/>
    <n v="92704"/>
    <s v="West"/>
    <s v="TEC-MA-10002428"/>
    <x v="2"/>
    <x v="15"/>
    <s v="Fellowes Powershred HS-440 4-Sheet High Security Shredder"/>
    <x v="4380"/>
    <x v="1"/>
    <n v="0.2"/>
    <n v="116.24250000000001"/>
  </r>
  <r>
    <n v="6610"/>
    <x v="3283"/>
    <x v="366"/>
    <d v="2015-03-10T00:00:00"/>
    <x v="3"/>
    <s v="KB-16585"/>
    <s v="Ken Black"/>
    <x v="1"/>
    <s v="United States"/>
    <x v="183"/>
    <x v="39"/>
    <n v="20735"/>
    <s v="East"/>
    <s v="OFF-ST-10002406"/>
    <x v="1"/>
    <x v="4"/>
    <s v="Pizazz Global Quick File"/>
    <x v="4381"/>
    <x v="5"/>
    <n v="0"/>
    <n v="25.1496"/>
  </r>
  <r>
    <n v="6611"/>
    <x v="3284"/>
    <x v="201"/>
    <d v="2016-10-22T00:00:00"/>
    <x v="2"/>
    <s v="AG-10495"/>
    <s v="Andrew Gjertsen"/>
    <x v="1"/>
    <s v="United States"/>
    <x v="1"/>
    <x v="1"/>
    <n v="90049"/>
    <s v="West"/>
    <s v="OFF-BI-10004209"/>
    <x v="1"/>
    <x v="8"/>
    <s v="Fellowes Twister Kit, Gray/Clear, 3/pkg"/>
    <x v="1739"/>
    <x v="1"/>
    <n v="0.2"/>
    <n v="6.03"/>
  </r>
  <r>
    <n v="6612"/>
    <x v="3285"/>
    <x v="1122"/>
    <d v="2015-04-28T00:00:00"/>
    <x v="1"/>
    <s v="JK-16090"/>
    <s v="Juliana Krohn"/>
    <x v="0"/>
    <s v="United States"/>
    <x v="103"/>
    <x v="0"/>
    <n v="40214"/>
    <s v="South"/>
    <s v="FUR-CH-10001891"/>
    <x v="0"/>
    <x v="1"/>
    <s v="Global Deluxe Office Fabric Chairs"/>
    <x v="2771"/>
    <x v="0"/>
    <n v="0"/>
    <n v="51.8292"/>
  </r>
  <r>
    <n v="6613"/>
    <x v="3285"/>
    <x v="1122"/>
    <d v="2015-04-28T00:00:00"/>
    <x v="1"/>
    <s v="JK-16090"/>
    <s v="Juliana Krohn"/>
    <x v="0"/>
    <s v="United States"/>
    <x v="103"/>
    <x v="0"/>
    <n v="40214"/>
    <s v="South"/>
    <s v="OFF-BI-10002215"/>
    <x v="1"/>
    <x v="8"/>
    <s v="Wilson Jones Hanging View Binder, White, 1&quot;"/>
    <x v="3895"/>
    <x v="1"/>
    <n v="0"/>
    <n v="9.798"/>
  </r>
  <r>
    <n v="6614"/>
    <x v="3285"/>
    <x v="1122"/>
    <d v="2015-04-28T00:00:00"/>
    <x v="1"/>
    <s v="JK-16090"/>
    <s v="Juliana Krohn"/>
    <x v="0"/>
    <s v="United States"/>
    <x v="103"/>
    <x v="0"/>
    <n v="40214"/>
    <s v="South"/>
    <s v="TEC-PH-10002103"/>
    <x v="2"/>
    <x v="7"/>
    <s v="Jabra SPEAK 410"/>
    <x v="4382"/>
    <x v="2"/>
    <n v="0"/>
    <n v="131.58600000000001"/>
  </r>
  <r>
    <n v="6615"/>
    <x v="3285"/>
    <x v="1122"/>
    <d v="2015-04-28T00:00:00"/>
    <x v="1"/>
    <s v="JK-16090"/>
    <s v="Juliana Krohn"/>
    <x v="0"/>
    <s v="United States"/>
    <x v="103"/>
    <x v="0"/>
    <n v="40214"/>
    <s v="South"/>
    <s v="FUR-FU-10003394"/>
    <x v="0"/>
    <x v="5"/>
    <s v="Tenex &quot;The Solids&quot; Textured Chair Mats"/>
    <x v="660"/>
    <x v="1"/>
    <n v="0"/>
    <n v="35.679600000000001"/>
  </r>
  <r>
    <n v="6616"/>
    <x v="3286"/>
    <x v="26"/>
    <d v="2016-06-19T00:00:00"/>
    <x v="2"/>
    <s v="MV-18190"/>
    <s v="Mike Vittorini"/>
    <x v="0"/>
    <s v="United States"/>
    <x v="1"/>
    <x v="1"/>
    <n v="90045"/>
    <s v="West"/>
    <s v="FUR-BO-10004218"/>
    <x v="0"/>
    <x v="0"/>
    <s v="Bush Heritage Pine Collection 5-Shelf Bookcase, Albany Pine Finish, *Special Order"/>
    <x v="4025"/>
    <x v="0"/>
    <n v="0.15"/>
    <n v="14.098000000000001"/>
  </r>
  <r>
    <n v="6617"/>
    <x v="3286"/>
    <x v="26"/>
    <d v="2016-06-19T00:00:00"/>
    <x v="2"/>
    <s v="MV-18190"/>
    <s v="Mike Vittorini"/>
    <x v="0"/>
    <s v="United States"/>
    <x v="1"/>
    <x v="1"/>
    <n v="90045"/>
    <s v="West"/>
    <s v="OFF-LA-10000081"/>
    <x v="1"/>
    <x v="2"/>
    <s v="Avery 496"/>
    <x v="3795"/>
    <x v="5"/>
    <n v="0"/>
    <n v="10.8"/>
  </r>
  <r>
    <n v="6618"/>
    <x v="3286"/>
    <x v="26"/>
    <d v="2016-06-19T00:00:00"/>
    <x v="2"/>
    <s v="MV-18190"/>
    <s v="Mike Vittorini"/>
    <x v="0"/>
    <s v="United States"/>
    <x v="1"/>
    <x v="1"/>
    <n v="90045"/>
    <s v="West"/>
    <s v="OFF-PA-10001497"/>
    <x v="1"/>
    <x v="10"/>
    <s v="Xerox 1914"/>
    <x v="1523"/>
    <x v="4"/>
    <n v="0"/>
    <n v="107.7216"/>
  </r>
  <r>
    <n v="6619"/>
    <x v="3287"/>
    <x v="1123"/>
    <d v="2017-01-18T00:00:00"/>
    <x v="0"/>
    <s v="CP-12085"/>
    <s v="Cathy Prescott"/>
    <x v="1"/>
    <s v="United States"/>
    <x v="24"/>
    <x v="25"/>
    <n v="65807"/>
    <s v="Central"/>
    <s v="OFF-PA-10004983"/>
    <x v="1"/>
    <x v="10"/>
    <s v="Xerox 23"/>
    <x v="56"/>
    <x v="2"/>
    <n v="0"/>
    <n v="15.552"/>
  </r>
  <r>
    <n v="6620"/>
    <x v="3287"/>
    <x v="1123"/>
    <d v="2017-01-18T00:00:00"/>
    <x v="0"/>
    <s v="CP-12085"/>
    <s v="Cathy Prescott"/>
    <x v="1"/>
    <s v="United States"/>
    <x v="24"/>
    <x v="25"/>
    <n v="65807"/>
    <s v="Central"/>
    <s v="OFF-AR-10004010"/>
    <x v="1"/>
    <x v="6"/>
    <s v="Hunt Boston Vacuum Mount KS Pencil Sharpener"/>
    <x v="4383"/>
    <x v="5"/>
    <n v="0"/>
    <n v="54.584400000000002"/>
  </r>
  <r>
    <n v="6621"/>
    <x v="3287"/>
    <x v="1123"/>
    <d v="2017-01-18T00:00:00"/>
    <x v="0"/>
    <s v="CP-12085"/>
    <s v="Cathy Prescott"/>
    <x v="1"/>
    <s v="United States"/>
    <x v="24"/>
    <x v="25"/>
    <n v="65807"/>
    <s v="Central"/>
    <s v="OFF-SU-10002881"/>
    <x v="1"/>
    <x v="14"/>
    <s v="Martin Yale Chadless Opener Electric Letter Opener"/>
    <x v="2576"/>
    <x v="2"/>
    <n v="0"/>
    <n v="83.281000000000006"/>
  </r>
  <r>
    <n v="6622"/>
    <x v="3287"/>
    <x v="1123"/>
    <d v="2017-01-18T00:00:00"/>
    <x v="0"/>
    <s v="CP-12085"/>
    <s v="Cathy Prescott"/>
    <x v="1"/>
    <s v="United States"/>
    <x v="24"/>
    <x v="25"/>
    <n v="65807"/>
    <s v="Central"/>
    <s v="FUR-BO-10001608"/>
    <x v="0"/>
    <x v="0"/>
    <s v="Hon Metal Bookcases, Black"/>
    <x v="3609"/>
    <x v="1"/>
    <n v="0"/>
    <n v="53.234999999999999"/>
  </r>
  <r>
    <n v="6623"/>
    <x v="3288"/>
    <x v="1124"/>
    <d v="2014-09-09T00:00:00"/>
    <x v="2"/>
    <s v="VP-21760"/>
    <s v="Victoria Pisteka"/>
    <x v="1"/>
    <s v="United States"/>
    <x v="8"/>
    <x v="1"/>
    <n v="94109"/>
    <s v="West"/>
    <s v="FUR-FU-10001487"/>
    <x v="0"/>
    <x v="5"/>
    <s v="Eldon Expressions Wood and Plastic Desk Accessories, Cherry Wood"/>
    <x v="3623"/>
    <x v="5"/>
    <n v="0"/>
    <n v="12.145200000000001"/>
  </r>
  <r>
    <n v="6624"/>
    <x v="3288"/>
    <x v="1124"/>
    <d v="2014-09-09T00:00:00"/>
    <x v="2"/>
    <s v="VP-21760"/>
    <s v="Victoria Pisteka"/>
    <x v="1"/>
    <s v="United States"/>
    <x v="8"/>
    <x v="1"/>
    <n v="94109"/>
    <s v="West"/>
    <s v="OFF-LA-10001934"/>
    <x v="1"/>
    <x v="2"/>
    <s v="Avery 516"/>
    <x v="2003"/>
    <x v="8"/>
    <n v="0"/>
    <n v="27.485600000000002"/>
  </r>
  <r>
    <n v="6625"/>
    <x v="3289"/>
    <x v="1125"/>
    <d v="2015-01-23T00:00:00"/>
    <x v="1"/>
    <s v="PM-18940"/>
    <s v="Paul MacIntyre"/>
    <x v="0"/>
    <s v="United States"/>
    <x v="480"/>
    <x v="5"/>
    <n v="77590"/>
    <s v="Central"/>
    <s v="FUR-TA-10002855"/>
    <x v="0"/>
    <x v="3"/>
    <s v="Bevis Round Conference Table Top &amp; Single Column Base"/>
    <x v="4384"/>
    <x v="7"/>
    <n v="0.3"/>
    <n v="-13.1706"/>
  </r>
  <r>
    <n v="6626"/>
    <x v="3289"/>
    <x v="1125"/>
    <d v="2015-01-23T00:00:00"/>
    <x v="1"/>
    <s v="PM-18940"/>
    <s v="Paul MacIntyre"/>
    <x v="0"/>
    <s v="United States"/>
    <x v="480"/>
    <x v="5"/>
    <n v="77590"/>
    <s v="Central"/>
    <s v="FUR-CH-10004875"/>
    <x v="0"/>
    <x v="1"/>
    <s v="Harbour Creations 67200 Series Stacking Chairs"/>
    <x v="4385"/>
    <x v="4"/>
    <n v="0.3"/>
    <n v="-8.5416000000000007"/>
  </r>
  <r>
    <n v="6627"/>
    <x v="3290"/>
    <x v="637"/>
    <d v="2014-12-21T00:00:00"/>
    <x v="1"/>
    <s v="TB-21400"/>
    <s v="Tom Boeckenhauer"/>
    <x v="0"/>
    <s v="United States"/>
    <x v="20"/>
    <x v="15"/>
    <n v="10024"/>
    <s v="East"/>
    <s v="TEC-MA-10001127"/>
    <x v="2"/>
    <x v="15"/>
    <s v="HP Designjet T520 Inkjet Large Format Printer - 24&quot; Color"/>
    <x v="4386"/>
    <x v="4"/>
    <n v="0"/>
    <n v="2239.9872"/>
  </r>
  <r>
    <n v="6628"/>
    <x v="3291"/>
    <x v="235"/>
    <d v="2014-05-27T00:00:00"/>
    <x v="1"/>
    <s v="EH-13990"/>
    <s v="Erica Hackney"/>
    <x v="0"/>
    <s v="United States"/>
    <x v="234"/>
    <x v="4"/>
    <n v="98006"/>
    <s v="West"/>
    <s v="OFF-PA-10003177"/>
    <x v="1"/>
    <x v="10"/>
    <s v="Xerox 1999"/>
    <x v="91"/>
    <x v="0"/>
    <n v="0"/>
    <n v="6.2207999999999997"/>
  </r>
  <r>
    <n v="6629"/>
    <x v="3292"/>
    <x v="444"/>
    <d v="2015-09-22T00:00:00"/>
    <x v="0"/>
    <s v="GW-14605"/>
    <s v="Giulietta Weimer"/>
    <x v="0"/>
    <s v="United States"/>
    <x v="20"/>
    <x v="15"/>
    <n v="10024"/>
    <s v="East"/>
    <s v="TEC-PH-10000011"/>
    <x v="2"/>
    <x v="7"/>
    <s v="PureGear Roll-On Screen Protector"/>
    <x v="4331"/>
    <x v="9"/>
    <n v="0"/>
    <n v="134.33279999999999"/>
  </r>
  <r>
    <n v="6630"/>
    <x v="3293"/>
    <x v="653"/>
    <d v="2015-10-06T00:00:00"/>
    <x v="1"/>
    <s v="NP-18685"/>
    <s v="Nora Pelletier"/>
    <x v="2"/>
    <s v="United States"/>
    <x v="481"/>
    <x v="3"/>
    <n v="27893"/>
    <s v="South"/>
    <s v="OFF-BI-10001757"/>
    <x v="1"/>
    <x v="8"/>
    <s v="Pressboard Hanging Data Binders for Unburst Sheets"/>
    <x v="1552"/>
    <x v="2"/>
    <n v="0.7"/>
    <n v="-5.4119999999999999"/>
  </r>
  <r>
    <n v="6631"/>
    <x v="3294"/>
    <x v="591"/>
    <d v="2016-12-30T00:00:00"/>
    <x v="1"/>
    <s v="JE-15715"/>
    <s v="Joe Elijah"/>
    <x v="0"/>
    <s v="United States"/>
    <x v="4"/>
    <x v="4"/>
    <n v="98115"/>
    <s v="West"/>
    <s v="FUR-CH-10000847"/>
    <x v="0"/>
    <x v="1"/>
    <s v="Global Executive Mid-Back Manager's Chair"/>
    <x v="324"/>
    <x v="1"/>
    <n v="0.2"/>
    <n v="52.376399999999997"/>
  </r>
  <r>
    <n v="6632"/>
    <x v="3294"/>
    <x v="591"/>
    <d v="2016-12-30T00:00:00"/>
    <x v="1"/>
    <s v="JE-15715"/>
    <s v="Joe Elijah"/>
    <x v="0"/>
    <s v="United States"/>
    <x v="4"/>
    <x v="4"/>
    <n v="98115"/>
    <s v="West"/>
    <s v="FUR-TA-10001307"/>
    <x v="0"/>
    <x v="3"/>
    <s v="SAFCO PlanMaster Heigh-Adjustable Drafting Table Base, 43w x 30d x 30-37h, Black"/>
    <x v="4387"/>
    <x v="2"/>
    <n v="0"/>
    <n v="629.01"/>
  </r>
  <r>
    <n v="6633"/>
    <x v="3295"/>
    <x v="715"/>
    <d v="2016-05-08T00:00:00"/>
    <x v="0"/>
    <s v="BE-11455"/>
    <s v="Brad Eason"/>
    <x v="2"/>
    <s v="United States"/>
    <x v="24"/>
    <x v="25"/>
    <n v="65807"/>
    <s v="Central"/>
    <s v="OFF-AP-10001205"/>
    <x v="1"/>
    <x v="9"/>
    <s v="Belkin 5 Outlet SurgeMaster Power Centers"/>
    <x v="4388"/>
    <x v="7"/>
    <n v="0"/>
    <n v="15.2544"/>
  </r>
  <r>
    <n v="6634"/>
    <x v="3296"/>
    <x v="1057"/>
    <d v="2016-10-24T00:00:00"/>
    <x v="3"/>
    <s v="SS-20590"/>
    <s v="Sonia Sunley"/>
    <x v="0"/>
    <s v="United States"/>
    <x v="8"/>
    <x v="1"/>
    <n v="94109"/>
    <s v="West"/>
    <s v="TEC-AC-10001838"/>
    <x v="2"/>
    <x v="11"/>
    <s v="Razer Tiamat Over Ear 7.1 Surround Sound PC Gaming Headset"/>
    <x v="4389"/>
    <x v="7"/>
    <n v="0"/>
    <n v="85.995699999999999"/>
  </r>
  <r>
    <n v="6635"/>
    <x v="3297"/>
    <x v="636"/>
    <d v="2017-05-06T00:00:00"/>
    <x v="3"/>
    <s v="MB-18085"/>
    <s v="Mick Brown"/>
    <x v="0"/>
    <s v="United States"/>
    <x v="35"/>
    <x v="3"/>
    <n v="28205"/>
    <s v="South"/>
    <s v="OFF-BI-10003982"/>
    <x v="1"/>
    <x v="8"/>
    <s v="Wilson Jones Century Plastic Molded Ring Binders"/>
    <x v="4390"/>
    <x v="10"/>
    <n v="0.7"/>
    <n v="-52.548099999999998"/>
  </r>
  <r>
    <n v="6636"/>
    <x v="3297"/>
    <x v="636"/>
    <d v="2017-05-06T00:00:00"/>
    <x v="3"/>
    <s v="MB-18085"/>
    <s v="Mick Brown"/>
    <x v="0"/>
    <s v="United States"/>
    <x v="35"/>
    <x v="3"/>
    <n v="28205"/>
    <s v="South"/>
    <s v="TEC-PH-10004977"/>
    <x v="2"/>
    <x v="7"/>
    <s v="GE 30524EE4"/>
    <x v="2483"/>
    <x v="4"/>
    <n v="0.2"/>
    <n v="70.556399999999996"/>
  </r>
  <r>
    <n v="6637"/>
    <x v="3297"/>
    <x v="636"/>
    <d v="2017-05-06T00:00:00"/>
    <x v="3"/>
    <s v="MB-18085"/>
    <s v="Mick Brown"/>
    <x v="0"/>
    <s v="United States"/>
    <x v="35"/>
    <x v="3"/>
    <n v="28205"/>
    <s v="South"/>
    <s v="OFF-LA-10003510"/>
    <x v="1"/>
    <x v="2"/>
    <s v="Avery 4027 File Folder Labels for Dot Matrix Printers, 5000 Labels per Box, White"/>
    <x v="1164"/>
    <x v="2"/>
    <n v="0.2"/>
    <n v="39.689"/>
  </r>
  <r>
    <n v="6638"/>
    <x v="3298"/>
    <x v="344"/>
    <d v="2017-11-30T00:00:00"/>
    <x v="0"/>
    <s v="RP-19390"/>
    <s v="Resi Pölking"/>
    <x v="0"/>
    <s v="United States"/>
    <x v="20"/>
    <x v="15"/>
    <n v="10011"/>
    <s v="East"/>
    <s v="OFF-AR-10001573"/>
    <x v="1"/>
    <x v="6"/>
    <s v="American Pencil"/>
    <x v="4391"/>
    <x v="1"/>
    <n v="0"/>
    <n v="2.0270999999999999"/>
  </r>
  <r>
    <n v="6639"/>
    <x v="3298"/>
    <x v="344"/>
    <d v="2017-11-30T00:00:00"/>
    <x v="0"/>
    <s v="RP-19390"/>
    <s v="Resi Pölking"/>
    <x v="0"/>
    <s v="United States"/>
    <x v="20"/>
    <x v="15"/>
    <n v="10011"/>
    <s v="East"/>
    <s v="OFF-BI-10001196"/>
    <x v="1"/>
    <x v="8"/>
    <s v="Avery Flip-Chart Easel Binder, Black"/>
    <x v="584"/>
    <x v="5"/>
    <n v="0.2"/>
    <n v="36.255600000000001"/>
  </r>
  <r>
    <n v="6640"/>
    <x v="3299"/>
    <x v="656"/>
    <d v="2014-11-02T00:00:00"/>
    <x v="0"/>
    <s v="AJ-10780"/>
    <s v="Anthony Jacobs"/>
    <x v="1"/>
    <s v="United States"/>
    <x v="160"/>
    <x v="24"/>
    <n v="44052"/>
    <s v="East"/>
    <s v="FUR-TA-10003954"/>
    <x v="0"/>
    <x v="3"/>
    <s v="Hon 94000 Series Round Tables"/>
    <x v="2702"/>
    <x v="8"/>
    <n v="0.4"/>
    <n v="-734.52639999999997"/>
  </r>
  <r>
    <n v="6641"/>
    <x v="3300"/>
    <x v="485"/>
    <d v="2017-08-09T00:00:00"/>
    <x v="1"/>
    <s v="PO-18865"/>
    <s v="Patrick O'Donnell"/>
    <x v="0"/>
    <s v="United States"/>
    <x v="245"/>
    <x v="14"/>
    <n v="46203"/>
    <s v="Central"/>
    <s v="OFF-BI-10001989"/>
    <x v="1"/>
    <x v="8"/>
    <s v="Premium Transparent Presentation Covers by GBC"/>
    <x v="4392"/>
    <x v="5"/>
    <n v="0"/>
    <n v="60.422400000000003"/>
  </r>
  <r>
    <n v="6642"/>
    <x v="3300"/>
    <x v="485"/>
    <d v="2017-08-09T00:00:00"/>
    <x v="1"/>
    <s v="PO-18865"/>
    <s v="Patrick O'Donnell"/>
    <x v="0"/>
    <s v="United States"/>
    <x v="245"/>
    <x v="14"/>
    <n v="46203"/>
    <s v="Central"/>
    <s v="TEC-AC-10001714"/>
    <x v="2"/>
    <x v="11"/>
    <s v="Logitech MX Performance Wireless Mouse"/>
    <x v="4393"/>
    <x v="0"/>
    <n v="0"/>
    <n v="29.518599999999999"/>
  </r>
  <r>
    <n v="6643"/>
    <x v="3300"/>
    <x v="485"/>
    <d v="2017-08-09T00:00:00"/>
    <x v="1"/>
    <s v="PO-18865"/>
    <s v="Patrick O'Donnell"/>
    <x v="0"/>
    <s v="United States"/>
    <x v="245"/>
    <x v="14"/>
    <n v="46203"/>
    <s v="Central"/>
    <s v="OFF-LA-10003498"/>
    <x v="1"/>
    <x v="2"/>
    <s v="Avery 475"/>
    <x v="4394"/>
    <x v="6"/>
    <n v="0"/>
    <n v="66.599999999999994"/>
  </r>
  <r>
    <n v="6644"/>
    <x v="3301"/>
    <x v="544"/>
    <d v="2015-08-16T00:00:00"/>
    <x v="1"/>
    <s v="WB-21850"/>
    <s v="William Brown"/>
    <x v="0"/>
    <s v="United States"/>
    <x v="252"/>
    <x v="21"/>
    <n v="97756"/>
    <s v="West"/>
    <s v="TEC-PH-10000576"/>
    <x v="2"/>
    <x v="7"/>
    <s v="AT&amp;T 1080 Corded phone"/>
    <x v="2269"/>
    <x v="4"/>
    <n v="0.2"/>
    <n v="38.357199999999999"/>
  </r>
  <r>
    <n v="6645"/>
    <x v="3301"/>
    <x v="544"/>
    <d v="2015-08-16T00:00:00"/>
    <x v="1"/>
    <s v="WB-21850"/>
    <s v="William Brown"/>
    <x v="0"/>
    <s v="United States"/>
    <x v="252"/>
    <x v="21"/>
    <n v="97756"/>
    <s v="West"/>
    <s v="TEC-PH-10004188"/>
    <x v="2"/>
    <x v="7"/>
    <s v="OtterBox Commuter Series Case - Samsung Galaxy S4"/>
    <x v="4395"/>
    <x v="3"/>
    <n v="0.2"/>
    <n v="-31.487400000000001"/>
  </r>
  <r>
    <n v="6646"/>
    <x v="3301"/>
    <x v="544"/>
    <d v="2015-08-16T00:00:00"/>
    <x v="1"/>
    <s v="WB-21850"/>
    <s v="William Brown"/>
    <x v="0"/>
    <s v="United States"/>
    <x v="252"/>
    <x v="21"/>
    <n v="97756"/>
    <s v="West"/>
    <s v="OFF-AP-10001469"/>
    <x v="1"/>
    <x v="9"/>
    <s v="Fellowes 8 Outlet Superior Workstation Surge Protector"/>
    <x v="4396"/>
    <x v="4"/>
    <n v="0.2"/>
    <n v="15.015599999999999"/>
  </r>
  <r>
    <n v="6647"/>
    <x v="3302"/>
    <x v="272"/>
    <d v="2016-12-21T00:00:00"/>
    <x v="1"/>
    <s v="MP-18175"/>
    <s v="Mike Pelletier"/>
    <x v="2"/>
    <s v="United States"/>
    <x v="24"/>
    <x v="21"/>
    <n v="97477"/>
    <s v="West"/>
    <s v="FUR-TA-10003473"/>
    <x v="0"/>
    <x v="3"/>
    <s v="Bretford Rectangular Conference Table Tops"/>
    <x v="4397"/>
    <x v="1"/>
    <n v="0.5"/>
    <n v="-304.6653"/>
  </r>
  <r>
    <n v="6648"/>
    <x v="3302"/>
    <x v="272"/>
    <d v="2016-12-21T00:00:00"/>
    <x v="1"/>
    <s v="MP-18175"/>
    <s v="Mike Pelletier"/>
    <x v="2"/>
    <s v="United States"/>
    <x v="24"/>
    <x v="21"/>
    <n v="97477"/>
    <s v="West"/>
    <s v="OFF-AP-10001205"/>
    <x v="1"/>
    <x v="9"/>
    <s v="Belkin 5 Outlet SurgeMaster Power Centers"/>
    <x v="2734"/>
    <x v="0"/>
    <n v="0.2"/>
    <n v="8.7167999999999992"/>
  </r>
  <r>
    <n v="6649"/>
    <x v="3303"/>
    <x v="565"/>
    <d v="2017-09-11T00:00:00"/>
    <x v="2"/>
    <s v="BF-11020"/>
    <s v="Barry Französisch"/>
    <x v="1"/>
    <s v="United States"/>
    <x v="81"/>
    <x v="5"/>
    <n v="76017"/>
    <s v="Central"/>
    <s v="OFF-BI-10002429"/>
    <x v="1"/>
    <x v="8"/>
    <s v="Premier Elliptical Ring Binder, Black"/>
    <x v="507"/>
    <x v="3"/>
    <n v="0.8"/>
    <n v="-68.185599999999994"/>
  </r>
  <r>
    <n v="6650"/>
    <x v="3303"/>
    <x v="565"/>
    <d v="2017-09-11T00:00:00"/>
    <x v="2"/>
    <s v="BF-11020"/>
    <s v="Barry Französisch"/>
    <x v="1"/>
    <s v="United States"/>
    <x v="81"/>
    <x v="5"/>
    <n v="76017"/>
    <s v="Central"/>
    <s v="TEC-CO-10001943"/>
    <x v="2"/>
    <x v="16"/>
    <s v="Canon PC-428 Personal Copier"/>
    <x v="4398"/>
    <x v="0"/>
    <n v="0.2"/>
    <n v="107.99460000000001"/>
  </r>
  <r>
    <n v="6651"/>
    <x v="3303"/>
    <x v="565"/>
    <d v="2017-09-11T00:00:00"/>
    <x v="2"/>
    <s v="BF-11020"/>
    <s v="Barry Französisch"/>
    <x v="1"/>
    <s v="United States"/>
    <x v="81"/>
    <x v="5"/>
    <n v="76017"/>
    <s v="Central"/>
    <s v="OFF-FA-10004854"/>
    <x v="1"/>
    <x v="13"/>
    <s v="Vinyl Coated Wire Paper Clips in Organizer Box, 800/Box"/>
    <x v="1931"/>
    <x v="2"/>
    <n v="0.2"/>
    <n v="15.497999999999999"/>
  </r>
  <r>
    <n v="6652"/>
    <x v="3303"/>
    <x v="565"/>
    <d v="2017-09-11T00:00:00"/>
    <x v="2"/>
    <s v="BF-11020"/>
    <s v="Barry Französisch"/>
    <x v="1"/>
    <s v="United States"/>
    <x v="81"/>
    <x v="5"/>
    <n v="76017"/>
    <s v="Central"/>
    <s v="FUR-FU-10001095"/>
    <x v="0"/>
    <x v="5"/>
    <s v="DAX Black Cherry Wood-Tone Poster Frame"/>
    <x v="4399"/>
    <x v="0"/>
    <n v="0.6"/>
    <n v="-11.651199999999999"/>
  </r>
  <r>
    <n v="6653"/>
    <x v="3303"/>
    <x v="565"/>
    <d v="2017-09-11T00:00:00"/>
    <x v="2"/>
    <s v="BF-11020"/>
    <s v="Barry Französisch"/>
    <x v="1"/>
    <s v="United States"/>
    <x v="81"/>
    <x v="5"/>
    <n v="76017"/>
    <s v="Central"/>
    <s v="OFF-PA-10000061"/>
    <x v="1"/>
    <x v="10"/>
    <s v="Xerox 205"/>
    <x v="557"/>
    <x v="4"/>
    <n v="0.2"/>
    <n v="7.2576000000000001"/>
  </r>
  <r>
    <n v="6654"/>
    <x v="3303"/>
    <x v="565"/>
    <d v="2017-09-11T00:00:00"/>
    <x v="2"/>
    <s v="BF-11020"/>
    <s v="Barry Französisch"/>
    <x v="1"/>
    <s v="United States"/>
    <x v="81"/>
    <x v="5"/>
    <n v="76017"/>
    <s v="Central"/>
    <s v="FUR-CH-10003535"/>
    <x v="0"/>
    <x v="1"/>
    <s v="Global Armless Task Chair, Royal Blue"/>
    <x v="4400"/>
    <x v="2"/>
    <n v="0.3"/>
    <n v="-39.637"/>
  </r>
  <r>
    <n v="6655"/>
    <x v="3304"/>
    <x v="297"/>
    <d v="2017-02-27T00:00:00"/>
    <x v="1"/>
    <s v="KM-16375"/>
    <s v="Katherine Murray"/>
    <x v="2"/>
    <s v="United States"/>
    <x v="23"/>
    <x v="16"/>
    <n v="85234"/>
    <s v="West"/>
    <s v="TEC-PH-10004447"/>
    <x v="2"/>
    <x v="7"/>
    <s v="Toshiba IPT2010-SD IP Telephone"/>
    <x v="3720"/>
    <x v="1"/>
    <n v="0.2"/>
    <n v="25.0182"/>
  </r>
  <r>
    <n v="6656"/>
    <x v="3304"/>
    <x v="297"/>
    <d v="2017-02-27T00:00:00"/>
    <x v="1"/>
    <s v="KM-16375"/>
    <s v="Katherine Murray"/>
    <x v="2"/>
    <s v="United States"/>
    <x v="23"/>
    <x v="16"/>
    <n v="85234"/>
    <s v="West"/>
    <s v="TEC-AC-10001114"/>
    <x v="2"/>
    <x v="11"/>
    <s v="Microsoft Wireless Mobile Mouse 4000"/>
    <x v="4401"/>
    <x v="7"/>
    <n v="0.2"/>
    <n v="4.7988"/>
  </r>
  <r>
    <n v="6657"/>
    <x v="3304"/>
    <x v="297"/>
    <d v="2017-02-27T00:00:00"/>
    <x v="1"/>
    <s v="KM-16375"/>
    <s v="Katherine Murray"/>
    <x v="2"/>
    <s v="United States"/>
    <x v="23"/>
    <x v="16"/>
    <n v="85234"/>
    <s v="West"/>
    <s v="OFF-ST-10000563"/>
    <x v="1"/>
    <x v="4"/>
    <s v="Fellowes Bankers Box Stor/Drawer Steel Plus"/>
    <x v="4194"/>
    <x v="0"/>
    <n v="0.2"/>
    <n v="-6.3959999999999999"/>
  </r>
  <r>
    <n v="6658"/>
    <x v="3304"/>
    <x v="297"/>
    <d v="2017-02-27T00:00:00"/>
    <x v="1"/>
    <s v="KM-16375"/>
    <s v="Katherine Murray"/>
    <x v="2"/>
    <s v="United States"/>
    <x v="23"/>
    <x v="16"/>
    <n v="85234"/>
    <s v="West"/>
    <s v="OFF-EN-10004846"/>
    <x v="1"/>
    <x v="12"/>
    <s v="Letter or Legal Size Expandable Poly String Tie Envelopes"/>
    <x v="2945"/>
    <x v="2"/>
    <n v="0.2"/>
    <n v="3.8570000000000002"/>
  </r>
  <r>
    <n v="6659"/>
    <x v="3304"/>
    <x v="297"/>
    <d v="2017-02-27T00:00:00"/>
    <x v="1"/>
    <s v="KM-16375"/>
    <s v="Katherine Murray"/>
    <x v="2"/>
    <s v="United States"/>
    <x v="23"/>
    <x v="16"/>
    <n v="85234"/>
    <s v="West"/>
    <s v="FUR-FU-10002253"/>
    <x v="0"/>
    <x v="5"/>
    <s v="Howard Miller 13&quot; Diameter Pewter Finish Round Wall Clock"/>
    <x v="4402"/>
    <x v="0"/>
    <n v="0.2"/>
    <n v="16.3172"/>
  </r>
  <r>
    <n v="6660"/>
    <x v="3304"/>
    <x v="297"/>
    <d v="2017-02-27T00:00:00"/>
    <x v="1"/>
    <s v="KM-16375"/>
    <s v="Katherine Murray"/>
    <x v="2"/>
    <s v="United States"/>
    <x v="23"/>
    <x v="16"/>
    <n v="85234"/>
    <s v="West"/>
    <s v="FUR-TA-10001039"/>
    <x v="0"/>
    <x v="3"/>
    <s v="KI Adjustable-Height Table"/>
    <x v="4403"/>
    <x v="6"/>
    <n v="0.5"/>
    <n v="-185.71680000000001"/>
  </r>
  <r>
    <n v="6661"/>
    <x v="3305"/>
    <x v="816"/>
    <d v="2015-08-10T00:00:00"/>
    <x v="0"/>
    <s v="DB-13405"/>
    <s v="Denny Blanton"/>
    <x v="0"/>
    <s v="United States"/>
    <x v="104"/>
    <x v="31"/>
    <n v="1841"/>
    <s v="East"/>
    <s v="OFF-AR-10004587"/>
    <x v="1"/>
    <x v="6"/>
    <s v="Boston 1827 Commercial Additional Cutter, Drive Gear &amp; Gear Rack for 1606"/>
    <x v="4404"/>
    <x v="0"/>
    <n v="0"/>
    <n v="11.898"/>
  </r>
  <r>
    <n v="6662"/>
    <x v="3305"/>
    <x v="816"/>
    <d v="2015-08-10T00:00:00"/>
    <x v="0"/>
    <s v="DB-13405"/>
    <s v="Denny Blanton"/>
    <x v="0"/>
    <s v="United States"/>
    <x v="104"/>
    <x v="31"/>
    <n v="1841"/>
    <s v="East"/>
    <s v="OFF-AP-10004336"/>
    <x v="1"/>
    <x v="9"/>
    <s v="Conquest 14 Commercial Heavy-Duty Upright Vacuum, Collection System, Accessory Kit"/>
    <x v="1976"/>
    <x v="0"/>
    <n v="0"/>
    <n v="33.036799999999999"/>
  </r>
  <r>
    <n v="6663"/>
    <x v="3305"/>
    <x v="816"/>
    <d v="2015-08-10T00:00:00"/>
    <x v="0"/>
    <s v="DB-13405"/>
    <s v="Denny Blanton"/>
    <x v="0"/>
    <s v="United States"/>
    <x v="104"/>
    <x v="31"/>
    <n v="1841"/>
    <s v="East"/>
    <s v="OFF-BI-10001718"/>
    <x v="1"/>
    <x v="8"/>
    <s v="GBC DocuBind P50 Personal Binding Machine"/>
    <x v="2456"/>
    <x v="3"/>
    <n v="0"/>
    <n v="210.49420000000001"/>
  </r>
  <r>
    <n v="6664"/>
    <x v="3306"/>
    <x v="40"/>
    <d v="2017-11-01T00:00:00"/>
    <x v="1"/>
    <s v="OT-18730"/>
    <s v="Olvera Toch"/>
    <x v="0"/>
    <s v="United States"/>
    <x v="173"/>
    <x v="17"/>
    <n v="23464"/>
    <s v="South"/>
    <s v="FUR-TA-10001520"/>
    <x v="0"/>
    <x v="3"/>
    <s v="Lesro Sheffield Collection Coffee Table, End Table, Center Table, Corner Table"/>
    <x v="4405"/>
    <x v="2"/>
    <n v="0"/>
    <n v="60.664499999999997"/>
  </r>
  <r>
    <n v="6665"/>
    <x v="3306"/>
    <x v="40"/>
    <d v="2017-11-01T00:00:00"/>
    <x v="1"/>
    <s v="OT-18730"/>
    <s v="Olvera Toch"/>
    <x v="0"/>
    <s v="United States"/>
    <x v="173"/>
    <x v="17"/>
    <n v="23464"/>
    <s v="South"/>
    <s v="OFF-EN-10002831"/>
    <x v="1"/>
    <x v="12"/>
    <s v="Tyvek  Top-Opening Peel &amp; Seel  Envelopes, Gray"/>
    <x v="4406"/>
    <x v="3"/>
    <n v="0"/>
    <n v="113.211"/>
  </r>
  <r>
    <n v="6666"/>
    <x v="3307"/>
    <x v="216"/>
    <d v="2016-07-18T00:00:00"/>
    <x v="0"/>
    <s v="JS-15880"/>
    <s v="John Stevenson"/>
    <x v="0"/>
    <s v="United States"/>
    <x v="218"/>
    <x v="5"/>
    <n v="75061"/>
    <s v="Central"/>
    <s v="OFF-PA-10001497"/>
    <x v="1"/>
    <x v="10"/>
    <s v="Xerox 1914"/>
    <x v="1523"/>
    <x v="2"/>
    <n v="0.2"/>
    <n v="79.691999999999993"/>
  </r>
  <r>
    <n v="6667"/>
    <x v="3308"/>
    <x v="605"/>
    <d v="2017-05-14T00:00:00"/>
    <x v="0"/>
    <s v="CA-12775"/>
    <s v="Cynthia Arntzen"/>
    <x v="0"/>
    <s v="United States"/>
    <x v="219"/>
    <x v="30"/>
    <n v="8360"/>
    <s v="East"/>
    <s v="FUR-FU-10000719"/>
    <x v="0"/>
    <x v="5"/>
    <s v="DAX Cubicle Frames, 8-1/2 x 11"/>
    <x v="4407"/>
    <x v="2"/>
    <n v="0"/>
    <n v="15.426"/>
  </r>
  <r>
    <n v="6668"/>
    <x v="3308"/>
    <x v="605"/>
    <d v="2017-05-14T00:00:00"/>
    <x v="0"/>
    <s v="CA-12775"/>
    <s v="Cynthia Arntzen"/>
    <x v="0"/>
    <s v="United States"/>
    <x v="219"/>
    <x v="30"/>
    <n v="8360"/>
    <s v="East"/>
    <s v="OFF-LA-10002271"/>
    <x v="1"/>
    <x v="2"/>
    <s v="Smead Alpha-Z Color-Coded Second Alphabetical Labels and Starter Set"/>
    <x v="51"/>
    <x v="0"/>
    <n v="0"/>
    <n v="2.9567999999999999"/>
  </r>
  <r>
    <n v="6669"/>
    <x v="3308"/>
    <x v="605"/>
    <d v="2017-05-14T00:00:00"/>
    <x v="0"/>
    <s v="CA-12775"/>
    <s v="Cynthia Arntzen"/>
    <x v="0"/>
    <s v="United States"/>
    <x v="219"/>
    <x v="30"/>
    <n v="8360"/>
    <s v="East"/>
    <s v="OFF-SU-10004661"/>
    <x v="1"/>
    <x v="14"/>
    <s v="Acme Titanium Bonded Scissors"/>
    <x v="4408"/>
    <x v="0"/>
    <n v="0"/>
    <n v="4.42"/>
  </r>
  <r>
    <n v="6670"/>
    <x v="3308"/>
    <x v="605"/>
    <d v="2017-05-14T00:00:00"/>
    <x v="0"/>
    <s v="CA-12775"/>
    <s v="Cynthia Arntzen"/>
    <x v="0"/>
    <s v="United States"/>
    <x v="219"/>
    <x v="30"/>
    <n v="8360"/>
    <s v="East"/>
    <s v="TEC-AC-10004859"/>
    <x v="2"/>
    <x v="11"/>
    <s v="Maxell Pro 80 Minute CD-R, 10/Pack"/>
    <x v="4409"/>
    <x v="2"/>
    <n v="0"/>
    <n v="34.96"/>
  </r>
  <r>
    <n v="6671"/>
    <x v="3309"/>
    <x v="1126"/>
    <d v="2017-05-29T00:00:00"/>
    <x v="1"/>
    <s v="MH-18115"/>
    <s v="Mick Hernandez"/>
    <x v="2"/>
    <s v="United States"/>
    <x v="38"/>
    <x v="32"/>
    <n v="31907"/>
    <s v="South"/>
    <s v="OFF-BI-10002824"/>
    <x v="1"/>
    <x v="8"/>
    <s v="Recycled Easel Ring Binders"/>
    <x v="3445"/>
    <x v="0"/>
    <n v="0"/>
    <n v="13.428000000000001"/>
  </r>
  <r>
    <n v="6672"/>
    <x v="3310"/>
    <x v="709"/>
    <d v="2014-08-27T00:00:00"/>
    <x v="0"/>
    <s v="RB-19645"/>
    <s v="Robert Barroso"/>
    <x v="1"/>
    <s v="United States"/>
    <x v="1"/>
    <x v="1"/>
    <n v="90032"/>
    <s v="West"/>
    <s v="OFF-BI-10001575"/>
    <x v="1"/>
    <x v="8"/>
    <s v="GBC Linen Binding Covers"/>
    <x v="1967"/>
    <x v="0"/>
    <n v="0.2"/>
    <n v="17.348800000000001"/>
  </r>
  <r>
    <n v="6673"/>
    <x v="3311"/>
    <x v="861"/>
    <d v="2015-09-16T00:00:00"/>
    <x v="1"/>
    <s v="SB-20290"/>
    <s v="Sean Braxton"/>
    <x v="1"/>
    <s v="United States"/>
    <x v="70"/>
    <x v="1"/>
    <n v="92024"/>
    <s v="West"/>
    <s v="OFF-AR-10000380"/>
    <x v="1"/>
    <x v="6"/>
    <s v="Hunt PowerHouse Electric Pencil Sharpener, Blue"/>
    <x v="4410"/>
    <x v="3"/>
    <n v="0"/>
    <n v="79.757999999999996"/>
  </r>
  <r>
    <n v="6674"/>
    <x v="3312"/>
    <x v="577"/>
    <d v="2015-09-12T00:00:00"/>
    <x v="1"/>
    <s v="TW-21025"/>
    <s v="Tamara Willingham"/>
    <x v="2"/>
    <s v="United States"/>
    <x v="262"/>
    <x v="17"/>
    <n v="22901"/>
    <s v="South"/>
    <s v="FUR-FU-10000820"/>
    <x v="0"/>
    <x v="5"/>
    <s v="Tensor Brushed Steel Torchiere Floor Lamp"/>
    <x v="4411"/>
    <x v="4"/>
    <n v="0"/>
    <n v="12.232799999999999"/>
  </r>
  <r>
    <n v="6675"/>
    <x v="3313"/>
    <x v="82"/>
    <d v="2015-11-23T00:00:00"/>
    <x v="0"/>
    <s v="DL-13330"/>
    <s v="Denise Leinenbach"/>
    <x v="0"/>
    <s v="United States"/>
    <x v="104"/>
    <x v="14"/>
    <n v="46226"/>
    <s v="Central"/>
    <s v="OFF-AR-10003759"/>
    <x v="1"/>
    <x v="6"/>
    <s v="Crayola Anti Dust Chalk, 12/Pack"/>
    <x v="267"/>
    <x v="5"/>
    <n v="0"/>
    <n v="4.9139999999999997"/>
  </r>
  <r>
    <n v="6676"/>
    <x v="3313"/>
    <x v="82"/>
    <d v="2015-11-23T00:00:00"/>
    <x v="0"/>
    <s v="DL-13330"/>
    <s v="Denise Leinenbach"/>
    <x v="0"/>
    <s v="United States"/>
    <x v="104"/>
    <x v="14"/>
    <n v="46226"/>
    <s v="Central"/>
    <s v="TEC-MA-10002930"/>
    <x v="2"/>
    <x v="15"/>
    <s v="Ricoh - Ink Collector Unit for GX3000 Series Printers"/>
    <x v="4412"/>
    <x v="0"/>
    <n v="0"/>
    <n v="22.652999999999999"/>
  </r>
  <r>
    <n v="6677"/>
    <x v="3313"/>
    <x v="82"/>
    <d v="2015-11-23T00:00:00"/>
    <x v="0"/>
    <s v="DL-13330"/>
    <s v="Denise Leinenbach"/>
    <x v="0"/>
    <s v="United States"/>
    <x v="104"/>
    <x v="14"/>
    <n v="46226"/>
    <s v="Central"/>
    <s v="OFF-AP-10004052"/>
    <x v="1"/>
    <x v="9"/>
    <s v="Hoover Replacement Belts For Soft Guard &amp; Commercial Ltweight Upright Vacs, 2/Pk"/>
    <x v="4413"/>
    <x v="2"/>
    <n v="0"/>
    <n v="5.1349999999999998"/>
  </r>
  <r>
    <n v="6678"/>
    <x v="3313"/>
    <x v="82"/>
    <d v="2015-11-23T00:00:00"/>
    <x v="0"/>
    <s v="DL-13330"/>
    <s v="Denise Leinenbach"/>
    <x v="0"/>
    <s v="United States"/>
    <x v="104"/>
    <x v="14"/>
    <n v="46226"/>
    <s v="Central"/>
    <s v="TEC-AC-10000990"/>
    <x v="2"/>
    <x v="11"/>
    <s v="Imation Bio 2GB USB Flash Drive Imation Corp"/>
    <x v="4414"/>
    <x v="1"/>
    <n v="0"/>
    <n v="165.2868"/>
  </r>
  <r>
    <n v="6679"/>
    <x v="3314"/>
    <x v="982"/>
    <d v="2014-10-14T00:00:00"/>
    <x v="1"/>
    <s v="SD-20485"/>
    <s v="Shirley Daniels"/>
    <x v="2"/>
    <s v="United States"/>
    <x v="42"/>
    <x v="16"/>
    <n v="85023"/>
    <s v="West"/>
    <s v="FUR-FU-10003724"/>
    <x v="0"/>
    <x v="5"/>
    <s v="Westinghouse Clip-On Gooseneck Lamps"/>
    <x v="4415"/>
    <x v="3"/>
    <n v="0.2"/>
    <n v="3.5154000000000001"/>
  </r>
  <r>
    <n v="6680"/>
    <x v="3315"/>
    <x v="264"/>
    <d v="2017-09-07T00:00:00"/>
    <x v="0"/>
    <s v="TB-21055"/>
    <s v="Ted Butterfield"/>
    <x v="0"/>
    <s v="United States"/>
    <x v="255"/>
    <x v="29"/>
    <n v="6450"/>
    <s v="East"/>
    <s v="OFF-ST-10000918"/>
    <x v="1"/>
    <x v="4"/>
    <s v="Crate-A-Files"/>
    <x v="2868"/>
    <x v="7"/>
    <n v="0"/>
    <n v="2.8340000000000001"/>
  </r>
  <r>
    <n v="6681"/>
    <x v="3315"/>
    <x v="264"/>
    <d v="2017-09-07T00:00:00"/>
    <x v="0"/>
    <s v="TB-21055"/>
    <s v="Ted Butterfield"/>
    <x v="0"/>
    <s v="United States"/>
    <x v="255"/>
    <x v="29"/>
    <n v="6450"/>
    <s v="East"/>
    <s v="OFF-PA-10000157"/>
    <x v="1"/>
    <x v="10"/>
    <s v="Xerox 191"/>
    <x v="705"/>
    <x v="4"/>
    <n v="0"/>
    <n v="37.562399999999997"/>
  </r>
  <r>
    <n v="6682"/>
    <x v="3315"/>
    <x v="264"/>
    <d v="2017-09-07T00:00:00"/>
    <x v="0"/>
    <s v="TB-21055"/>
    <s v="Ted Butterfield"/>
    <x v="0"/>
    <s v="United States"/>
    <x v="255"/>
    <x v="29"/>
    <n v="6450"/>
    <s v="East"/>
    <s v="OFF-PA-10002499"/>
    <x v="1"/>
    <x v="10"/>
    <s v="Xerox 1890"/>
    <x v="674"/>
    <x v="1"/>
    <n v="0"/>
    <n v="73.41"/>
  </r>
  <r>
    <n v="6683"/>
    <x v="3316"/>
    <x v="314"/>
    <d v="2017-01-02T00:00:00"/>
    <x v="2"/>
    <s v="DP-13390"/>
    <s v="Dennis Pardue"/>
    <x v="2"/>
    <s v="United States"/>
    <x v="47"/>
    <x v="6"/>
    <n v="53132"/>
    <s v="Central"/>
    <s v="OFF-BI-10002012"/>
    <x v="1"/>
    <x v="8"/>
    <s v="Wilson Jones Easy Flow II Sheet Lifters"/>
    <x v="4416"/>
    <x v="0"/>
    <n v="0"/>
    <n v="1.728"/>
  </r>
  <r>
    <n v="6684"/>
    <x v="3317"/>
    <x v="1127"/>
    <d v="2014-11-10T00:00:00"/>
    <x v="1"/>
    <s v="DE-13255"/>
    <s v="Deanra Eno"/>
    <x v="2"/>
    <s v="United States"/>
    <x v="1"/>
    <x v="1"/>
    <n v="90008"/>
    <s v="West"/>
    <s v="FUR-FU-10000320"/>
    <x v="0"/>
    <x v="5"/>
    <s v="OIC Stacking Trays"/>
    <x v="130"/>
    <x v="5"/>
    <n v="0"/>
    <n v="8.8176000000000005"/>
  </r>
  <r>
    <n v="6685"/>
    <x v="3318"/>
    <x v="997"/>
    <d v="2015-12-22T00:00:00"/>
    <x v="1"/>
    <s v="MC-18100"/>
    <s v="Mick Crebagga"/>
    <x v="0"/>
    <s v="United States"/>
    <x v="41"/>
    <x v="10"/>
    <n v="61701"/>
    <s v="Central"/>
    <s v="OFF-ST-10003716"/>
    <x v="1"/>
    <x v="4"/>
    <s v="Tennsco Double-Tier Lockers"/>
    <x v="4417"/>
    <x v="7"/>
    <n v="0.2"/>
    <n v="-15.7514"/>
  </r>
  <r>
    <n v="6686"/>
    <x v="3318"/>
    <x v="997"/>
    <d v="2015-12-22T00:00:00"/>
    <x v="1"/>
    <s v="MC-18100"/>
    <s v="Mick Crebagga"/>
    <x v="0"/>
    <s v="United States"/>
    <x v="41"/>
    <x v="10"/>
    <n v="61701"/>
    <s v="Central"/>
    <s v="FUR-FU-10000965"/>
    <x v="0"/>
    <x v="5"/>
    <s v="Howard Miller 11-1/2&quot; Diameter Ridgewood Wall Clock"/>
    <x v="4418"/>
    <x v="0"/>
    <n v="0.6"/>
    <n v="-19.737200000000001"/>
  </r>
  <r>
    <n v="6687"/>
    <x v="3318"/>
    <x v="997"/>
    <d v="2015-12-22T00:00:00"/>
    <x v="1"/>
    <s v="MC-18100"/>
    <s v="Mick Crebagga"/>
    <x v="0"/>
    <s v="United States"/>
    <x v="41"/>
    <x v="10"/>
    <n v="61701"/>
    <s v="Central"/>
    <s v="OFF-AR-10003829"/>
    <x v="1"/>
    <x v="6"/>
    <s v="Newell 35"/>
    <x v="1317"/>
    <x v="2"/>
    <n v="0.2"/>
    <n v="1.476"/>
  </r>
  <r>
    <n v="6688"/>
    <x v="3319"/>
    <x v="263"/>
    <d v="2015-05-21T00:00:00"/>
    <x v="1"/>
    <s v="HG-15025"/>
    <s v="Hunter Glantz"/>
    <x v="0"/>
    <s v="United States"/>
    <x v="1"/>
    <x v="1"/>
    <n v="90032"/>
    <s v="West"/>
    <s v="OFF-ST-10003470"/>
    <x v="1"/>
    <x v="4"/>
    <s v="Tennsco Snap-Together Open Shelving Units, Starter Sets and Add-On Units"/>
    <x v="2068"/>
    <x v="4"/>
    <n v="0"/>
    <n v="55.896000000000001"/>
  </r>
  <r>
    <n v="6689"/>
    <x v="3320"/>
    <x v="434"/>
    <d v="2017-03-15T00:00:00"/>
    <x v="0"/>
    <s v="CM-11815"/>
    <s v="Candace McMahon"/>
    <x v="1"/>
    <s v="United States"/>
    <x v="8"/>
    <x v="1"/>
    <n v="94109"/>
    <s v="West"/>
    <s v="TEC-AC-10004568"/>
    <x v="2"/>
    <x v="11"/>
    <s v="Maxell LTO Ultrium - 800 GB"/>
    <x v="1359"/>
    <x v="4"/>
    <n v="0"/>
    <n v="21.272400000000001"/>
  </r>
  <r>
    <n v="6690"/>
    <x v="3321"/>
    <x v="574"/>
    <d v="2017-12-09T00:00:00"/>
    <x v="1"/>
    <s v="RP-19855"/>
    <s v="Roy Phan"/>
    <x v="1"/>
    <s v="United States"/>
    <x v="12"/>
    <x v="5"/>
    <n v="77095"/>
    <s v="Central"/>
    <s v="OFF-AR-10000817"/>
    <x v="1"/>
    <x v="6"/>
    <s v="Manco Dry-Lighter Erasable Highlighter"/>
    <x v="4419"/>
    <x v="2"/>
    <n v="0.2"/>
    <n v="2.1280000000000001"/>
  </r>
  <r>
    <n v="6691"/>
    <x v="3322"/>
    <x v="689"/>
    <d v="2017-08-05T00:00:00"/>
    <x v="1"/>
    <s v="LS-17200"/>
    <s v="Luke Schmidt"/>
    <x v="1"/>
    <s v="United States"/>
    <x v="158"/>
    <x v="6"/>
    <n v="53209"/>
    <s v="Central"/>
    <s v="OFF-BI-10003460"/>
    <x v="1"/>
    <x v="8"/>
    <s v="Acco 3-Hole Punch"/>
    <x v="254"/>
    <x v="4"/>
    <n v="0"/>
    <n v="8.4095999999999993"/>
  </r>
  <r>
    <n v="6692"/>
    <x v="3322"/>
    <x v="689"/>
    <d v="2017-08-05T00:00:00"/>
    <x v="1"/>
    <s v="LS-17200"/>
    <s v="Luke Schmidt"/>
    <x v="1"/>
    <s v="United States"/>
    <x v="158"/>
    <x v="6"/>
    <n v="53209"/>
    <s v="Central"/>
    <s v="OFF-AP-10002472"/>
    <x v="1"/>
    <x v="9"/>
    <s v="3M Office Air Cleaner"/>
    <x v="4357"/>
    <x v="5"/>
    <n v="0"/>
    <n v="54.558"/>
  </r>
  <r>
    <n v="6693"/>
    <x v="3323"/>
    <x v="938"/>
    <d v="2017-08-13T00:00:00"/>
    <x v="0"/>
    <s v="DR-12940"/>
    <s v="Daniel Raglin"/>
    <x v="2"/>
    <s v="United States"/>
    <x v="335"/>
    <x v="28"/>
    <n v="70601"/>
    <s v="South"/>
    <s v="OFF-BI-10000632"/>
    <x v="1"/>
    <x v="8"/>
    <s v="Satellite Sectional Post Binders"/>
    <x v="4420"/>
    <x v="10"/>
    <n v="0"/>
    <n v="219.65459999999999"/>
  </r>
  <r>
    <n v="6694"/>
    <x v="3324"/>
    <x v="1033"/>
    <d v="2017-10-02T00:00:00"/>
    <x v="0"/>
    <s v="CC-12475"/>
    <s v="Cindy Chapman"/>
    <x v="0"/>
    <s v="United States"/>
    <x v="248"/>
    <x v="39"/>
    <n v="21215"/>
    <s v="East"/>
    <s v="OFF-PA-10000062"/>
    <x v="1"/>
    <x v="10"/>
    <s v="Green Bar Computer Printout Paper"/>
    <x v="2169"/>
    <x v="1"/>
    <n v="0"/>
    <n v="80.791200000000003"/>
  </r>
  <r>
    <n v="6695"/>
    <x v="3325"/>
    <x v="370"/>
    <d v="2016-08-30T00:00:00"/>
    <x v="1"/>
    <s v="SS-20515"/>
    <s v="Shirley Schmidt"/>
    <x v="2"/>
    <s v="United States"/>
    <x v="47"/>
    <x v="6"/>
    <n v="53132"/>
    <s v="Central"/>
    <s v="TEC-AC-10002006"/>
    <x v="2"/>
    <x v="11"/>
    <s v="Memorex Micro Travel Drive 16 GB"/>
    <x v="4421"/>
    <x v="1"/>
    <n v="0"/>
    <n v="14.870699999999999"/>
  </r>
  <r>
    <n v="6696"/>
    <x v="3326"/>
    <x v="499"/>
    <d v="2016-12-07T00:00:00"/>
    <x v="1"/>
    <s v="JF-15190"/>
    <s v="Jamie Frazer"/>
    <x v="0"/>
    <s v="United States"/>
    <x v="20"/>
    <x v="15"/>
    <n v="10024"/>
    <s v="East"/>
    <s v="OFF-BI-10004318"/>
    <x v="1"/>
    <x v="8"/>
    <s v="Ibico EB-19 Dual Function Manual Binding System"/>
    <x v="4422"/>
    <x v="1"/>
    <n v="0.2"/>
    <n v="134.93219999999999"/>
  </r>
  <r>
    <n v="6697"/>
    <x v="3326"/>
    <x v="499"/>
    <d v="2016-12-07T00:00:00"/>
    <x v="1"/>
    <s v="JF-15190"/>
    <s v="Jamie Frazer"/>
    <x v="0"/>
    <s v="United States"/>
    <x v="20"/>
    <x v="15"/>
    <n v="10024"/>
    <s v="East"/>
    <s v="OFF-BI-10004236"/>
    <x v="1"/>
    <x v="8"/>
    <s v="XtraLife ClearVue Slant-D Ring Binder, White, 3&quot;"/>
    <x v="4423"/>
    <x v="1"/>
    <n v="0.2"/>
    <n v="11.4504"/>
  </r>
  <r>
    <n v="6698"/>
    <x v="3326"/>
    <x v="499"/>
    <d v="2016-12-07T00:00:00"/>
    <x v="1"/>
    <s v="JF-15190"/>
    <s v="Jamie Frazer"/>
    <x v="0"/>
    <s v="United States"/>
    <x v="20"/>
    <x v="15"/>
    <n v="10024"/>
    <s v="East"/>
    <s v="OFF-PA-10000062"/>
    <x v="1"/>
    <x v="10"/>
    <s v="Green Bar Computer Printout Paper"/>
    <x v="3715"/>
    <x v="7"/>
    <n v="0"/>
    <n v="26.930399999999999"/>
  </r>
  <r>
    <n v="6699"/>
    <x v="3327"/>
    <x v="246"/>
    <d v="2017-07-25T00:00:00"/>
    <x v="1"/>
    <s v="SW-20455"/>
    <s v="Shaun Weien"/>
    <x v="0"/>
    <s v="United States"/>
    <x v="70"/>
    <x v="1"/>
    <n v="92024"/>
    <s v="West"/>
    <s v="OFF-PA-10003205"/>
    <x v="1"/>
    <x v="10"/>
    <s v="Wirebound Message Forms, Four 2 3/4 x 5 Forms per Page, Pink Paper"/>
    <x v="4424"/>
    <x v="0"/>
    <n v="0"/>
    <n v="7.6798000000000002"/>
  </r>
  <r>
    <n v="6700"/>
    <x v="3327"/>
    <x v="246"/>
    <d v="2017-07-25T00:00:00"/>
    <x v="1"/>
    <s v="SW-20455"/>
    <s v="Shaun Weien"/>
    <x v="0"/>
    <s v="United States"/>
    <x v="70"/>
    <x v="1"/>
    <n v="92024"/>
    <s v="West"/>
    <s v="FUR-CH-10000988"/>
    <x v="0"/>
    <x v="1"/>
    <s v="Hon Olson Stacker Stools"/>
    <x v="2241"/>
    <x v="0"/>
    <n v="0.2"/>
    <n v="22.529599999999999"/>
  </r>
  <r>
    <n v="6701"/>
    <x v="3327"/>
    <x v="246"/>
    <d v="2017-07-25T00:00:00"/>
    <x v="1"/>
    <s v="SW-20455"/>
    <s v="Shaun Weien"/>
    <x v="0"/>
    <s v="United States"/>
    <x v="70"/>
    <x v="1"/>
    <n v="92024"/>
    <s v="West"/>
    <s v="OFF-BI-10001524"/>
    <x v="1"/>
    <x v="8"/>
    <s v="GBC Premium Transparent Covers with Diagonal Lined Pattern"/>
    <x v="4338"/>
    <x v="1"/>
    <n v="0.2"/>
    <n v="17.623200000000001"/>
  </r>
  <r>
    <n v="6702"/>
    <x v="3328"/>
    <x v="1128"/>
    <d v="2015-05-24T00:00:00"/>
    <x v="1"/>
    <s v="SG-20470"/>
    <s v="Sheri Gordon"/>
    <x v="0"/>
    <s v="United States"/>
    <x v="481"/>
    <x v="3"/>
    <n v="27893"/>
    <s v="South"/>
    <s v="FUR-FU-10001986"/>
    <x v="0"/>
    <x v="5"/>
    <s v="Dana Fluorescent Magnifying Lamp, White, 36&quot;"/>
    <x v="4425"/>
    <x v="4"/>
    <n v="0.2"/>
    <n v="20.391999999999999"/>
  </r>
  <r>
    <n v="6703"/>
    <x v="3328"/>
    <x v="1128"/>
    <d v="2015-05-24T00:00:00"/>
    <x v="1"/>
    <s v="SG-20470"/>
    <s v="Sheri Gordon"/>
    <x v="0"/>
    <s v="United States"/>
    <x v="481"/>
    <x v="3"/>
    <n v="27893"/>
    <s v="South"/>
    <s v="OFF-BI-10001031"/>
    <x v="1"/>
    <x v="8"/>
    <s v="Pressboard Data Binders by Wilson Jones"/>
    <x v="1669"/>
    <x v="4"/>
    <n v="0.7"/>
    <n v="-4.9127999999999998"/>
  </r>
  <r>
    <n v="6704"/>
    <x v="3329"/>
    <x v="537"/>
    <d v="2015-06-28T00:00:00"/>
    <x v="1"/>
    <s v="CS-12355"/>
    <s v="Christine Sundaresam"/>
    <x v="0"/>
    <s v="United States"/>
    <x v="85"/>
    <x v="1"/>
    <n v="90805"/>
    <s v="West"/>
    <s v="TEC-PH-10002468"/>
    <x v="2"/>
    <x v="7"/>
    <s v="Plantronics CS 50-USB - headset - Convertible, Monaural"/>
    <x v="2039"/>
    <x v="0"/>
    <n v="0.2"/>
    <n v="19.038599999999999"/>
  </r>
  <r>
    <n v="6705"/>
    <x v="3329"/>
    <x v="537"/>
    <d v="2015-06-28T00:00:00"/>
    <x v="1"/>
    <s v="CS-12355"/>
    <s v="Christine Sundaresam"/>
    <x v="0"/>
    <s v="United States"/>
    <x v="85"/>
    <x v="1"/>
    <n v="90805"/>
    <s v="West"/>
    <s v="OFF-FA-10003059"/>
    <x v="1"/>
    <x v="13"/>
    <s v="Assorted Color Push Pins"/>
    <x v="4426"/>
    <x v="1"/>
    <n v="0"/>
    <n v="1.7919"/>
  </r>
  <r>
    <n v="6706"/>
    <x v="3329"/>
    <x v="537"/>
    <d v="2015-06-28T00:00:00"/>
    <x v="1"/>
    <s v="CS-12355"/>
    <s v="Christine Sundaresam"/>
    <x v="0"/>
    <s v="United States"/>
    <x v="85"/>
    <x v="1"/>
    <n v="90805"/>
    <s v="West"/>
    <s v="TEC-PH-10003931"/>
    <x v="2"/>
    <x v="7"/>
    <s v="JBL Micro Wireless Portable Bluetooth Speaker"/>
    <x v="166"/>
    <x v="1"/>
    <n v="0.2"/>
    <n v="8.9984999999999999"/>
  </r>
  <r>
    <n v="6707"/>
    <x v="3330"/>
    <x v="545"/>
    <d v="2016-09-15T00:00:00"/>
    <x v="1"/>
    <s v="SC-20695"/>
    <s v="Steve Chapman"/>
    <x v="1"/>
    <s v="United States"/>
    <x v="2"/>
    <x v="2"/>
    <n v="33311"/>
    <s v="South"/>
    <s v="TEC-PH-10003505"/>
    <x v="2"/>
    <x v="7"/>
    <s v="Geemarc AmpliPOWER60"/>
    <x v="4427"/>
    <x v="3"/>
    <n v="0.2"/>
    <n v="58.463999999999999"/>
  </r>
  <r>
    <n v="6708"/>
    <x v="3331"/>
    <x v="138"/>
    <d v="2014-04-18T00:00:00"/>
    <x v="1"/>
    <s v="BF-11170"/>
    <s v="Ben Ferrer"/>
    <x v="2"/>
    <s v="United States"/>
    <x v="248"/>
    <x v="39"/>
    <n v="21215"/>
    <s v="East"/>
    <s v="OFF-LA-10002368"/>
    <x v="1"/>
    <x v="2"/>
    <s v="Avery 479"/>
    <x v="1484"/>
    <x v="1"/>
    <n v="0"/>
    <n v="3.6017999999999999"/>
  </r>
  <r>
    <n v="6709"/>
    <x v="3332"/>
    <x v="717"/>
    <d v="2015-11-19T00:00:00"/>
    <x v="1"/>
    <s v="GZ-14470"/>
    <s v="Gary Zandusky"/>
    <x v="0"/>
    <s v="United States"/>
    <x v="482"/>
    <x v="27"/>
    <n v="87124"/>
    <s v="West"/>
    <s v="FUR-CH-10004287"/>
    <x v="0"/>
    <x v="1"/>
    <s v="SAFCO Arco Folding Chair"/>
    <x v="2173"/>
    <x v="4"/>
    <n v="0.2"/>
    <n v="99.432000000000002"/>
  </r>
  <r>
    <n v="6710"/>
    <x v="3332"/>
    <x v="717"/>
    <d v="2015-11-19T00:00:00"/>
    <x v="1"/>
    <s v="GZ-14470"/>
    <s v="Gary Zandusky"/>
    <x v="0"/>
    <s v="United States"/>
    <x v="482"/>
    <x v="27"/>
    <n v="87124"/>
    <s v="West"/>
    <s v="FUR-CH-10001891"/>
    <x v="0"/>
    <x v="1"/>
    <s v="Global Deluxe Office Fabric Chairs"/>
    <x v="285"/>
    <x v="1"/>
    <n v="0.2"/>
    <n v="20.155799999999999"/>
  </r>
  <r>
    <n v="6711"/>
    <x v="3333"/>
    <x v="10"/>
    <d v="2016-12-12T00:00:00"/>
    <x v="2"/>
    <s v="SP-20650"/>
    <s v="Stephanie Phelps"/>
    <x v="1"/>
    <s v="United States"/>
    <x v="280"/>
    <x v="1"/>
    <n v="95207"/>
    <s v="West"/>
    <s v="OFF-BI-10002133"/>
    <x v="1"/>
    <x v="8"/>
    <s v="Wilson Jones Elliptical Ring 3 1/2&quot; Capacity Binders, 800 sheets"/>
    <x v="4428"/>
    <x v="8"/>
    <n v="0.2"/>
    <n v="99.296000000000006"/>
  </r>
  <r>
    <n v="6712"/>
    <x v="3334"/>
    <x v="238"/>
    <d v="2017-08-21T00:00:00"/>
    <x v="0"/>
    <s v="PJ-19015"/>
    <s v="Pauline Johnson"/>
    <x v="0"/>
    <s v="United States"/>
    <x v="38"/>
    <x v="24"/>
    <n v="43229"/>
    <s v="East"/>
    <s v="OFF-AR-10001419"/>
    <x v="1"/>
    <x v="6"/>
    <s v="Newell 325"/>
    <x v="4373"/>
    <x v="1"/>
    <n v="0.2"/>
    <n v="1.2390000000000001"/>
  </r>
  <r>
    <n v="6713"/>
    <x v="3335"/>
    <x v="817"/>
    <d v="2017-12-14T00:00:00"/>
    <x v="3"/>
    <s v="DB-13060"/>
    <s v="Dave Brooks"/>
    <x v="0"/>
    <s v="United States"/>
    <x v="242"/>
    <x v="10"/>
    <n v="60076"/>
    <s v="Central"/>
    <s v="FUR-FU-10002298"/>
    <x v="0"/>
    <x v="5"/>
    <s v="Rubbermaid ClusterMat Chairmats, Mat Size- 66&quot; x 60&quot;, Lip 20&quot; x 11&quot; -90 Degree Angle"/>
    <x v="4429"/>
    <x v="5"/>
    <n v="0.6"/>
    <n v="-292.98719999999997"/>
  </r>
  <r>
    <n v="6714"/>
    <x v="3335"/>
    <x v="817"/>
    <d v="2017-12-14T00:00:00"/>
    <x v="3"/>
    <s v="DB-13060"/>
    <s v="Dave Brooks"/>
    <x v="0"/>
    <s v="United States"/>
    <x v="242"/>
    <x v="10"/>
    <n v="60076"/>
    <s v="Central"/>
    <s v="FUR-FU-10004091"/>
    <x v="0"/>
    <x v="5"/>
    <s v="Howard Miller 13&quot; Diameter Goldtone Round Wall Clock"/>
    <x v="4430"/>
    <x v="1"/>
    <n v="0.6"/>
    <n v="-26.755800000000001"/>
  </r>
  <r>
    <n v="6715"/>
    <x v="3335"/>
    <x v="817"/>
    <d v="2017-12-14T00:00:00"/>
    <x v="3"/>
    <s v="DB-13060"/>
    <s v="Dave Brooks"/>
    <x v="0"/>
    <s v="United States"/>
    <x v="242"/>
    <x v="10"/>
    <n v="60076"/>
    <s v="Central"/>
    <s v="TEC-AC-10004510"/>
    <x v="2"/>
    <x v="11"/>
    <s v="Logitech Desktop MK120 Mouse and keyboard Combo"/>
    <x v="4431"/>
    <x v="1"/>
    <n v="0.2"/>
    <n v="-4.9080000000000004"/>
  </r>
  <r>
    <n v="6716"/>
    <x v="3335"/>
    <x v="817"/>
    <d v="2017-12-14T00:00:00"/>
    <x v="3"/>
    <s v="DB-13060"/>
    <s v="Dave Brooks"/>
    <x v="0"/>
    <s v="United States"/>
    <x v="242"/>
    <x v="10"/>
    <n v="60076"/>
    <s v="Central"/>
    <s v="OFF-AR-10002987"/>
    <x v="1"/>
    <x v="6"/>
    <s v="Prismacolor Color Pencil Set"/>
    <x v="4432"/>
    <x v="5"/>
    <n v="0.2"/>
    <n v="24.9984"/>
  </r>
  <r>
    <n v="6717"/>
    <x v="3336"/>
    <x v="143"/>
    <d v="2016-04-15T00:00:00"/>
    <x v="1"/>
    <s v="CK-12325"/>
    <s v="Christine Kargatis"/>
    <x v="2"/>
    <s v="United States"/>
    <x v="322"/>
    <x v="36"/>
    <n v="71901"/>
    <s v="South"/>
    <s v="OFF-FA-10002280"/>
    <x v="1"/>
    <x v="13"/>
    <s v="Advantus Plastic Paper Clips"/>
    <x v="59"/>
    <x v="5"/>
    <n v="0"/>
    <n v="14.4"/>
  </r>
  <r>
    <n v="6718"/>
    <x v="3336"/>
    <x v="143"/>
    <d v="2016-04-15T00:00:00"/>
    <x v="1"/>
    <s v="CK-12325"/>
    <s v="Christine Kargatis"/>
    <x v="2"/>
    <s v="United States"/>
    <x v="322"/>
    <x v="36"/>
    <n v="71901"/>
    <s v="South"/>
    <s v="OFF-PA-10001934"/>
    <x v="1"/>
    <x v="10"/>
    <s v="Xerox 1993"/>
    <x v="233"/>
    <x v="4"/>
    <n v="0"/>
    <n v="12.700799999999999"/>
  </r>
  <r>
    <n v="6719"/>
    <x v="3336"/>
    <x v="143"/>
    <d v="2016-04-15T00:00:00"/>
    <x v="1"/>
    <s v="CK-12325"/>
    <s v="Christine Kargatis"/>
    <x v="2"/>
    <s v="United States"/>
    <x v="322"/>
    <x v="36"/>
    <n v="71901"/>
    <s v="South"/>
    <s v="FUR-FU-10003268"/>
    <x v="0"/>
    <x v="5"/>
    <s v="Eldon Radial Chair Mat for Low to Medium Pile Carpets"/>
    <x v="4433"/>
    <x v="4"/>
    <n v="0"/>
    <n v="31.984000000000002"/>
  </r>
  <r>
    <n v="6720"/>
    <x v="3337"/>
    <x v="186"/>
    <d v="2016-12-19T00:00:00"/>
    <x v="2"/>
    <s v="SF-20065"/>
    <s v="Sandra Flanagan"/>
    <x v="0"/>
    <s v="United States"/>
    <x v="483"/>
    <x v="3"/>
    <n v="27534"/>
    <s v="South"/>
    <s v="OFF-AP-10004859"/>
    <x v="1"/>
    <x v="9"/>
    <s v="Acco 6 Outlet Guardian Premium Surge Suppressor"/>
    <x v="4180"/>
    <x v="1"/>
    <n v="0.2"/>
    <n v="3.0575999999999999"/>
  </r>
  <r>
    <n v="6721"/>
    <x v="3338"/>
    <x v="20"/>
    <d v="2017-09-24T00:00:00"/>
    <x v="1"/>
    <s v="DP-13105"/>
    <s v="Dave Poirier"/>
    <x v="1"/>
    <s v="United States"/>
    <x v="1"/>
    <x v="1"/>
    <n v="90032"/>
    <s v="West"/>
    <s v="TEC-AC-10000057"/>
    <x v="2"/>
    <x v="11"/>
    <s v="Microsoft Natural Ergonomic Keyboard 4000"/>
    <x v="179"/>
    <x v="2"/>
    <n v="0"/>
    <n v="31.4895"/>
  </r>
  <r>
    <n v="6722"/>
    <x v="3338"/>
    <x v="20"/>
    <d v="2017-09-24T00:00:00"/>
    <x v="1"/>
    <s v="DP-13105"/>
    <s v="Dave Poirier"/>
    <x v="1"/>
    <s v="United States"/>
    <x v="1"/>
    <x v="1"/>
    <n v="90032"/>
    <s v="West"/>
    <s v="OFF-AR-10000914"/>
    <x v="1"/>
    <x v="6"/>
    <s v="Boston 16765 Mini Stand Up Battery Pencil Sharpener"/>
    <x v="4434"/>
    <x v="0"/>
    <n v="0"/>
    <n v="6.0632000000000001"/>
  </r>
  <r>
    <n v="6723"/>
    <x v="3338"/>
    <x v="20"/>
    <d v="2017-09-24T00:00:00"/>
    <x v="1"/>
    <s v="DP-13105"/>
    <s v="Dave Poirier"/>
    <x v="1"/>
    <s v="United States"/>
    <x v="1"/>
    <x v="1"/>
    <n v="90032"/>
    <s v="West"/>
    <s v="OFF-AR-10004956"/>
    <x v="1"/>
    <x v="6"/>
    <s v="Newell 33"/>
    <x v="80"/>
    <x v="1"/>
    <n v="0"/>
    <n v="4.8545999999999996"/>
  </r>
  <r>
    <n v="6724"/>
    <x v="3339"/>
    <x v="507"/>
    <d v="2017-09-06T00:00:00"/>
    <x v="0"/>
    <s v="VM-21835"/>
    <s v="Vivian Mathis"/>
    <x v="0"/>
    <s v="United States"/>
    <x v="462"/>
    <x v="38"/>
    <n v="3060"/>
    <s v="East"/>
    <s v="OFF-FA-10001843"/>
    <x v="1"/>
    <x v="13"/>
    <s v="Staples"/>
    <x v="1450"/>
    <x v="5"/>
    <n v="0"/>
    <n v="6.9653999999999998"/>
  </r>
  <r>
    <n v="6725"/>
    <x v="3340"/>
    <x v="126"/>
    <d v="2016-09-16T00:00:00"/>
    <x v="1"/>
    <s v="SF-20200"/>
    <s v="Sarah Foster"/>
    <x v="0"/>
    <s v="United States"/>
    <x v="4"/>
    <x v="4"/>
    <n v="98103"/>
    <s v="West"/>
    <s v="OFF-FA-10000585"/>
    <x v="1"/>
    <x v="13"/>
    <s v="OIC Bulk Pack Metal Binder Clips"/>
    <x v="4435"/>
    <x v="1"/>
    <n v="0"/>
    <n v="4.8162000000000003"/>
  </r>
  <r>
    <n v="6726"/>
    <x v="3340"/>
    <x v="126"/>
    <d v="2016-09-16T00:00:00"/>
    <x v="1"/>
    <s v="SF-20200"/>
    <s v="Sarah Foster"/>
    <x v="0"/>
    <s v="United States"/>
    <x v="4"/>
    <x v="4"/>
    <n v="98103"/>
    <s v="West"/>
    <s v="OFF-LA-10003720"/>
    <x v="1"/>
    <x v="2"/>
    <s v="Avery 487"/>
    <x v="466"/>
    <x v="1"/>
    <n v="0"/>
    <n v="5.2028999999999996"/>
  </r>
  <r>
    <n v="6727"/>
    <x v="3340"/>
    <x v="126"/>
    <d v="2016-09-16T00:00:00"/>
    <x v="1"/>
    <s v="SF-20200"/>
    <s v="Sarah Foster"/>
    <x v="0"/>
    <s v="United States"/>
    <x v="4"/>
    <x v="4"/>
    <n v="98103"/>
    <s v="West"/>
    <s v="OFF-BI-10000301"/>
    <x v="1"/>
    <x v="8"/>
    <s v="GBC Instant Report Kit"/>
    <x v="4436"/>
    <x v="4"/>
    <n v="0.2"/>
    <n v="7.7640000000000002"/>
  </r>
  <r>
    <n v="6728"/>
    <x v="3341"/>
    <x v="682"/>
    <d v="2017-08-15T00:00:00"/>
    <x v="0"/>
    <s v="SC-20695"/>
    <s v="Steve Chapman"/>
    <x v="1"/>
    <s v="United States"/>
    <x v="102"/>
    <x v="14"/>
    <n v="47374"/>
    <s v="Central"/>
    <s v="OFF-PA-10003302"/>
    <x v="1"/>
    <x v="10"/>
    <s v="Xerox 1906"/>
    <x v="924"/>
    <x v="2"/>
    <n v="0"/>
    <n v="83.284000000000006"/>
  </r>
  <r>
    <n v="6729"/>
    <x v="3342"/>
    <x v="254"/>
    <d v="2016-11-09T00:00:00"/>
    <x v="1"/>
    <s v="MF-17665"/>
    <s v="Maureen Fritzler"/>
    <x v="1"/>
    <s v="United States"/>
    <x v="100"/>
    <x v="2"/>
    <n v="33180"/>
    <s v="South"/>
    <s v="FUR-FU-10001889"/>
    <x v="0"/>
    <x v="5"/>
    <s v="Ultra Door Pull Handle"/>
    <x v="4437"/>
    <x v="5"/>
    <n v="0.2"/>
    <n v="8.2056000000000004"/>
  </r>
  <r>
    <n v="6730"/>
    <x v="3343"/>
    <x v="652"/>
    <d v="2015-06-20T00:00:00"/>
    <x v="2"/>
    <s v="BV-11245"/>
    <s v="Benjamin Venier"/>
    <x v="1"/>
    <s v="United States"/>
    <x v="214"/>
    <x v="18"/>
    <n v="37167"/>
    <s v="South"/>
    <s v="OFF-BI-10002982"/>
    <x v="1"/>
    <x v="8"/>
    <s v="Avery Self-Adhesive Photo Pockets for Polaroid Photos"/>
    <x v="4438"/>
    <x v="1"/>
    <n v="0.7"/>
    <n v="-4.4946000000000002"/>
  </r>
  <r>
    <n v="6731"/>
    <x v="3343"/>
    <x v="652"/>
    <d v="2015-06-20T00:00:00"/>
    <x v="2"/>
    <s v="BV-11245"/>
    <s v="Benjamin Venier"/>
    <x v="1"/>
    <s v="United States"/>
    <x v="214"/>
    <x v="18"/>
    <n v="37167"/>
    <s v="South"/>
    <s v="FUR-CH-10002965"/>
    <x v="0"/>
    <x v="1"/>
    <s v="Global Leather Highback Executive Chair with Pneumatic Height Adjustment, Black"/>
    <x v="4439"/>
    <x v="4"/>
    <n v="0.2"/>
    <n v="56.2744"/>
  </r>
  <r>
    <n v="6732"/>
    <x v="3343"/>
    <x v="652"/>
    <d v="2015-06-20T00:00:00"/>
    <x v="2"/>
    <s v="BV-11245"/>
    <s v="Benjamin Venier"/>
    <x v="1"/>
    <s v="United States"/>
    <x v="214"/>
    <x v="18"/>
    <n v="37167"/>
    <s v="South"/>
    <s v="OFF-PA-10001937"/>
    <x v="1"/>
    <x v="10"/>
    <s v="Xerox 21"/>
    <x v="557"/>
    <x v="4"/>
    <n v="0.2"/>
    <n v="7.2576000000000001"/>
  </r>
  <r>
    <n v="6733"/>
    <x v="3344"/>
    <x v="1129"/>
    <d v="2014-07-07T00:00:00"/>
    <x v="2"/>
    <s v="KE-16420"/>
    <s v="Katrina Edelman"/>
    <x v="1"/>
    <s v="United States"/>
    <x v="34"/>
    <x v="22"/>
    <n v="80013"/>
    <s v="West"/>
    <s v="OFF-PA-10001977"/>
    <x v="1"/>
    <x v="10"/>
    <s v="Xerox 194"/>
    <x v="3380"/>
    <x v="4"/>
    <n v="0.2"/>
    <n v="62.137599999999999"/>
  </r>
  <r>
    <n v="6734"/>
    <x v="3344"/>
    <x v="1129"/>
    <d v="2014-07-07T00:00:00"/>
    <x v="2"/>
    <s v="KE-16420"/>
    <s v="Katrina Edelman"/>
    <x v="1"/>
    <s v="United States"/>
    <x v="34"/>
    <x v="22"/>
    <n v="80013"/>
    <s v="West"/>
    <s v="OFF-AP-10000692"/>
    <x v="1"/>
    <x v="9"/>
    <s v="Fellowes Mighty 8 Compact Surge Protector"/>
    <x v="4440"/>
    <x v="0"/>
    <n v="0.2"/>
    <n v="3.2431999999999999"/>
  </r>
  <r>
    <n v="6735"/>
    <x v="3345"/>
    <x v="139"/>
    <d v="2015-12-25T00:00:00"/>
    <x v="1"/>
    <s v="EM-14200"/>
    <s v="Evan Minnotte"/>
    <x v="2"/>
    <s v="United States"/>
    <x v="100"/>
    <x v="2"/>
    <n v="33142"/>
    <s v="South"/>
    <s v="OFF-LA-10004093"/>
    <x v="1"/>
    <x v="2"/>
    <s v="Avery 486"/>
    <x v="3190"/>
    <x v="0"/>
    <n v="0.2"/>
    <n v="3.9474"/>
  </r>
  <r>
    <n v="6736"/>
    <x v="3346"/>
    <x v="342"/>
    <d v="2016-04-17T00:00:00"/>
    <x v="1"/>
    <s v="BT-11680"/>
    <s v="Brian Thompson"/>
    <x v="0"/>
    <s v="United States"/>
    <x v="8"/>
    <x v="1"/>
    <n v="94122"/>
    <s v="West"/>
    <s v="OFF-AP-10004980"/>
    <x v="1"/>
    <x v="9"/>
    <s v="3M Replacement Filter for Office Air Cleaner for 20' x 33' Room"/>
    <x v="4441"/>
    <x v="1"/>
    <n v="0"/>
    <n v="44.366399999999999"/>
  </r>
  <r>
    <n v="6737"/>
    <x v="3346"/>
    <x v="342"/>
    <d v="2016-04-17T00:00:00"/>
    <x v="1"/>
    <s v="BT-11680"/>
    <s v="Brian Thompson"/>
    <x v="0"/>
    <s v="United States"/>
    <x v="8"/>
    <x v="1"/>
    <n v="94122"/>
    <s v="West"/>
    <s v="OFF-ST-10001932"/>
    <x v="1"/>
    <x v="4"/>
    <s v="Fellowes Staxonsteel Drawer Files"/>
    <x v="4246"/>
    <x v="1"/>
    <n v="0"/>
    <n v="81.131399999999999"/>
  </r>
  <r>
    <n v="6738"/>
    <x v="3346"/>
    <x v="342"/>
    <d v="2016-04-17T00:00:00"/>
    <x v="1"/>
    <s v="BT-11680"/>
    <s v="Brian Thompson"/>
    <x v="0"/>
    <s v="United States"/>
    <x v="8"/>
    <x v="1"/>
    <n v="94122"/>
    <s v="West"/>
    <s v="OFF-ST-10000636"/>
    <x v="1"/>
    <x v="4"/>
    <s v="Rogers Profile Extra Capacity Storage Tub"/>
    <x v="4442"/>
    <x v="6"/>
    <n v="0"/>
    <n v="6.0263999999999998"/>
  </r>
  <r>
    <n v="6739"/>
    <x v="3346"/>
    <x v="342"/>
    <d v="2016-04-17T00:00:00"/>
    <x v="1"/>
    <s v="BT-11680"/>
    <s v="Brian Thompson"/>
    <x v="0"/>
    <s v="United States"/>
    <x v="8"/>
    <x v="1"/>
    <n v="94122"/>
    <s v="West"/>
    <s v="OFF-BI-10000069"/>
    <x v="1"/>
    <x v="8"/>
    <s v="GBC Prepunched Paper, 19-Hole, for Binding Systems, 24-lb"/>
    <x v="4443"/>
    <x v="4"/>
    <n v="0.2"/>
    <n v="15.6104"/>
  </r>
  <r>
    <n v="6740"/>
    <x v="3347"/>
    <x v="542"/>
    <d v="2014-05-31T00:00:00"/>
    <x v="1"/>
    <s v="MM-18055"/>
    <s v="Michelle Moray"/>
    <x v="0"/>
    <s v="United States"/>
    <x v="22"/>
    <x v="10"/>
    <n v="60623"/>
    <s v="Central"/>
    <s v="OFF-ST-10001837"/>
    <x v="1"/>
    <x v="4"/>
    <s v="SAFCO Mobile Desk Side File, Wire Frame"/>
    <x v="4444"/>
    <x v="1"/>
    <n v="0.2"/>
    <n v="7.6967999999999996"/>
  </r>
  <r>
    <n v="6741"/>
    <x v="3347"/>
    <x v="542"/>
    <d v="2014-05-31T00:00:00"/>
    <x v="1"/>
    <s v="MM-18055"/>
    <s v="Michelle Moray"/>
    <x v="0"/>
    <s v="United States"/>
    <x v="22"/>
    <x v="10"/>
    <n v="60623"/>
    <s v="Central"/>
    <s v="FUR-CH-10003981"/>
    <x v="0"/>
    <x v="1"/>
    <s v="Global Commerce Series Low-Back Swivel/Tilt Chairs"/>
    <x v="4445"/>
    <x v="0"/>
    <n v="0.3"/>
    <n v="-5.1395999999999997"/>
  </r>
  <r>
    <n v="6742"/>
    <x v="3347"/>
    <x v="542"/>
    <d v="2014-05-31T00:00:00"/>
    <x v="1"/>
    <s v="MM-18055"/>
    <s v="Michelle Moray"/>
    <x v="0"/>
    <s v="United States"/>
    <x v="22"/>
    <x v="10"/>
    <n v="60623"/>
    <s v="Central"/>
    <s v="OFF-AR-10000716"/>
    <x v="1"/>
    <x v="6"/>
    <s v="DIXON Ticonderoga Erasable Checking Pencils"/>
    <x v="2513"/>
    <x v="1"/>
    <n v="0.2"/>
    <n v="3.1806000000000001"/>
  </r>
  <r>
    <n v="6743"/>
    <x v="3348"/>
    <x v="91"/>
    <d v="2017-07-11T00:00:00"/>
    <x v="1"/>
    <s v="PO-18850"/>
    <s v="Patrick O'Brill"/>
    <x v="0"/>
    <s v="United States"/>
    <x v="1"/>
    <x v="1"/>
    <n v="90008"/>
    <s v="West"/>
    <s v="FUR-CH-10001146"/>
    <x v="0"/>
    <x v="1"/>
    <s v="Global Task Chair, Black"/>
    <x v="4446"/>
    <x v="1"/>
    <n v="0.2"/>
    <n v="-13.7403"/>
  </r>
  <r>
    <n v="6744"/>
    <x v="3349"/>
    <x v="1130"/>
    <d v="2015-02-20T00:00:00"/>
    <x v="1"/>
    <s v="SP-20860"/>
    <s v="Sung Pak"/>
    <x v="1"/>
    <s v="United States"/>
    <x v="18"/>
    <x v="38"/>
    <n v="3820"/>
    <s v="East"/>
    <s v="OFF-PA-10002751"/>
    <x v="1"/>
    <x v="10"/>
    <s v="Xerox 1920"/>
    <x v="1197"/>
    <x v="5"/>
    <n v="0"/>
    <n v="16.146000000000001"/>
  </r>
  <r>
    <n v="6745"/>
    <x v="3350"/>
    <x v="114"/>
    <d v="2017-06-18T00:00:00"/>
    <x v="0"/>
    <s v="CS-12355"/>
    <s v="Christine Sundaresam"/>
    <x v="0"/>
    <s v="United States"/>
    <x v="65"/>
    <x v="24"/>
    <n v="43017"/>
    <s v="East"/>
    <s v="TEC-AC-10001606"/>
    <x v="2"/>
    <x v="11"/>
    <s v="Logitech Wireless Performance Mouse MX for PC and Mac"/>
    <x v="4447"/>
    <x v="5"/>
    <n v="0.2"/>
    <n v="107.9892"/>
  </r>
  <r>
    <n v="6746"/>
    <x v="3350"/>
    <x v="114"/>
    <d v="2017-06-18T00:00:00"/>
    <x v="0"/>
    <s v="CS-12355"/>
    <s v="Christine Sundaresam"/>
    <x v="0"/>
    <s v="United States"/>
    <x v="65"/>
    <x v="24"/>
    <n v="43017"/>
    <s v="East"/>
    <s v="OFF-AR-10001427"/>
    <x v="1"/>
    <x v="6"/>
    <s v="Newell 330"/>
    <x v="100"/>
    <x v="2"/>
    <n v="0.2"/>
    <n v="1.794"/>
  </r>
  <r>
    <n v="6747"/>
    <x v="3351"/>
    <x v="38"/>
    <d v="2017-11-16T00:00:00"/>
    <x v="2"/>
    <s v="KB-16600"/>
    <s v="Ken Brennan"/>
    <x v="1"/>
    <s v="United States"/>
    <x v="20"/>
    <x v="15"/>
    <n v="10009"/>
    <s v="East"/>
    <s v="TEC-PH-10004389"/>
    <x v="2"/>
    <x v="7"/>
    <s v="Nokia Lumia 925"/>
    <x v="3125"/>
    <x v="2"/>
    <n v="0"/>
    <n v="163.78700000000001"/>
  </r>
  <r>
    <n v="6748"/>
    <x v="3352"/>
    <x v="157"/>
    <d v="2017-12-15T00:00:00"/>
    <x v="1"/>
    <s v="AA-10375"/>
    <s v="Allen Armold"/>
    <x v="0"/>
    <s v="United States"/>
    <x v="20"/>
    <x v="15"/>
    <n v="10035"/>
    <s v="East"/>
    <s v="OFF-BI-10002498"/>
    <x v="1"/>
    <x v="8"/>
    <s v="Clear Mylar Reinforcing Strips"/>
    <x v="475"/>
    <x v="7"/>
    <n v="0.2"/>
    <n v="5.0462999999999996"/>
  </r>
  <r>
    <n v="6749"/>
    <x v="3352"/>
    <x v="157"/>
    <d v="2017-12-15T00:00:00"/>
    <x v="1"/>
    <s v="AA-10375"/>
    <s v="Allen Armold"/>
    <x v="0"/>
    <s v="United States"/>
    <x v="20"/>
    <x v="15"/>
    <n v="10035"/>
    <s v="East"/>
    <s v="OFF-PA-10002245"/>
    <x v="1"/>
    <x v="10"/>
    <s v="Xerox 1895"/>
    <x v="1444"/>
    <x v="1"/>
    <n v="0"/>
    <n v="8.0730000000000004"/>
  </r>
  <r>
    <n v="6750"/>
    <x v="3352"/>
    <x v="157"/>
    <d v="2017-12-15T00:00:00"/>
    <x v="1"/>
    <s v="AA-10375"/>
    <s v="Allen Armold"/>
    <x v="0"/>
    <s v="United States"/>
    <x v="20"/>
    <x v="15"/>
    <n v="10035"/>
    <s v="East"/>
    <s v="TEC-PH-10004522"/>
    <x v="2"/>
    <x v="7"/>
    <s v="Dexim XPower Skin Super-Thin Power Case for iPhone 5 - Black"/>
    <x v="4448"/>
    <x v="0"/>
    <n v="0"/>
    <n v="29.245000000000001"/>
  </r>
  <r>
    <n v="6751"/>
    <x v="3353"/>
    <x v="931"/>
    <d v="2016-06-30T00:00:00"/>
    <x v="0"/>
    <s v="BP-11155"/>
    <s v="Becky Pak"/>
    <x v="0"/>
    <s v="United States"/>
    <x v="267"/>
    <x v="30"/>
    <n v="7501"/>
    <s v="East"/>
    <s v="FUR-CH-10003535"/>
    <x v="0"/>
    <x v="1"/>
    <s v="Global Armless Task Chair, Royal Blue"/>
    <x v="4174"/>
    <x v="0"/>
    <n v="0"/>
    <n v="20.7332"/>
  </r>
  <r>
    <n v="6752"/>
    <x v="3353"/>
    <x v="931"/>
    <d v="2016-06-30T00:00:00"/>
    <x v="0"/>
    <s v="BP-11155"/>
    <s v="Becky Pak"/>
    <x v="0"/>
    <s v="United States"/>
    <x v="267"/>
    <x v="30"/>
    <n v="7501"/>
    <s v="East"/>
    <s v="OFF-AP-10000595"/>
    <x v="1"/>
    <x v="9"/>
    <s v="Disposable Triple-Filter Dust Bags"/>
    <x v="4449"/>
    <x v="0"/>
    <n v="0"/>
    <n v="2.2724000000000002"/>
  </r>
  <r>
    <n v="6753"/>
    <x v="3353"/>
    <x v="931"/>
    <d v="2016-06-30T00:00:00"/>
    <x v="0"/>
    <s v="BP-11155"/>
    <s v="Becky Pak"/>
    <x v="0"/>
    <s v="United States"/>
    <x v="267"/>
    <x v="30"/>
    <n v="7501"/>
    <s v="East"/>
    <s v="OFF-PA-10003039"/>
    <x v="1"/>
    <x v="10"/>
    <s v="Xerox 1960"/>
    <x v="1156"/>
    <x v="0"/>
    <n v="0"/>
    <n v="27.882000000000001"/>
  </r>
  <r>
    <n v="6754"/>
    <x v="3353"/>
    <x v="931"/>
    <d v="2016-06-30T00:00:00"/>
    <x v="0"/>
    <s v="BP-11155"/>
    <s v="Becky Pak"/>
    <x v="0"/>
    <s v="United States"/>
    <x v="267"/>
    <x v="30"/>
    <n v="7501"/>
    <s v="East"/>
    <s v="OFF-BI-10002003"/>
    <x v="1"/>
    <x v="8"/>
    <s v="Ibico Presentation Index for Binding Systems"/>
    <x v="1181"/>
    <x v="0"/>
    <n v="0"/>
    <n v="3.7412000000000001"/>
  </r>
  <r>
    <n v="6755"/>
    <x v="3353"/>
    <x v="931"/>
    <d v="2016-06-30T00:00:00"/>
    <x v="0"/>
    <s v="BP-11155"/>
    <s v="Becky Pak"/>
    <x v="0"/>
    <s v="United States"/>
    <x v="267"/>
    <x v="30"/>
    <n v="7501"/>
    <s v="East"/>
    <s v="OFF-AP-10002311"/>
    <x v="1"/>
    <x v="9"/>
    <s v="Holmes Replacement Filter for HEPA Air Cleaner, Very Large Room, HEPA Filter"/>
    <x v="4450"/>
    <x v="4"/>
    <n v="0"/>
    <n v="121.1056"/>
  </r>
  <r>
    <n v="6756"/>
    <x v="3354"/>
    <x v="175"/>
    <d v="2017-09-19T00:00:00"/>
    <x v="1"/>
    <s v="TC-21145"/>
    <s v="Theresa Coyne"/>
    <x v="1"/>
    <s v="United States"/>
    <x v="80"/>
    <x v="30"/>
    <n v="8701"/>
    <s v="East"/>
    <s v="FUR-FU-10002445"/>
    <x v="0"/>
    <x v="5"/>
    <s v="DAX Two-Tone Rosewood/Black Document Frame, Desktop, 5 x 7"/>
    <x v="4451"/>
    <x v="2"/>
    <n v="0"/>
    <n v="18.96"/>
  </r>
  <r>
    <n v="6757"/>
    <x v="3354"/>
    <x v="175"/>
    <d v="2017-09-19T00:00:00"/>
    <x v="1"/>
    <s v="TC-21145"/>
    <s v="Theresa Coyne"/>
    <x v="1"/>
    <s v="United States"/>
    <x v="80"/>
    <x v="30"/>
    <n v="8701"/>
    <s v="East"/>
    <s v="FUR-CH-10003606"/>
    <x v="0"/>
    <x v="1"/>
    <s v="SAFCO Folding Chair Trolley"/>
    <x v="4452"/>
    <x v="4"/>
    <n v="0"/>
    <n v="143.62880000000001"/>
  </r>
  <r>
    <n v="6758"/>
    <x v="3354"/>
    <x v="175"/>
    <d v="2017-09-19T00:00:00"/>
    <x v="1"/>
    <s v="TC-21145"/>
    <s v="Theresa Coyne"/>
    <x v="1"/>
    <s v="United States"/>
    <x v="80"/>
    <x v="30"/>
    <n v="8701"/>
    <s v="East"/>
    <s v="TEC-PH-10002115"/>
    <x v="2"/>
    <x v="7"/>
    <s v="Plantronics 81402"/>
    <x v="4453"/>
    <x v="5"/>
    <n v="0"/>
    <n v="102.9444"/>
  </r>
  <r>
    <n v="6759"/>
    <x v="3354"/>
    <x v="175"/>
    <d v="2017-09-19T00:00:00"/>
    <x v="1"/>
    <s v="TC-21145"/>
    <s v="Theresa Coyne"/>
    <x v="1"/>
    <s v="United States"/>
    <x v="80"/>
    <x v="30"/>
    <n v="8701"/>
    <s v="East"/>
    <s v="OFF-ST-10000934"/>
    <x v="1"/>
    <x v="4"/>
    <s v="Contico 72&quot;H Heavy-Duty Storage System"/>
    <x v="3314"/>
    <x v="0"/>
    <n v="0"/>
    <n v="0"/>
  </r>
  <r>
    <n v="6760"/>
    <x v="3355"/>
    <x v="574"/>
    <d v="2017-12-08T00:00:00"/>
    <x v="1"/>
    <s v="BG-11035"/>
    <s v="Barry Gonzalez"/>
    <x v="0"/>
    <s v="United States"/>
    <x v="247"/>
    <x v="3"/>
    <n v="27405"/>
    <s v="South"/>
    <s v="OFF-AR-10003903"/>
    <x v="1"/>
    <x v="6"/>
    <s v="Sanford 52201 APSCO Electric Pencil Sharpener"/>
    <x v="3291"/>
    <x v="7"/>
    <n v="0.2"/>
    <n v="2.4582000000000002"/>
  </r>
  <r>
    <n v="6761"/>
    <x v="3356"/>
    <x v="335"/>
    <d v="2017-06-30T00:00:00"/>
    <x v="1"/>
    <s v="DO-13435"/>
    <s v="Denny Ordway"/>
    <x v="0"/>
    <s v="United States"/>
    <x v="20"/>
    <x v="15"/>
    <n v="10035"/>
    <s v="East"/>
    <s v="OFF-ST-10004123"/>
    <x v="1"/>
    <x v="4"/>
    <s v="Safco Industrial Wire Shelving System"/>
    <x v="1042"/>
    <x v="1"/>
    <n v="0"/>
    <n v="0"/>
  </r>
  <r>
    <n v="6762"/>
    <x v="3357"/>
    <x v="1131"/>
    <d v="2016-07-26T00:00:00"/>
    <x v="0"/>
    <s v="DB-12970"/>
    <s v="Darren Budd"/>
    <x v="1"/>
    <s v="United States"/>
    <x v="20"/>
    <x v="15"/>
    <n v="10035"/>
    <s v="East"/>
    <s v="FUR-CH-10001708"/>
    <x v="0"/>
    <x v="1"/>
    <s v="Office Star - Contemporary Swivel Chair with Padded Adjustable Arms and Flex Back"/>
    <x v="4454"/>
    <x v="0"/>
    <n v="0.1"/>
    <n v="31.015599999999999"/>
  </r>
  <r>
    <n v="6763"/>
    <x v="3358"/>
    <x v="476"/>
    <d v="2016-09-08T00:00:00"/>
    <x v="1"/>
    <s v="RL-19615"/>
    <s v="Rob Lucas"/>
    <x v="0"/>
    <s v="United States"/>
    <x v="22"/>
    <x v="10"/>
    <n v="60623"/>
    <s v="Central"/>
    <s v="OFF-LA-10000240"/>
    <x v="1"/>
    <x v="2"/>
    <s v="Self-Adhesive Address Labels for Typewriters by Universal"/>
    <x v="3119"/>
    <x v="2"/>
    <n v="0.2"/>
    <n v="9.8684999999999992"/>
  </r>
  <r>
    <n v="6764"/>
    <x v="3358"/>
    <x v="476"/>
    <d v="2016-09-08T00:00:00"/>
    <x v="1"/>
    <s v="RL-19615"/>
    <s v="Rob Lucas"/>
    <x v="0"/>
    <s v="United States"/>
    <x v="22"/>
    <x v="10"/>
    <n v="60623"/>
    <s v="Central"/>
    <s v="OFF-ST-10002485"/>
    <x v="1"/>
    <x v="4"/>
    <s v="Rogers Deluxe File Chest"/>
    <x v="200"/>
    <x v="0"/>
    <n v="0.2"/>
    <n v="-8.3523999999999994"/>
  </r>
  <r>
    <n v="6765"/>
    <x v="3358"/>
    <x v="476"/>
    <d v="2016-09-08T00:00:00"/>
    <x v="1"/>
    <s v="RL-19615"/>
    <s v="Rob Lucas"/>
    <x v="0"/>
    <s v="United States"/>
    <x v="22"/>
    <x v="10"/>
    <n v="60623"/>
    <s v="Central"/>
    <s v="TEC-MA-10003230"/>
    <x v="2"/>
    <x v="15"/>
    <s v="Okidata C610n Printer"/>
    <x v="4455"/>
    <x v="1"/>
    <n v="0.3"/>
    <n v="-19.47"/>
  </r>
  <r>
    <n v="6766"/>
    <x v="3359"/>
    <x v="693"/>
    <d v="2017-04-24T00:00:00"/>
    <x v="1"/>
    <s v="SJ-20215"/>
    <s v="Sarah Jordon"/>
    <x v="0"/>
    <s v="United States"/>
    <x v="22"/>
    <x v="10"/>
    <n v="60653"/>
    <s v="Central"/>
    <s v="FUR-CH-10002602"/>
    <x v="0"/>
    <x v="1"/>
    <s v="DMI Arturo Collection Mission-style Design Wood Chair"/>
    <x v="2555"/>
    <x v="1"/>
    <n v="0.3"/>
    <n v="-18.117599999999999"/>
  </r>
  <r>
    <n v="6767"/>
    <x v="3359"/>
    <x v="693"/>
    <d v="2017-04-24T00:00:00"/>
    <x v="1"/>
    <s v="SJ-20215"/>
    <s v="Sarah Jordon"/>
    <x v="0"/>
    <s v="United States"/>
    <x v="22"/>
    <x v="10"/>
    <n v="60653"/>
    <s v="Central"/>
    <s v="OFF-AR-10001683"/>
    <x v="1"/>
    <x v="6"/>
    <s v="Lumber Crayons"/>
    <x v="33"/>
    <x v="0"/>
    <n v="0.2"/>
    <n v="3.5459999999999998"/>
  </r>
  <r>
    <n v="6768"/>
    <x v="3359"/>
    <x v="693"/>
    <d v="2017-04-24T00:00:00"/>
    <x v="1"/>
    <s v="SJ-20215"/>
    <s v="Sarah Jordon"/>
    <x v="0"/>
    <s v="United States"/>
    <x v="22"/>
    <x v="10"/>
    <n v="60653"/>
    <s v="Central"/>
    <s v="FUR-FU-10002456"/>
    <x v="0"/>
    <x v="5"/>
    <s v="Master Caster Door Stop, Large Neon Orange"/>
    <x v="58"/>
    <x v="2"/>
    <n v="0.6"/>
    <n v="-6.1879999999999997"/>
  </r>
  <r>
    <n v="6769"/>
    <x v="3360"/>
    <x v="1132"/>
    <d v="2014-08-16T00:00:00"/>
    <x v="1"/>
    <s v="CS-12175"/>
    <s v="Charles Sheldon"/>
    <x v="1"/>
    <s v="United States"/>
    <x v="80"/>
    <x v="30"/>
    <n v="8701"/>
    <s v="East"/>
    <s v="OFF-BI-10002854"/>
    <x v="1"/>
    <x v="8"/>
    <s v="Performers Binder/Pad Holder, Black"/>
    <x v="4456"/>
    <x v="3"/>
    <n v="0"/>
    <n v="98.105000000000004"/>
  </r>
  <r>
    <n v="6770"/>
    <x v="3361"/>
    <x v="20"/>
    <d v="2017-09-23T00:00:00"/>
    <x v="1"/>
    <s v="JP-16135"/>
    <s v="Julie Prescott"/>
    <x v="2"/>
    <s v="United States"/>
    <x v="38"/>
    <x v="32"/>
    <n v="31907"/>
    <s v="South"/>
    <s v="OFF-AR-10002445"/>
    <x v="1"/>
    <x v="6"/>
    <s v="SANFORD Major Accent Highlighters"/>
    <x v="3704"/>
    <x v="2"/>
    <n v="0"/>
    <n v="13.452"/>
  </r>
  <r>
    <n v="6771"/>
    <x v="3362"/>
    <x v="34"/>
    <d v="2017-12-13T00:00:00"/>
    <x v="1"/>
    <s v="NC-18535"/>
    <s v="Nick Crebassa"/>
    <x v="1"/>
    <s v="United States"/>
    <x v="42"/>
    <x v="16"/>
    <n v="85023"/>
    <s v="West"/>
    <s v="OFF-PA-10004359"/>
    <x v="1"/>
    <x v="10"/>
    <s v="Multicolor Computer Printout Paper"/>
    <x v="1242"/>
    <x v="2"/>
    <n v="0.2"/>
    <n v="146.79"/>
  </r>
  <r>
    <n v="6772"/>
    <x v="3362"/>
    <x v="34"/>
    <d v="2017-12-13T00:00:00"/>
    <x v="1"/>
    <s v="NC-18535"/>
    <s v="Nick Crebassa"/>
    <x v="1"/>
    <s v="United States"/>
    <x v="42"/>
    <x v="16"/>
    <n v="85023"/>
    <s v="West"/>
    <s v="OFF-BI-10000279"/>
    <x v="1"/>
    <x v="8"/>
    <s v="Acco Recycled 2&quot; Capacity Laser Printer Hanging Data Binders"/>
    <x v="4457"/>
    <x v="1"/>
    <n v="0.7"/>
    <n v="-9.9704999999999995"/>
  </r>
  <r>
    <n v="6773"/>
    <x v="3363"/>
    <x v="254"/>
    <d v="2016-11-08T00:00:00"/>
    <x v="1"/>
    <s v="CW-11905"/>
    <s v="Carl Weiss"/>
    <x v="2"/>
    <s v="United States"/>
    <x v="1"/>
    <x v="1"/>
    <n v="90004"/>
    <s v="West"/>
    <s v="OFF-BI-10003314"/>
    <x v="1"/>
    <x v="8"/>
    <s v="Tuff Stuff Recycled Round Ring Binders"/>
    <x v="323"/>
    <x v="0"/>
    <n v="0.2"/>
    <n v="2.7955999999999999"/>
  </r>
  <r>
    <n v="6774"/>
    <x v="3363"/>
    <x v="254"/>
    <d v="2016-11-08T00:00:00"/>
    <x v="1"/>
    <s v="CW-11905"/>
    <s v="Carl Weiss"/>
    <x v="2"/>
    <s v="United States"/>
    <x v="1"/>
    <x v="1"/>
    <n v="90004"/>
    <s v="West"/>
    <s v="OFF-BI-10000494"/>
    <x v="1"/>
    <x v="8"/>
    <s v="Acco Economy Flexible Poly Round Ring Binder"/>
    <x v="4458"/>
    <x v="7"/>
    <n v="0.2"/>
    <n v="1.3049999999999999"/>
  </r>
  <r>
    <n v="6775"/>
    <x v="3363"/>
    <x v="254"/>
    <d v="2016-11-08T00:00:00"/>
    <x v="1"/>
    <s v="CW-11905"/>
    <s v="Carl Weiss"/>
    <x v="2"/>
    <s v="United States"/>
    <x v="1"/>
    <x v="1"/>
    <n v="90004"/>
    <s v="West"/>
    <s v="OFF-PA-10000295"/>
    <x v="1"/>
    <x v="10"/>
    <s v="Xerox 229"/>
    <x v="783"/>
    <x v="5"/>
    <n v="0"/>
    <n v="18.662400000000002"/>
  </r>
  <r>
    <n v="6776"/>
    <x v="3364"/>
    <x v="368"/>
    <d v="2015-04-04T00:00:00"/>
    <x v="1"/>
    <s v="CM-12115"/>
    <s v="Chad McGuire"/>
    <x v="0"/>
    <s v="United States"/>
    <x v="20"/>
    <x v="15"/>
    <n v="10024"/>
    <s v="East"/>
    <s v="OFF-PA-10002615"/>
    <x v="1"/>
    <x v="10"/>
    <s v="Ampad Gold Fibre Wirebound Steno Books, 6&quot; x 9&quot;, Gregg Ruled"/>
    <x v="4459"/>
    <x v="4"/>
    <n v="0"/>
    <n v="8.1143999999999998"/>
  </r>
  <r>
    <n v="6777"/>
    <x v="3365"/>
    <x v="64"/>
    <d v="2016-09-11T00:00:00"/>
    <x v="1"/>
    <s v="PT-19090"/>
    <s v="Pete Takahito"/>
    <x v="0"/>
    <s v="United States"/>
    <x v="52"/>
    <x v="5"/>
    <n v="78207"/>
    <s v="Central"/>
    <s v="OFF-ST-10003479"/>
    <x v="1"/>
    <x v="4"/>
    <s v="Eldon Base for stackable storage shelf, platinum"/>
    <x v="4460"/>
    <x v="1"/>
    <n v="0.2"/>
    <n v="-17.523"/>
  </r>
  <r>
    <n v="6778"/>
    <x v="3366"/>
    <x v="480"/>
    <d v="2017-02-01T00:00:00"/>
    <x v="1"/>
    <s v="CL-12700"/>
    <s v="Craig Leslie"/>
    <x v="2"/>
    <s v="United States"/>
    <x v="20"/>
    <x v="15"/>
    <n v="10009"/>
    <s v="East"/>
    <s v="TEC-AC-10002800"/>
    <x v="2"/>
    <x v="11"/>
    <s v="Plantronics Audio 478 Stereo USB Headset"/>
    <x v="4461"/>
    <x v="6"/>
    <n v="0"/>
    <n v="157.46850000000001"/>
  </r>
  <r>
    <n v="6779"/>
    <x v="3367"/>
    <x v="323"/>
    <d v="2016-09-08T00:00:00"/>
    <x v="0"/>
    <s v="HF-14995"/>
    <s v="Herbert Flentye"/>
    <x v="0"/>
    <s v="United States"/>
    <x v="248"/>
    <x v="39"/>
    <n v="21215"/>
    <s v="East"/>
    <s v="FUR-BO-10003159"/>
    <x v="0"/>
    <x v="0"/>
    <s v="Sauder Camden County Collection Libraries, Planked Cherry Finish"/>
    <x v="4462"/>
    <x v="1"/>
    <n v="0"/>
    <n v="31.044599999999999"/>
  </r>
  <r>
    <n v="6780"/>
    <x v="3367"/>
    <x v="323"/>
    <d v="2016-09-08T00:00:00"/>
    <x v="0"/>
    <s v="HF-14995"/>
    <s v="Herbert Flentye"/>
    <x v="0"/>
    <s v="United States"/>
    <x v="248"/>
    <x v="39"/>
    <n v="21215"/>
    <s v="East"/>
    <s v="FUR-FU-10002364"/>
    <x v="0"/>
    <x v="5"/>
    <s v="Eldon Expressions Wood Desk Accessories, Oak"/>
    <x v="1787"/>
    <x v="0"/>
    <n v="0"/>
    <n v="4.2804000000000002"/>
  </r>
  <r>
    <n v="6781"/>
    <x v="3367"/>
    <x v="323"/>
    <d v="2016-09-08T00:00:00"/>
    <x v="0"/>
    <s v="HF-14995"/>
    <s v="Herbert Flentye"/>
    <x v="0"/>
    <s v="United States"/>
    <x v="248"/>
    <x v="39"/>
    <n v="21215"/>
    <s v="East"/>
    <s v="OFF-BI-10003350"/>
    <x v="1"/>
    <x v="8"/>
    <s v="Acco Expandable Hanging Binders"/>
    <x v="1022"/>
    <x v="0"/>
    <n v="0"/>
    <n v="5.8696000000000002"/>
  </r>
  <r>
    <n v="6782"/>
    <x v="3367"/>
    <x v="323"/>
    <d v="2016-09-08T00:00:00"/>
    <x v="0"/>
    <s v="HF-14995"/>
    <s v="Herbert Flentye"/>
    <x v="0"/>
    <s v="United States"/>
    <x v="248"/>
    <x v="39"/>
    <n v="21215"/>
    <s v="East"/>
    <s v="OFF-LA-10004093"/>
    <x v="1"/>
    <x v="2"/>
    <s v="Avery 486"/>
    <x v="2003"/>
    <x v="8"/>
    <n v="0"/>
    <n v="27.485600000000002"/>
  </r>
  <r>
    <n v="6783"/>
    <x v="3368"/>
    <x v="800"/>
    <d v="2017-07-28T00:00:00"/>
    <x v="0"/>
    <s v="JC-15775"/>
    <s v="John Castell"/>
    <x v="0"/>
    <s v="United States"/>
    <x v="10"/>
    <x v="9"/>
    <n v="19143"/>
    <s v="East"/>
    <s v="FUR-FU-10000732"/>
    <x v="0"/>
    <x v="5"/>
    <s v="Eldon 200 Class Desk Accessories"/>
    <x v="4463"/>
    <x v="4"/>
    <n v="0.2"/>
    <n v="3.0144000000000002"/>
  </r>
  <r>
    <n v="6784"/>
    <x v="3368"/>
    <x v="800"/>
    <d v="2017-07-28T00:00:00"/>
    <x v="0"/>
    <s v="JC-15775"/>
    <s v="John Castell"/>
    <x v="0"/>
    <s v="United States"/>
    <x v="10"/>
    <x v="9"/>
    <n v="19143"/>
    <s v="East"/>
    <s v="OFF-SU-10004884"/>
    <x v="1"/>
    <x v="14"/>
    <s v="Acme Galleria Hot Forged Steel Scissors with Colored Handles"/>
    <x v="4464"/>
    <x v="1"/>
    <n v="0.2"/>
    <n v="4.2470999999999997"/>
  </r>
  <r>
    <n v="6785"/>
    <x v="3368"/>
    <x v="800"/>
    <d v="2017-07-28T00:00:00"/>
    <x v="0"/>
    <s v="JC-15775"/>
    <s v="John Castell"/>
    <x v="0"/>
    <s v="United States"/>
    <x v="10"/>
    <x v="9"/>
    <n v="19143"/>
    <s v="East"/>
    <s v="FUR-TA-10001771"/>
    <x v="0"/>
    <x v="3"/>
    <s v="Bush Cubix Conference Tables, Fully Assembled"/>
    <x v="4465"/>
    <x v="7"/>
    <n v="0.4"/>
    <n v="-34.646999999999998"/>
  </r>
  <r>
    <n v="6786"/>
    <x v="3368"/>
    <x v="800"/>
    <d v="2017-07-28T00:00:00"/>
    <x v="0"/>
    <s v="JC-15775"/>
    <s v="John Castell"/>
    <x v="0"/>
    <s v="United States"/>
    <x v="10"/>
    <x v="9"/>
    <n v="19143"/>
    <s v="East"/>
    <s v="OFF-ST-10000060"/>
    <x v="1"/>
    <x v="4"/>
    <s v="Fellowes Bankers Box Staxonsteel Drawer File/Stacking System"/>
    <x v="4466"/>
    <x v="2"/>
    <n v="0.2"/>
    <n v="-25.992000000000001"/>
  </r>
  <r>
    <n v="6787"/>
    <x v="3368"/>
    <x v="800"/>
    <d v="2017-07-28T00:00:00"/>
    <x v="0"/>
    <s v="JC-15775"/>
    <s v="John Castell"/>
    <x v="0"/>
    <s v="United States"/>
    <x v="10"/>
    <x v="9"/>
    <n v="19143"/>
    <s v="East"/>
    <s v="OFF-PA-10004100"/>
    <x v="1"/>
    <x v="10"/>
    <s v="Xerox 216"/>
    <x v="557"/>
    <x v="4"/>
    <n v="0.2"/>
    <n v="7.2576000000000001"/>
  </r>
  <r>
    <n v="6788"/>
    <x v="3369"/>
    <x v="1023"/>
    <d v="2015-09-20T00:00:00"/>
    <x v="1"/>
    <s v="JH-15910"/>
    <s v="Jonathan Howell"/>
    <x v="0"/>
    <s v="United States"/>
    <x v="118"/>
    <x v="32"/>
    <n v="30318"/>
    <s v="South"/>
    <s v="FUR-FU-10003975"/>
    <x v="0"/>
    <x v="5"/>
    <s v="Eldon Advantage Chair Mats for Low to Medium Pile Carpets"/>
    <x v="2073"/>
    <x v="1"/>
    <n v="0"/>
    <n v="12.993"/>
  </r>
  <r>
    <n v="6789"/>
    <x v="3369"/>
    <x v="1023"/>
    <d v="2015-09-20T00:00:00"/>
    <x v="1"/>
    <s v="JH-15910"/>
    <s v="Jonathan Howell"/>
    <x v="0"/>
    <s v="United States"/>
    <x v="118"/>
    <x v="32"/>
    <n v="30318"/>
    <s v="South"/>
    <s v="OFF-PA-10001712"/>
    <x v="1"/>
    <x v="10"/>
    <s v="Xerox 1948"/>
    <x v="1546"/>
    <x v="3"/>
    <n v="0"/>
    <n v="31.468499999999999"/>
  </r>
  <r>
    <n v="6790"/>
    <x v="3370"/>
    <x v="67"/>
    <d v="2015-09-09T00:00:00"/>
    <x v="0"/>
    <s v="CC-12610"/>
    <s v="Corey Catlett"/>
    <x v="1"/>
    <s v="United States"/>
    <x v="28"/>
    <x v="3"/>
    <n v="27707"/>
    <s v="South"/>
    <s v="OFF-AR-10001953"/>
    <x v="1"/>
    <x v="6"/>
    <s v="Boston 1645 Deluxe Heavier-Duty Electric Pencil Sharpener"/>
    <x v="1182"/>
    <x v="4"/>
    <n v="0.2"/>
    <n v="12.314399999999999"/>
  </r>
  <r>
    <n v="6791"/>
    <x v="3371"/>
    <x v="76"/>
    <d v="2016-11-17T00:00:00"/>
    <x v="2"/>
    <s v="IM-15055"/>
    <s v="Ionia McGrath"/>
    <x v="0"/>
    <s v="United States"/>
    <x v="43"/>
    <x v="1"/>
    <n v="95661"/>
    <s v="West"/>
    <s v="OFF-BI-10004967"/>
    <x v="1"/>
    <x v="8"/>
    <s v="Round Ring Binders"/>
    <x v="1350"/>
    <x v="2"/>
    <n v="0.2"/>
    <n v="2.8079999999999998"/>
  </r>
  <r>
    <n v="6792"/>
    <x v="3372"/>
    <x v="338"/>
    <d v="2016-11-15T00:00:00"/>
    <x v="1"/>
    <s v="BF-11170"/>
    <s v="Ben Ferrer"/>
    <x v="2"/>
    <s v="United States"/>
    <x v="301"/>
    <x v="1"/>
    <n v="95823"/>
    <s v="West"/>
    <s v="FUR-FU-10003731"/>
    <x v="0"/>
    <x v="5"/>
    <s v="Eldon Expressions Wood and Plastic Desk Accessories, Oak"/>
    <x v="2966"/>
    <x v="7"/>
    <n v="0"/>
    <n v="2.7944"/>
  </r>
  <r>
    <n v="6793"/>
    <x v="3373"/>
    <x v="860"/>
    <d v="2014-08-18T00:00:00"/>
    <x v="2"/>
    <s v="CS-12355"/>
    <s v="Christine Sundaresam"/>
    <x v="0"/>
    <s v="United States"/>
    <x v="54"/>
    <x v="29"/>
    <n v="6824"/>
    <s v="East"/>
    <s v="OFF-BI-10001989"/>
    <x v="1"/>
    <x v="8"/>
    <s v="Premium Transparent Presentation Covers by GBC"/>
    <x v="2714"/>
    <x v="1"/>
    <n v="0"/>
    <n v="30.211200000000002"/>
  </r>
  <r>
    <n v="6794"/>
    <x v="3374"/>
    <x v="547"/>
    <d v="2015-11-20T00:00:00"/>
    <x v="1"/>
    <s v="MC-17605"/>
    <s v="Matt Connell"/>
    <x v="1"/>
    <s v="United States"/>
    <x v="22"/>
    <x v="10"/>
    <n v="60610"/>
    <s v="Central"/>
    <s v="OFF-ST-10000344"/>
    <x v="1"/>
    <x v="4"/>
    <s v="Neat Ideas Personal Hanging Folder Files, Black"/>
    <x v="4467"/>
    <x v="0"/>
    <n v="0.2"/>
    <n v="1.6115999999999999"/>
  </r>
  <r>
    <n v="6795"/>
    <x v="3374"/>
    <x v="547"/>
    <d v="2015-11-20T00:00:00"/>
    <x v="1"/>
    <s v="MC-17605"/>
    <s v="Matt Connell"/>
    <x v="1"/>
    <s v="United States"/>
    <x v="22"/>
    <x v="10"/>
    <n v="60610"/>
    <s v="Central"/>
    <s v="TEC-PH-10001051"/>
    <x v="2"/>
    <x v="7"/>
    <s v="HTC One"/>
    <x v="1946"/>
    <x v="1"/>
    <n v="0.2"/>
    <n v="26.997299999999999"/>
  </r>
  <r>
    <n v="6796"/>
    <x v="3374"/>
    <x v="547"/>
    <d v="2015-11-20T00:00:00"/>
    <x v="1"/>
    <s v="MC-17605"/>
    <s v="Matt Connell"/>
    <x v="1"/>
    <s v="United States"/>
    <x v="22"/>
    <x v="10"/>
    <n v="60610"/>
    <s v="Central"/>
    <s v="FUR-FU-10001215"/>
    <x v="0"/>
    <x v="5"/>
    <s v="Howard Miller 11-1/2&quot; Diameter Brentwood Wall Clock"/>
    <x v="523"/>
    <x v="0"/>
    <n v="0.6"/>
    <n v="-15.5268"/>
  </r>
  <r>
    <n v="6797"/>
    <x v="3375"/>
    <x v="767"/>
    <d v="2015-08-25T00:00:00"/>
    <x v="3"/>
    <s v="MC-18100"/>
    <s v="Mick Crebagga"/>
    <x v="0"/>
    <s v="United States"/>
    <x v="12"/>
    <x v="5"/>
    <n v="77041"/>
    <s v="Central"/>
    <s v="FUR-FU-10001473"/>
    <x v="0"/>
    <x v="5"/>
    <s v="Eldon Executive Woodline II Desk Accessories, Mahogany"/>
    <x v="1839"/>
    <x v="0"/>
    <n v="0.6"/>
    <n v="-16.585799999999999"/>
  </r>
  <r>
    <n v="6798"/>
    <x v="3375"/>
    <x v="767"/>
    <d v="2015-08-25T00:00:00"/>
    <x v="3"/>
    <s v="MC-18100"/>
    <s v="Mick Crebagga"/>
    <x v="0"/>
    <s v="United States"/>
    <x v="12"/>
    <x v="5"/>
    <n v="77041"/>
    <s v="Central"/>
    <s v="OFF-BI-10000315"/>
    <x v="1"/>
    <x v="8"/>
    <s v="Poly Designer Cover &amp; Back"/>
    <x v="3497"/>
    <x v="7"/>
    <n v="0.8"/>
    <n v="-6.0768000000000004"/>
  </r>
  <r>
    <n v="6799"/>
    <x v="3375"/>
    <x v="767"/>
    <d v="2015-08-25T00:00:00"/>
    <x v="3"/>
    <s v="MC-18100"/>
    <s v="Mick Crebagga"/>
    <x v="0"/>
    <s v="United States"/>
    <x v="12"/>
    <x v="5"/>
    <n v="77041"/>
    <s v="Central"/>
    <s v="FUR-FU-10002240"/>
    <x v="0"/>
    <x v="5"/>
    <s v="Nu-Dell EZ-Mount Plastic Wall Frames"/>
    <x v="2273"/>
    <x v="2"/>
    <n v="0.6"/>
    <n v="-3.94"/>
  </r>
  <r>
    <n v="6800"/>
    <x v="3376"/>
    <x v="591"/>
    <d v="2017-01-01T00:00:00"/>
    <x v="1"/>
    <s v="LW-16825"/>
    <s v="Laurel Workman"/>
    <x v="1"/>
    <s v="United States"/>
    <x v="42"/>
    <x v="16"/>
    <n v="85023"/>
    <s v="West"/>
    <s v="FUR-TA-10002607"/>
    <x v="0"/>
    <x v="3"/>
    <s v="KI Conference Tables"/>
    <x v="4468"/>
    <x v="7"/>
    <n v="0.5"/>
    <n v="-24.102599999999999"/>
  </r>
  <r>
    <n v="6801"/>
    <x v="3376"/>
    <x v="591"/>
    <d v="2017-01-01T00:00:00"/>
    <x v="1"/>
    <s v="LW-16825"/>
    <s v="Laurel Workman"/>
    <x v="1"/>
    <s v="United States"/>
    <x v="42"/>
    <x v="16"/>
    <n v="85023"/>
    <s v="West"/>
    <s v="TEC-MA-10003356"/>
    <x v="2"/>
    <x v="15"/>
    <s v="Panasonic KX MC6040 Color Laser Multifunction Printer"/>
    <x v="1720"/>
    <x v="0"/>
    <n v="0.7"/>
    <n v="-386.95699999999999"/>
  </r>
  <r>
    <n v="6802"/>
    <x v="3376"/>
    <x v="591"/>
    <d v="2017-01-01T00:00:00"/>
    <x v="1"/>
    <s v="LW-16825"/>
    <s v="Laurel Workman"/>
    <x v="1"/>
    <s v="United States"/>
    <x v="42"/>
    <x v="16"/>
    <n v="85023"/>
    <s v="West"/>
    <s v="TEC-AC-10002217"/>
    <x v="2"/>
    <x v="11"/>
    <s v="Imation Clip USB flash drive - 8 GB"/>
    <x v="4469"/>
    <x v="1"/>
    <n v="0.2"/>
    <n v="-7.8959999999999999"/>
  </r>
  <r>
    <n v="6803"/>
    <x v="3376"/>
    <x v="591"/>
    <d v="2017-01-01T00:00:00"/>
    <x v="1"/>
    <s v="LW-16825"/>
    <s v="Laurel Workman"/>
    <x v="1"/>
    <s v="United States"/>
    <x v="42"/>
    <x v="16"/>
    <n v="85023"/>
    <s v="West"/>
    <s v="TEC-AC-10004353"/>
    <x v="2"/>
    <x v="11"/>
    <s v="Hypercom P1300 Pinpad"/>
    <x v="4470"/>
    <x v="0"/>
    <n v="0.2"/>
    <n v="21.42"/>
  </r>
  <r>
    <n v="6804"/>
    <x v="3376"/>
    <x v="591"/>
    <d v="2017-01-01T00:00:00"/>
    <x v="1"/>
    <s v="LW-16825"/>
    <s v="Laurel Workman"/>
    <x v="1"/>
    <s v="United States"/>
    <x v="42"/>
    <x v="16"/>
    <n v="85023"/>
    <s v="West"/>
    <s v="FUR-CH-10004754"/>
    <x v="0"/>
    <x v="1"/>
    <s v="Global Stack Chair with Arms, Black"/>
    <x v="4471"/>
    <x v="0"/>
    <n v="0.2"/>
    <n v="4.1971999999999996"/>
  </r>
  <r>
    <n v="6805"/>
    <x v="3377"/>
    <x v="1082"/>
    <d v="2014-10-06T00:00:00"/>
    <x v="2"/>
    <s v="KH-16510"/>
    <s v="Keith Herrera"/>
    <x v="0"/>
    <s v="United States"/>
    <x v="225"/>
    <x v="1"/>
    <n v="91767"/>
    <s v="West"/>
    <s v="TEC-AC-10002800"/>
    <x v="2"/>
    <x v="11"/>
    <s v="Plantronics Audio 478 Stereo USB Headset"/>
    <x v="2564"/>
    <x v="0"/>
    <n v="0"/>
    <n v="34.993000000000002"/>
  </r>
  <r>
    <n v="6806"/>
    <x v="3378"/>
    <x v="754"/>
    <d v="2014-11-25T00:00:00"/>
    <x v="2"/>
    <s v="RB-19645"/>
    <s v="Robert Barroso"/>
    <x v="1"/>
    <s v="United States"/>
    <x v="118"/>
    <x v="32"/>
    <n v="30318"/>
    <s v="South"/>
    <s v="OFF-PA-10001752"/>
    <x v="1"/>
    <x v="10"/>
    <s v="Hammermill CopyPlus Copy Paper (20Lb. and 84 Bright)"/>
    <x v="739"/>
    <x v="0"/>
    <n v="0"/>
    <n v="4.8803999999999998"/>
  </r>
  <r>
    <n v="6807"/>
    <x v="3379"/>
    <x v="53"/>
    <d v="2017-12-29T00:00:00"/>
    <x v="1"/>
    <s v="GD-14590"/>
    <s v="Giulietta Dortch"/>
    <x v="1"/>
    <s v="United States"/>
    <x v="231"/>
    <x v="4"/>
    <n v="98208"/>
    <s v="West"/>
    <s v="OFF-BI-10003314"/>
    <x v="1"/>
    <x v="8"/>
    <s v="Tuff Stuff Recycled Round Ring Binders"/>
    <x v="4472"/>
    <x v="7"/>
    <n v="0.2"/>
    <n v="1.3977999999999999"/>
  </r>
  <r>
    <n v="6808"/>
    <x v="3380"/>
    <x v="1052"/>
    <d v="2015-04-05T00:00:00"/>
    <x v="1"/>
    <s v="EB-13705"/>
    <s v="Ed Braxton"/>
    <x v="1"/>
    <s v="United States"/>
    <x v="12"/>
    <x v="5"/>
    <n v="77095"/>
    <s v="Central"/>
    <s v="OFF-PA-10000357"/>
    <x v="1"/>
    <x v="10"/>
    <s v="White Dual Perf Computer Printout Paper, 2700 Sheets, 1 Part, Heavyweight, 20 lbs., 14 7/8 x 11"/>
    <x v="3874"/>
    <x v="1"/>
    <n v="0.2"/>
    <n v="35.661299999999997"/>
  </r>
  <r>
    <n v="6809"/>
    <x v="3380"/>
    <x v="1052"/>
    <d v="2015-04-05T00:00:00"/>
    <x v="1"/>
    <s v="EB-13705"/>
    <s v="Ed Braxton"/>
    <x v="1"/>
    <s v="United States"/>
    <x v="12"/>
    <x v="5"/>
    <n v="77095"/>
    <s v="Central"/>
    <s v="FUR-FU-10001085"/>
    <x v="0"/>
    <x v="5"/>
    <s v="3M Polarizing Light Filter Sleeves"/>
    <x v="1044"/>
    <x v="1"/>
    <n v="0.6"/>
    <n v="-7.8330000000000002"/>
  </r>
  <r>
    <n v="6810"/>
    <x v="3381"/>
    <x v="32"/>
    <d v="2017-09-15T00:00:00"/>
    <x v="2"/>
    <s v="PS-18760"/>
    <s v="Pamela Stobb"/>
    <x v="0"/>
    <s v="United States"/>
    <x v="10"/>
    <x v="9"/>
    <n v="19140"/>
    <s v="East"/>
    <s v="OFF-BI-10000301"/>
    <x v="1"/>
    <x v="8"/>
    <s v="GBC Instant Report Kit"/>
    <x v="2350"/>
    <x v="0"/>
    <n v="0.7"/>
    <n v="-2.5880000000000001"/>
  </r>
  <r>
    <n v="6811"/>
    <x v="3381"/>
    <x v="32"/>
    <d v="2017-09-15T00:00:00"/>
    <x v="2"/>
    <s v="PS-18760"/>
    <s v="Pamela Stobb"/>
    <x v="0"/>
    <s v="United States"/>
    <x v="10"/>
    <x v="9"/>
    <n v="19140"/>
    <s v="East"/>
    <s v="TEC-MA-10002930"/>
    <x v="2"/>
    <x v="15"/>
    <s v="Ricoh - Ink Collector Unit for GX3000 Series Printers"/>
    <x v="4473"/>
    <x v="7"/>
    <n v="0.7"/>
    <n v="-18.038499999999999"/>
  </r>
  <r>
    <n v="6812"/>
    <x v="3381"/>
    <x v="32"/>
    <d v="2017-09-15T00:00:00"/>
    <x v="2"/>
    <s v="PS-18760"/>
    <s v="Pamela Stobb"/>
    <x v="0"/>
    <s v="United States"/>
    <x v="10"/>
    <x v="9"/>
    <n v="19140"/>
    <s v="East"/>
    <s v="FUR-CH-10002372"/>
    <x v="0"/>
    <x v="1"/>
    <s v="Office Star - Ergonomically Designed Knee Chair"/>
    <x v="4474"/>
    <x v="0"/>
    <n v="0.3"/>
    <n v="-29.152799999999999"/>
  </r>
  <r>
    <n v="6813"/>
    <x v="3381"/>
    <x v="32"/>
    <d v="2017-09-15T00:00:00"/>
    <x v="2"/>
    <s v="PS-18760"/>
    <s v="Pamela Stobb"/>
    <x v="0"/>
    <s v="United States"/>
    <x v="10"/>
    <x v="9"/>
    <n v="19140"/>
    <s v="East"/>
    <s v="OFF-BI-10003707"/>
    <x v="1"/>
    <x v="8"/>
    <s v="Aluminum Screw Posts"/>
    <x v="4475"/>
    <x v="4"/>
    <n v="0.7"/>
    <n v="-12.208"/>
  </r>
  <r>
    <n v="6814"/>
    <x v="3381"/>
    <x v="32"/>
    <d v="2017-09-15T00:00:00"/>
    <x v="2"/>
    <s v="PS-18760"/>
    <s v="Pamela Stobb"/>
    <x v="0"/>
    <s v="United States"/>
    <x v="10"/>
    <x v="9"/>
    <n v="19140"/>
    <s v="East"/>
    <s v="FUR-FU-10001057"/>
    <x v="0"/>
    <x v="5"/>
    <s v="Tensor Track Tree Floor Lamp"/>
    <x v="4476"/>
    <x v="8"/>
    <n v="0.2"/>
    <n v="4.7976000000000001"/>
  </r>
  <r>
    <n v="6815"/>
    <x v="3381"/>
    <x v="32"/>
    <d v="2017-09-15T00:00:00"/>
    <x v="2"/>
    <s v="PS-18760"/>
    <s v="Pamela Stobb"/>
    <x v="0"/>
    <s v="United States"/>
    <x v="10"/>
    <x v="9"/>
    <n v="19140"/>
    <s v="East"/>
    <s v="TEC-MA-10001681"/>
    <x v="2"/>
    <x v="15"/>
    <s v="Lexmark MarkNet N8150 Wireless Print Server"/>
    <x v="4477"/>
    <x v="0"/>
    <n v="0.7"/>
    <n v="-168.81899999999999"/>
  </r>
  <r>
    <n v="6816"/>
    <x v="3382"/>
    <x v="1103"/>
    <d v="2014-06-21T00:00:00"/>
    <x v="1"/>
    <s v="GH-14425"/>
    <s v="Gary Hwang"/>
    <x v="0"/>
    <s v="United States"/>
    <x v="4"/>
    <x v="4"/>
    <n v="98105"/>
    <s v="West"/>
    <s v="FUR-FU-10003981"/>
    <x v="0"/>
    <x v="5"/>
    <s v="Eldon Wave Desk Accessories"/>
    <x v="869"/>
    <x v="1"/>
    <n v="0"/>
    <n v="2.6208"/>
  </r>
  <r>
    <n v="6817"/>
    <x v="3382"/>
    <x v="1103"/>
    <d v="2014-06-21T00:00:00"/>
    <x v="1"/>
    <s v="GH-14425"/>
    <s v="Gary Hwang"/>
    <x v="0"/>
    <s v="United States"/>
    <x v="4"/>
    <x v="4"/>
    <n v="98105"/>
    <s v="West"/>
    <s v="OFF-FA-10000624"/>
    <x v="1"/>
    <x v="13"/>
    <s v="OIC Binder Clips"/>
    <x v="1488"/>
    <x v="2"/>
    <n v="0"/>
    <n v="8.9499999999999993"/>
  </r>
  <r>
    <n v="6818"/>
    <x v="3382"/>
    <x v="1103"/>
    <d v="2014-06-21T00:00:00"/>
    <x v="1"/>
    <s v="GH-14425"/>
    <s v="Gary Hwang"/>
    <x v="0"/>
    <s v="United States"/>
    <x v="4"/>
    <x v="4"/>
    <n v="98105"/>
    <s v="West"/>
    <s v="OFF-BI-10004995"/>
    <x v="1"/>
    <x v="8"/>
    <s v="GBC DocuBind P400 Electric Binding System"/>
    <x v="4478"/>
    <x v="1"/>
    <n v="0.2"/>
    <n v="1061.5722000000001"/>
  </r>
  <r>
    <n v="6819"/>
    <x v="3383"/>
    <x v="116"/>
    <d v="2018-01-01T00:00:00"/>
    <x v="1"/>
    <s v="LO-17170"/>
    <s v="Lori Olson"/>
    <x v="1"/>
    <s v="United States"/>
    <x v="97"/>
    <x v="10"/>
    <n v="61604"/>
    <s v="Central"/>
    <s v="OFF-BI-10003784"/>
    <x v="1"/>
    <x v="8"/>
    <s v="Computer Printout Index Tabs"/>
    <x v="61"/>
    <x v="2"/>
    <n v="0.8"/>
    <n v="-2.6880000000000002"/>
  </r>
  <r>
    <n v="6820"/>
    <x v="3383"/>
    <x v="116"/>
    <d v="2018-01-01T00:00:00"/>
    <x v="1"/>
    <s v="LO-17170"/>
    <s v="Lori Olson"/>
    <x v="1"/>
    <s v="United States"/>
    <x v="97"/>
    <x v="10"/>
    <n v="61604"/>
    <s v="Central"/>
    <s v="FUR-FU-10004586"/>
    <x v="0"/>
    <x v="5"/>
    <s v="G.E. Longer-Life Indoor Recessed Floodlight Bulbs"/>
    <x v="885"/>
    <x v="1"/>
    <n v="0.6"/>
    <n v="-2.3904000000000001"/>
  </r>
  <r>
    <n v="6821"/>
    <x v="3383"/>
    <x v="116"/>
    <d v="2018-01-01T00:00:00"/>
    <x v="1"/>
    <s v="LO-17170"/>
    <s v="Lori Olson"/>
    <x v="1"/>
    <s v="United States"/>
    <x v="97"/>
    <x v="10"/>
    <n v="61604"/>
    <s v="Central"/>
    <s v="FUR-CH-10004698"/>
    <x v="0"/>
    <x v="1"/>
    <s v="Padded Folding Chairs, Black, 4/Carton"/>
    <x v="4474"/>
    <x v="0"/>
    <n v="0.3"/>
    <n v="-3.2391999999999999"/>
  </r>
  <r>
    <n v="6822"/>
    <x v="3383"/>
    <x v="116"/>
    <d v="2018-01-01T00:00:00"/>
    <x v="1"/>
    <s v="LO-17170"/>
    <s v="Lori Olson"/>
    <x v="1"/>
    <s v="United States"/>
    <x v="97"/>
    <x v="10"/>
    <n v="61604"/>
    <s v="Central"/>
    <s v="FUR-FU-10001935"/>
    <x v="0"/>
    <x v="5"/>
    <s v="3M Hangers With Command Adhesive"/>
    <x v="366"/>
    <x v="0"/>
    <n v="0.6"/>
    <n v="-1.4059999999999999"/>
  </r>
  <r>
    <n v="6823"/>
    <x v="3384"/>
    <x v="808"/>
    <d v="2017-11-07T00:00:00"/>
    <x v="1"/>
    <s v="CS-12505"/>
    <s v="Cindy Stewart"/>
    <x v="0"/>
    <s v="United States"/>
    <x v="1"/>
    <x v="1"/>
    <n v="90036"/>
    <s v="West"/>
    <s v="OFF-AP-10003040"/>
    <x v="1"/>
    <x v="9"/>
    <s v="Fellowes 8 Outlet Superior Workstation Surge Protector w/o Phone/Fax/Modem Protection"/>
    <x v="4479"/>
    <x v="2"/>
    <n v="0"/>
    <n v="43.706000000000003"/>
  </r>
  <r>
    <n v="6824"/>
    <x v="3385"/>
    <x v="395"/>
    <d v="2015-07-29T00:00:00"/>
    <x v="1"/>
    <s v="YS-21880"/>
    <s v="Yana Sorensen"/>
    <x v="1"/>
    <s v="United States"/>
    <x v="122"/>
    <x v="19"/>
    <n v="36116"/>
    <s v="South"/>
    <s v="OFF-EN-10001335"/>
    <x v="1"/>
    <x v="12"/>
    <s v="White Business Envelopes with Contemporary Seam, Recycled White Business Envelopes"/>
    <x v="4480"/>
    <x v="6"/>
    <n v="0"/>
    <n v="49.23"/>
  </r>
  <r>
    <n v="6825"/>
    <x v="3385"/>
    <x v="395"/>
    <d v="2015-07-29T00:00:00"/>
    <x v="1"/>
    <s v="YS-21880"/>
    <s v="Yana Sorensen"/>
    <x v="1"/>
    <s v="United States"/>
    <x v="122"/>
    <x v="19"/>
    <n v="36116"/>
    <s v="South"/>
    <s v="FUR-TA-10002041"/>
    <x v="0"/>
    <x v="3"/>
    <s v="Bevis Round Conference Table Top, X-Base"/>
    <x v="4481"/>
    <x v="0"/>
    <n v="0"/>
    <n v="39.443800000000003"/>
  </r>
  <r>
    <n v="6826"/>
    <x v="3386"/>
    <x v="824"/>
    <d v="2016-10-09T00:00:00"/>
    <x v="1"/>
    <s v="TC-20980"/>
    <s v="Tamara Chand"/>
    <x v="1"/>
    <s v="United States"/>
    <x v="240"/>
    <x v="14"/>
    <n v="47905"/>
    <s v="Central"/>
    <s v="OFF-ST-10001558"/>
    <x v="1"/>
    <x v="4"/>
    <s v="Acco Perma 4000 Stacking Storage Drawers"/>
    <x v="4482"/>
    <x v="0"/>
    <n v="0"/>
    <n v="4.8719999999999999"/>
  </r>
  <r>
    <n v="6827"/>
    <x v="3386"/>
    <x v="824"/>
    <d v="2016-10-09T00:00:00"/>
    <x v="1"/>
    <s v="TC-20980"/>
    <s v="Tamara Chand"/>
    <x v="1"/>
    <s v="United States"/>
    <x v="240"/>
    <x v="14"/>
    <n v="47905"/>
    <s v="Central"/>
    <s v="TEC-CO-10004722"/>
    <x v="2"/>
    <x v="16"/>
    <s v="Canon imageCLASS 2200 Advanced Copier"/>
    <x v="4483"/>
    <x v="2"/>
    <n v="0"/>
    <n v="8399.9760000000006"/>
  </r>
  <r>
    <n v="6828"/>
    <x v="3386"/>
    <x v="824"/>
    <d v="2016-10-09T00:00:00"/>
    <x v="1"/>
    <s v="TC-20980"/>
    <s v="Tamara Chand"/>
    <x v="1"/>
    <s v="United States"/>
    <x v="240"/>
    <x v="14"/>
    <n v="47905"/>
    <s v="Central"/>
    <s v="OFF-BI-10004600"/>
    <x v="1"/>
    <x v="8"/>
    <s v="Ibico Ibimaster 300 Manual Binding System"/>
    <x v="2501"/>
    <x v="0"/>
    <n v="0"/>
    <n v="331.19099999999997"/>
  </r>
  <r>
    <n v="6829"/>
    <x v="3386"/>
    <x v="824"/>
    <d v="2016-10-09T00:00:00"/>
    <x v="1"/>
    <s v="TC-20980"/>
    <s v="Tamara Chand"/>
    <x v="1"/>
    <s v="United States"/>
    <x v="240"/>
    <x v="14"/>
    <n v="47905"/>
    <s v="Central"/>
    <s v="OFF-BI-10003712"/>
    <x v="1"/>
    <x v="8"/>
    <s v="Acco Pressboard Covers with Storage Hooks, 14 7/8&quot; x 11&quot;, Light Blue"/>
    <x v="4484"/>
    <x v="3"/>
    <n v="0"/>
    <n v="16.8413"/>
  </r>
  <r>
    <n v="6830"/>
    <x v="3386"/>
    <x v="824"/>
    <d v="2016-10-09T00:00:00"/>
    <x v="1"/>
    <s v="TC-20980"/>
    <s v="Tamara Chand"/>
    <x v="1"/>
    <s v="United States"/>
    <x v="240"/>
    <x v="14"/>
    <n v="47905"/>
    <s v="Central"/>
    <s v="OFF-AR-10001958"/>
    <x v="1"/>
    <x v="6"/>
    <s v="Stanley Bostitch Contemporary Electric Pencil Sharpeners"/>
    <x v="2007"/>
    <x v="0"/>
    <n v="0"/>
    <n v="9.5088000000000008"/>
  </r>
  <r>
    <n v="6831"/>
    <x v="3387"/>
    <x v="435"/>
    <d v="2016-12-27T00:00:00"/>
    <x v="0"/>
    <s v="PW-19030"/>
    <s v="Pauline Webber"/>
    <x v="1"/>
    <s v="United States"/>
    <x v="20"/>
    <x v="15"/>
    <n v="10009"/>
    <s v="East"/>
    <s v="TEC-PH-10001750"/>
    <x v="2"/>
    <x v="7"/>
    <s v="Samsung Rugby III"/>
    <x v="925"/>
    <x v="1"/>
    <n v="0"/>
    <n v="53.451900000000002"/>
  </r>
  <r>
    <n v="6832"/>
    <x v="3388"/>
    <x v="246"/>
    <d v="2017-07-27T00:00:00"/>
    <x v="1"/>
    <s v="CS-11860"/>
    <s v="Cari Schnelling"/>
    <x v="0"/>
    <s v="United States"/>
    <x v="20"/>
    <x v="15"/>
    <n v="10024"/>
    <s v="East"/>
    <s v="OFF-AP-10002287"/>
    <x v="1"/>
    <x v="9"/>
    <s v="Eureka Sanitaire  Multi-Pro Heavy-Duty Upright, Disposable Bags"/>
    <x v="1897"/>
    <x v="4"/>
    <n v="0"/>
    <n v="4.5448000000000004"/>
  </r>
  <r>
    <n v="6833"/>
    <x v="3389"/>
    <x v="998"/>
    <d v="2015-10-17T00:00:00"/>
    <x v="1"/>
    <s v="DP-13165"/>
    <s v="David Philippe"/>
    <x v="0"/>
    <s v="United States"/>
    <x v="22"/>
    <x v="10"/>
    <n v="60610"/>
    <s v="Central"/>
    <s v="OFF-AR-10003183"/>
    <x v="1"/>
    <x v="6"/>
    <s v="Avery Fluorescent Highlighter Four-Color Set"/>
    <x v="2204"/>
    <x v="1"/>
    <n v="0.2"/>
    <n v="1.002"/>
  </r>
  <r>
    <n v="6834"/>
    <x v="3390"/>
    <x v="162"/>
    <d v="2016-09-08T00:00:00"/>
    <x v="3"/>
    <s v="PJ-19015"/>
    <s v="Pauline Johnson"/>
    <x v="0"/>
    <s v="United States"/>
    <x v="157"/>
    <x v="1"/>
    <n v="92704"/>
    <s v="West"/>
    <s v="FUR-TA-10003008"/>
    <x v="0"/>
    <x v="3"/>
    <s v="Lesro Round Back Collection Coffee Table, End Table"/>
    <x v="4485"/>
    <x v="7"/>
    <n v="0.2"/>
    <n v="-12.778499999999999"/>
  </r>
  <r>
    <n v="6835"/>
    <x v="3391"/>
    <x v="73"/>
    <d v="2016-11-24T00:00:00"/>
    <x v="1"/>
    <s v="BM-11575"/>
    <s v="Brendan Murry"/>
    <x v="1"/>
    <s v="United States"/>
    <x v="484"/>
    <x v="1"/>
    <n v="90640"/>
    <s v="West"/>
    <s v="TEC-AC-10004803"/>
    <x v="2"/>
    <x v="11"/>
    <s v="Sony Micro Vault Click 4 GB USB 2.0 Flash Drive"/>
    <x v="4486"/>
    <x v="0"/>
    <n v="0"/>
    <n v="3.9032"/>
  </r>
  <r>
    <n v="6836"/>
    <x v="3392"/>
    <x v="453"/>
    <d v="2017-10-20T00:00:00"/>
    <x v="1"/>
    <s v="DL-13495"/>
    <s v="Dionis Lloyd"/>
    <x v="1"/>
    <s v="United States"/>
    <x v="302"/>
    <x v="1"/>
    <n v="91360"/>
    <s v="West"/>
    <s v="OFF-LA-10003510"/>
    <x v="1"/>
    <x v="2"/>
    <s v="Avery 4027 File Folder Labels for Dot Matrix Printers, 5000 Labels per Box, White"/>
    <x v="4487"/>
    <x v="2"/>
    <n v="0"/>
    <n v="70.218999999999994"/>
  </r>
  <r>
    <n v="6837"/>
    <x v="3392"/>
    <x v="453"/>
    <d v="2017-10-20T00:00:00"/>
    <x v="1"/>
    <s v="DL-13495"/>
    <s v="Dionis Lloyd"/>
    <x v="1"/>
    <s v="United States"/>
    <x v="302"/>
    <x v="1"/>
    <n v="91360"/>
    <s v="West"/>
    <s v="FUR-FU-10000087"/>
    <x v="0"/>
    <x v="5"/>
    <s v="Executive Impressions 14&quot; Two-Color Numerals Wall Clock"/>
    <x v="20"/>
    <x v="7"/>
    <n v="0"/>
    <n v="9.3152000000000008"/>
  </r>
  <r>
    <n v="6838"/>
    <x v="3393"/>
    <x v="380"/>
    <d v="2015-07-12T00:00:00"/>
    <x v="1"/>
    <s v="BF-10975"/>
    <s v="Barbara Fisher"/>
    <x v="1"/>
    <s v="United States"/>
    <x v="219"/>
    <x v="30"/>
    <n v="8360"/>
    <s v="East"/>
    <s v="OFF-AR-10003732"/>
    <x v="1"/>
    <x v="6"/>
    <s v="Newell 333"/>
    <x v="1731"/>
    <x v="4"/>
    <n v="0"/>
    <n v="2.8912"/>
  </r>
  <r>
    <n v="6839"/>
    <x v="3394"/>
    <x v="1119"/>
    <d v="2017-02-09T00:00:00"/>
    <x v="1"/>
    <s v="FC-14335"/>
    <s v="Fred Chung"/>
    <x v="1"/>
    <s v="United States"/>
    <x v="170"/>
    <x v="1"/>
    <n v="90503"/>
    <s v="West"/>
    <s v="OFF-AP-10000275"/>
    <x v="1"/>
    <x v="9"/>
    <s v="Sanyo Counter Height Refrigerator with Crisper, 3.6 Cubic Foot, Stainless Steel/Black"/>
    <x v="3814"/>
    <x v="2"/>
    <n v="0"/>
    <n v="459.39600000000002"/>
  </r>
  <r>
    <n v="6840"/>
    <x v="3394"/>
    <x v="1119"/>
    <d v="2017-02-09T00:00:00"/>
    <x v="1"/>
    <s v="FC-14335"/>
    <s v="Fred Chung"/>
    <x v="1"/>
    <s v="United States"/>
    <x v="170"/>
    <x v="1"/>
    <n v="90503"/>
    <s v="West"/>
    <s v="TEC-PH-10003505"/>
    <x v="2"/>
    <x v="7"/>
    <s v="Geemarc AmpliPOWER60"/>
    <x v="4488"/>
    <x v="2"/>
    <n v="0.2"/>
    <n v="41.76"/>
  </r>
  <r>
    <n v="6841"/>
    <x v="3395"/>
    <x v="401"/>
    <d v="2015-12-07T00:00:00"/>
    <x v="2"/>
    <s v="MP-18175"/>
    <s v="Mike Pelletier"/>
    <x v="2"/>
    <s v="United States"/>
    <x v="21"/>
    <x v="24"/>
    <n v="45373"/>
    <s v="East"/>
    <s v="OFF-BI-10002852"/>
    <x v="1"/>
    <x v="8"/>
    <s v="Ibico Standard Transparent Covers"/>
    <x v="4489"/>
    <x v="1"/>
    <n v="0.7"/>
    <n v="-10.382400000000001"/>
  </r>
  <r>
    <n v="6842"/>
    <x v="3396"/>
    <x v="126"/>
    <d v="2016-09-17T00:00:00"/>
    <x v="1"/>
    <s v="AJ-10795"/>
    <s v="Anthony Johnson"/>
    <x v="1"/>
    <s v="United States"/>
    <x v="24"/>
    <x v="17"/>
    <n v="22153"/>
    <s v="South"/>
    <s v="TEC-AC-10004877"/>
    <x v="2"/>
    <x v="11"/>
    <s v="Imation 30456 USB Flash Drive 8GB"/>
    <x v="343"/>
    <x v="1"/>
    <n v="0"/>
    <n v="1.6559999999999999"/>
  </r>
  <r>
    <n v="6843"/>
    <x v="3396"/>
    <x v="126"/>
    <d v="2016-09-17T00:00:00"/>
    <x v="1"/>
    <s v="AJ-10795"/>
    <s v="Anthony Johnson"/>
    <x v="1"/>
    <s v="United States"/>
    <x v="24"/>
    <x v="17"/>
    <n v="22153"/>
    <s v="South"/>
    <s v="OFF-FA-10002975"/>
    <x v="1"/>
    <x v="13"/>
    <s v="Staples"/>
    <x v="1176"/>
    <x v="1"/>
    <n v="0"/>
    <n v="5.2164000000000001"/>
  </r>
  <r>
    <n v="6844"/>
    <x v="3396"/>
    <x v="126"/>
    <d v="2016-09-17T00:00:00"/>
    <x v="1"/>
    <s v="AJ-10795"/>
    <s v="Anthony Johnson"/>
    <x v="1"/>
    <s v="United States"/>
    <x v="24"/>
    <x v="17"/>
    <n v="22153"/>
    <s v="South"/>
    <s v="OFF-ST-10000419"/>
    <x v="1"/>
    <x v="4"/>
    <s v="Rogers Jumbo File, Granite"/>
    <x v="4490"/>
    <x v="2"/>
    <n v="0"/>
    <n v="0.67900000000000005"/>
  </r>
  <r>
    <n v="6845"/>
    <x v="3396"/>
    <x v="126"/>
    <d v="2016-09-17T00:00:00"/>
    <x v="1"/>
    <s v="AJ-10795"/>
    <s v="Anthony Johnson"/>
    <x v="1"/>
    <s v="United States"/>
    <x v="24"/>
    <x v="17"/>
    <n v="22153"/>
    <s v="South"/>
    <s v="FUR-CH-10002073"/>
    <x v="0"/>
    <x v="1"/>
    <s v="Hon Olson Stacker Chairs"/>
    <x v="4491"/>
    <x v="4"/>
    <n v="0"/>
    <n v="307.14479999999998"/>
  </r>
  <r>
    <n v="6846"/>
    <x v="3397"/>
    <x v="522"/>
    <d v="2014-07-12T00:00:00"/>
    <x v="1"/>
    <s v="BC-11125"/>
    <s v="Becky Castell"/>
    <x v="2"/>
    <s v="United States"/>
    <x v="485"/>
    <x v="1"/>
    <n v="92020"/>
    <s v="West"/>
    <s v="FUR-CH-10000155"/>
    <x v="0"/>
    <x v="1"/>
    <s v="Global Comet Stacking Armless Chair"/>
    <x v="1618"/>
    <x v="0"/>
    <n v="0.2"/>
    <n v="47.847999999999999"/>
  </r>
  <r>
    <n v="6847"/>
    <x v="3398"/>
    <x v="195"/>
    <d v="2016-05-14T00:00:00"/>
    <x v="1"/>
    <s v="RS-19420"/>
    <s v="Ricardo Sperren"/>
    <x v="1"/>
    <s v="United States"/>
    <x v="1"/>
    <x v="1"/>
    <n v="90036"/>
    <s v="West"/>
    <s v="OFF-PA-10001260"/>
    <x v="1"/>
    <x v="10"/>
    <s v="TOPS Money Receipt Book, Consecutively Numbered in Red,"/>
    <x v="4492"/>
    <x v="4"/>
    <n v="0"/>
    <n v="14.417999999999999"/>
  </r>
  <r>
    <n v="6848"/>
    <x v="3399"/>
    <x v="427"/>
    <d v="2016-07-22T00:00:00"/>
    <x v="1"/>
    <s v="NP-18670"/>
    <s v="Nora Paige"/>
    <x v="0"/>
    <s v="United States"/>
    <x v="42"/>
    <x v="16"/>
    <n v="85023"/>
    <s v="West"/>
    <s v="TEC-PH-10001924"/>
    <x v="2"/>
    <x v="7"/>
    <s v="iHome FM Clock Radio with Lightning Dock"/>
    <x v="680"/>
    <x v="7"/>
    <n v="0.2"/>
    <n v="3.4994999999999998"/>
  </r>
  <r>
    <n v="6849"/>
    <x v="3400"/>
    <x v="1133"/>
    <d v="2016-06-21T00:00:00"/>
    <x v="2"/>
    <s v="BT-11440"/>
    <s v="Bobby Trafton"/>
    <x v="0"/>
    <s v="United States"/>
    <x v="436"/>
    <x v="10"/>
    <n v="60423"/>
    <s v="Central"/>
    <s v="OFF-PA-10003134"/>
    <x v="1"/>
    <x v="10"/>
    <s v="Xerox 1937"/>
    <x v="4288"/>
    <x v="0"/>
    <n v="0.2"/>
    <n v="26.9024"/>
  </r>
  <r>
    <n v="6850"/>
    <x v="3401"/>
    <x v="1017"/>
    <d v="2014-04-25T00:00:00"/>
    <x v="1"/>
    <s v="BP-11230"/>
    <s v="Benjamin Patterson"/>
    <x v="0"/>
    <s v="United States"/>
    <x v="1"/>
    <x v="1"/>
    <n v="90045"/>
    <s v="West"/>
    <s v="FUR-FU-10000409"/>
    <x v="0"/>
    <x v="5"/>
    <s v="GE 4 Foot Flourescent Tube, 40 Watt"/>
    <x v="3523"/>
    <x v="4"/>
    <n v="0"/>
    <n v="27.563199999999998"/>
  </r>
  <r>
    <n v="6851"/>
    <x v="3402"/>
    <x v="1134"/>
    <d v="2016-01-12T00:00:00"/>
    <x v="1"/>
    <s v="JO-15145"/>
    <s v="Jack O'Briant"/>
    <x v="1"/>
    <s v="United States"/>
    <x v="47"/>
    <x v="6"/>
    <n v="53132"/>
    <s v="Central"/>
    <s v="FUR-BO-10002545"/>
    <x v="0"/>
    <x v="0"/>
    <s v="Atlantic Metals Mobile 3-Shelf Bookcases, Custom Colors"/>
    <x v="4493"/>
    <x v="5"/>
    <n v="0"/>
    <n v="407.12880000000001"/>
  </r>
  <r>
    <n v="6852"/>
    <x v="3402"/>
    <x v="1134"/>
    <d v="2016-01-12T00:00:00"/>
    <x v="1"/>
    <s v="JO-15145"/>
    <s v="Jack O'Briant"/>
    <x v="1"/>
    <s v="United States"/>
    <x v="47"/>
    <x v="6"/>
    <n v="53132"/>
    <s v="Central"/>
    <s v="OFF-BI-10001460"/>
    <x v="1"/>
    <x v="8"/>
    <s v="Plastic Binding Combs"/>
    <x v="4494"/>
    <x v="3"/>
    <n v="0"/>
    <n v="49.843499999999999"/>
  </r>
  <r>
    <n v="6853"/>
    <x v="3403"/>
    <x v="331"/>
    <d v="2017-12-28T00:00:00"/>
    <x v="0"/>
    <s v="MF-18250"/>
    <s v="Monica Federle"/>
    <x v="1"/>
    <s v="United States"/>
    <x v="290"/>
    <x v="36"/>
    <n v="72209"/>
    <s v="South"/>
    <s v="OFF-ST-10001328"/>
    <x v="1"/>
    <x v="4"/>
    <s v="Personal Filing Tote with Lid, Black/Gray"/>
    <x v="4495"/>
    <x v="4"/>
    <n v="0"/>
    <n v="17.371200000000002"/>
  </r>
  <r>
    <n v="6854"/>
    <x v="3403"/>
    <x v="331"/>
    <d v="2017-12-28T00:00:00"/>
    <x v="0"/>
    <s v="MF-18250"/>
    <s v="Monica Federle"/>
    <x v="1"/>
    <s v="United States"/>
    <x v="290"/>
    <x v="36"/>
    <n v="72209"/>
    <s v="South"/>
    <s v="TEC-PH-10003601"/>
    <x v="2"/>
    <x v="7"/>
    <s v="Ativa D5772 2-Line 5.8GHz Digital Expandable Corded/Cordless Phone System with Answering &amp; Caller ID/Call Waiting, Black/Silver"/>
    <x v="4496"/>
    <x v="1"/>
    <n v="0"/>
    <n v="148.49100000000001"/>
  </r>
  <r>
    <n v="6855"/>
    <x v="3403"/>
    <x v="331"/>
    <d v="2017-12-28T00:00:00"/>
    <x v="0"/>
    <s v="MF-18250"/>
    <s v="Monica Federle"/>
    <x v="1"/>
    <s v="United States"/>
    <x v="290"/>
    <x v="36"/>
    <n v="72209"/>
    <s v="South"/>
    <s v="OFF-ST-10001522"/>
    <x v="1"/>
    <x v="4"/>
    <s v="Gould Plastics 18-Pocket Panel Bin, 34w x 5-1/4d x 20-1/2h"/>
    <x v="4497"/>
    <x v="4"/>
    <n v="0"/>
    <n v="14.718400000000001"/>
  </r>
  <r>
    <n v="6856"/>
    <x v="3403"/>
    <x v="331"/>
    <d v="2017-12-28T00:00:00"/>
    <x v="0"/>
    <s v="MF-18250"/>
    <s v="Monica Federle"/>
    <x v="1"/>
    <s v="United States"/>
    <x v="290"/>
    <x v="36"/>
    <n v="72209"/>
    <s v="South"/>
    <s v="OFF-PA-10001994"/>
    <x v="1"/>
    <x v="10"/>
    <s v="Ink Jet Note and Greeting Cards, 8-1/2&quot; x 5-1/2&quot; Card Size"/>
    <x v="4498"/>
    <x v="0"/>
    <n v="0"/>
    <n v="20.6816"/>
  </r>
  <r>
    <n v="6857"/>
    <x v="3403"/>
    <x v="331"/>
    <d v="2017-12-28T00:00:00"/>
    <x v="0"/>
    <s v="MF-18250"/>
    <s v="Monica Federle"/>
    <x v="1"/>
    <s v="United States"/>
    <x v="290"/>
    <x v="36"/>
    <n v="72209"/>
    <s v="South"/>
    <s v="OFF-EN-10001453"/>
    <x v="1"/>
    <x v="12"/>
    <s v="Tyvek Interoffice Envelopes, 9 1/2&quot; x 12 1/2&quot;, 100/Box"/>
    <x v="1091"/>
    <x v="1"/>
    <n v="0"/>
    <n v="85.981800000000007"/>
  </r>
  <r>
    <n v="6858"/>
    <x v="3404"/>
    <x v="827"/>
    <d v="2017-04-22T00:00:00"/>
    <x v="1"/>
    <s v="PS-18760"/>
    <s v="Pamela Stobb"/>
    <x v="0"/>
    <s v="United States"/>
    <x v="1"/>
    <x v="1"/>
    <n v="90008"/>
    <s v="West"/>
    <s v="OFF-PA-10004911"/>
    <x v="1"/>
    <x v="10"/>
    <s v="Rediform S.O.S. 1-Up Phone Message Bk, 4-1/4x3-1/16 Bk, 1 Form/Pg, 40 Messages/Bk, 3/Pk"/>
    <x v="4499"/>
    <x v="1"/>
    <n v="0"/>
    <n v="13.507199999999999"/>
  </r>
  <r>
    <n v="6859"/>
    <x v="3404"/>
    <x v="827"/>
    <d v="2017-04-22T00:00:00"/>
    <x v="1"/>
    <s v="PS-18760"/>
    <s v="Pamela Stobb"/>
    <x v="0"/>
    <s v="United States"/>
    <x v="1"/>
    <x v="1"/>
    <n v="90008"/>
    <s v="West"/>
    <s v="OFF-LA-10001404"/>
    <x v="1"/>
    <x v="2"/>
    <s v="Avery 517"/>
    <x v="1552"/>
    <x v="0"/>
    <n v="0"/>
    <n v="3.4685999999999999"/>
  </r>
  <r>
    <n v="6860"/>
    <x v="3404"/>
    <x v="827"/>
    <d v="2017-04-22T00:00:00"/>
    <x v="1"/>
    <s v="PS-18760"/>
    <s v="Pamela Stobb"/>
    <x v="0"/>
    <s v="United States"/>
    <x v="1"/>
    <x v="1"/>
    <n v="90008"/>
    <s v="West"/>
    <s v="OFF-FA-10001561"/>
    <x v="1"/>
    <x v="13"/>
    <s v="Stockwell Push Pins"/>
    <x v="2868"/>
    <x v="2"/>
    <n v="0"/>
    <n v="3.597"/>
  </r>
  <r>
    <n v="6861"/>
    <x v="3404"/>
    <x v="827"/>
    <d v="2017-04-22T00:00:00"/>
    <x v="1"/>
    <s v="PS-18760"/>
    <s v="Pamela Stobb"/>
    <x v="0"/>
    <s v="United States"/>
    <x v="1"/>
    <x v="1"/>
    <n v="90008"/>
    <s v="West"/>
    <s v="TEC-AC-10001383"/>
    <x v="2"/>
    <x v="11"/>
    <s v="Logitech Wireless Touch Keyboard K400"/>
    <x v="4500"/>
    <x v="10"/>
    <n v="0"/>
    <n v="46.731299999999997"/>
  </r>
  <r>
    <n v="6862"/>
    <x v="3404"/>
    <x v="827"/>
    <d v="2017-04-22T00:00:00"/>
    <x v="1"/>
    <s v="PS-18760"/>
    <s v="Pamela Stobb"/>
    <x v="0"/>
    <s v="United States"/>
    <x v="1"/>
    <x v="1"/>
    <n v="90008"/>
    <s v="West"/>
    <s v="OFF-LA-10003190"/>
    <x v="1"/>
    <x v="2"/>
    <s v="Avery 474"/>
    <x v="4023"/>
    <x v="8"/>
    <n v="0"/>
    <n v="11.2896"/>
  </r>
  <r>
    <n v="6863"/>
    <x v="3404"/>
    <x v="827"/>
    <d v="2017-04-22T00:00:00"/>
    <x v="1"/>
    <s v="PS-18760"/>
    <s v="Pamela Stobb"/>
    <x v="0"/>
    <s v="United States"/>
    <x v="1"/>
    <x v="1"/>
    <n v="90008"/>
    <s v="West"/>
    <s v="FUR-CH-10003774"/>
    <x v="0"/>
    <x v="1"/>
    <s v="Global Wood Trimmed Manager's Task Chair, Khaki"/>
    <x v="286"/>
    <x v="1"/>
    <n v="0.2"/>
    <n v="-19.105799999999999"/>
  </r>
  <r>
    <n v="6864"/>
    <x v="3405"/>
    <x v="96"/>
    <d v="2017-12-08T00:00:00"/>
    <x v="1"/>
    <s v="MY-17380"/>
    <s v="Maribeth Yedwab"/>
    <x v="1"/>
    <s v="United States"/>
    <x v="52"/>
    <x v="5"/>
    <n v="78207"/>
    <s v="Central"/>
    <s v="OFF-PA-10000520"/>
    <x v="1"/>
    <x v="10"/>
    <s v="Xerox 201"/>
    <x v="559"/>
    <x v="0"/>
    <n v="0.2"/>
    <n v="3.6288"/>
  </r>
  <r>
    <n v="6865"/>
    <x v="3406"/>
    <x v="1036"/>
    <d v="2016-08-28T00:00:00"/>
    <x v="1"/>
    <s v="SC-20230"/>
    <s v="Scot Coram"/>
    <x v="1"/>
    <s v="United States"/>
    <x v="1"/>
    <x v="1"/>
    <n v="90004"/>
    <s v="West"/>
    <s v="OFF-BI-10004465"/>
    <x v="1"/>
    <x v="8"/>
    <s v="Avery Durable Slant Ring Binders"/>
    <x v="2485"/>
    <x v="0"/>
    <n v="0.2"/>
    <n v="4.7519999999999998"/>
  </r>
  <r>
    <n v="6866"/>
    <x v="3406"/>
    <x v="1036"/>
    <d v="2016-08-28T00:00:00"/>
    <x v="1"/>
    <s v="SC-20230"/>
    <s v="Scot Coram"/>
    <x v="1"/>
    <s v="United States"/>
    <x v="1"/>
    <x v="1"/>
    <n v="90004"/>
    <s v="West"/>
    <s v="TEC-PH-10003555"/>
    <x v="2"/>
    <x v="7"/>
    <s v="Motorola HK250 Universal Bluetooth Headset"/>
    <x v="1361"/>
    <x v="2"/>
    <n v="0.2"/>
    <n v="-20.690999999999999"/>
  </r>
  <r>
    <n v="6867"/>
    <x v="3406"/>
    <x v="1036"/>
    <d v="2016-08-28T00:00:00"/>
    <x v="1"/>
    <s v="SC-20230"/>
    <s v="Scot Coram"/>
    <x v="1"/>
    <s v="United States"/>
    <x v="1"/>
    <x v="1"/>
    <n v="90004"/>
    <s v="West"/>
    <s v="TEC-AC-10000844"/>
    <x v="2"/>
    <x v="11"/>
    <s v="Logitech Gaming G510s - Keyboard"/>
    <x v="2325"/>
    <x v="1"/>
    <n v="0"/>
    <n v="91.789199999999994"/>
  </r>
  <r>
    <n v="6868"/>
    <x v="3406"/>
    <x v="1036"/>
    <d v="2016-08-28T00:00:00"/>
    <x v="1"/>
    <s v="SC-20230"/>
    <s v="Scot Coram"/>
    <x v="1"/>
    <s v="United States"/>
    <x v="1"/>
    <x v="1"/>
    <n v="90004"/>
    <s v="West"/>
    <s v="TEC-PH-10003187"/>
    <x v="2"/>
    <x v="7"/>
    <s v="Anker Astro Mini 3000mAh Ultra-Compact Portable Charger"/>
    <x v="236"/>
    <x v="0"/>
    <n v="0.2"/>
    <n v="-7.9960000000000004"/>
  </r>
  <r>
    <n v="6869"/>
    <x v="3406"/>
    <x v="1036"/>
    <d v="2016-08-28T00:00:00"/>
    <x v="1"/>
    <s v="SC-20230"/>
    <s v="Scot Coram"/>
    <x v="1"/>
    <s v="United States"/>
    <x v="1"/>
    <x v="1"/>
    <n v="90004"/>
    <s v="West"/>
    <s v="FUR-TA-10003569"/>
    <x v="0"/>
    <x v="3"/>
    <s v="Bretford CR8500 Series Meeting Room Furniture"/>
    <x v="4501"/>
    <x v="6"/>
    <n v="0.2"/>
    <n v="180.441"/>
  </r>
  <r>
    <n v="6870"/>
    <x v="3406"/>
    <x v="1036"/>
    <d v="2016-08-28T00:00:00"/>
    <x v="1"/>
    <s v="SC-20230"/>
    <s v="Scot Coram"/>
    <x v="1"/>
    <s v="United States"/>
    <x v="1"/>
    <x v="1"/>
    <n v="90004"/>
    <s v="West"/>
    <s v="OFF-PA-10003848"/>
    <x v="1"/>
    <x v="10"/>
    <s v="Xerox 1997"/>
    <x v="91"/>
    <x v="0"/>
    <n v="0"/>
    <n v="6.2207999999999997"/>
  </r>
  <r>
    <n v="6871"/>
    <x v="3406"/>
    <x v="1036"/>
    <d v="2016-08-28T00:00:00"/>
    <x v="1"/>
    <s v="SC-20230"/>
    <s v="Scot Coram"/>
    <x v="1"/>
    <s v="United States"/>
    <x v="1"/>
    <x v="1"/>
    <n v="90004"/>
    <s v="West"/>
    <s v="OFF-PA-10002606"/>
    <x v="1"/>
    <x v="10"/>
    <s v="Xerox 1928"/>
    <x v="3878"/>
    <x v="6"/>
    <n v="0"/>
    <n v="21.384"/>
  </r>
  <r>
    <n v="6872"/>
    <x v="3407"/>
    <x v="5"/>
    <d v="2016-12-08T00:00:00"/>
    <x v="0"/>
    <s v="RF-19345"/>
    <s v="Randy Ferguson"/>
    <x v="1"/>
    <s v="United States"/>
    <x v="22"/>
    <x v="10"/>
    <n v="60610"/>
    <s v="Central"/>
    <s v="OFF-LA-10004853"/>
    <x v="1"/>
    <x v="2"/>
    <s v="Avery 483"/>
    <x v="1627"/>
    <x v="1"/>
    <n v="0.2"/>
    <n v="3.8843999999999999"/>
  </r>
  <r>
    <n v="6873"/>
    <x v="3408"/>
    <x v="1135"/>
    <d v="2015-12-19T00:00:00"/>
    <x v="2"/>
    <s v="SG-20080"/>
    <s v="Sandra Glassco"/>
    <x v="0"/>
    <s v="United States"/>
    <x v="4"/>
    <x v="4"/>
    <n v="98105"/>
    <s v="West"/>
    <s v="OFF-PA-10004948"/>
    <x v="1"/>
    <x v="10"/>
    <s v="Xerox 190"/>
    <x v="1377"/>
    <x v="7"/>
    <n v="0"/>
    <n v="2.3405999999999998"/>
  </r>
  <r>
    <n v="6874"/>
    <x v="3409"/>
    <x v="1136"/>
    <d v="2014-10-22T00:00:00"/>
    <x v="0"/>
    <s v="TB-21520"/>
    <s v="Tracy Blumstein"/>
    <x v="0"/>
    <s v="United States"/>
    <x v="486"/>
    <x v="5"/>
    <n v="77705"/>
    <s v="Central"/>
    <s v="OFF-BI-10003676"/>
    <x v="1"/>
    <x v="8"/>
    <s v="GBC Standard Recycled Report Covers, Clear Plastic Sheets"/>
    <x v="991"/>
    <x v="2"/>
    <n v="0.8"/>
    <n v="-17.248000000000001"/>
  </r>
  <r>
    <n v="6875"/>
    <x v="3409"/>
    <x v="1136"/>
    <d v="2014-10-22T00:00:00"/>
    <x v="0"/>
    <s v="TB-21520"/>
    <s v="Tracy Blumstein"/>
    <x v="0"/>
    <s v="United States"/>
    <x v="486"/>
    <x v="5"/>
    <n v="77705"/>
    <s v="Central"/>
    <s v="TEC-AC-10001314"/>
    <x v="2"/>
    <x v="11"/>
    <s v="Case Logic 2.4GHz Wireless Keyboard"/>
    <x v="2435"/>
    <x v="1"/>
    <n v="0.2"/>
    <n v="-17.996400000000001"/>
  </r>
  <r>
    <n v="6876"/>
    <x v="3410"/>
    <x v="64"/>
    <d v="2016-09-10T00:00:00"/>
    <x v="1"/>
    <s v="MM-17920"/>
    <s v="Michael Moore"/>
    <x v="0"/>
    <s v="United States"/>
    <x v="269"/>
    <x v="17"/>
    <n v="23320"/>
    <s v="South"/>
    <s v="OFF-LA-10004545"/>
    <x v="1"/>
    <x v="2"/>
    <s v="Avery 50"/>
    <x v="2910"/>
    <x v="0"/>
    <n v="0"/>
    <n v="11.7782"/>
  </r>
  <r>
    <n v="6877"/>
    <x v="3410"/>
    <x v="64"/>
    <d v="2016-09-10T00:00:00"/>
    <x v="1"/>
    <s v="MM-17920"/>
    <s v="Michael Moore"/>
    <x v="0"/>
    <s v="United States"/>
    <x v="269"/>
    <x v="17"/>
    <n v="23320"/>
    <s v="South"/>
    <s v="FUR-TA-10003238"/>
    <x v="0"/>
    <x v="3"/>
    <s v="Chromcraft Bull-Nose Wood 48&quot; x 96&quot; Rectangular Conference Tables"/>
    <x v="675"/>
    <x v="1"/>
    <n v="0"/>
    <n v="314.05860000000001"/>
  </r>
  <r>
    <n v="6878"/>
    <x v="3411"/>
    <x v="52"/>
    <d v="2015-10-15T00:00:00"/>
    <x v="3"/>
    <s v="CG-12520"/>
    <s v="Claire Gute"/>
    <x v="0"/>
    <s v="United States"/>
    <x v="61"/>
    <x v="5"/>
    <n v="75217"/>
    <s v="Central"/>
    <s v="FUR-FU-10004952"/>
    <x v="0"/>
    <x v="5"/>
    <s v="C-Line Cubicle Keepers Polyproplyene Holder w/Velcro Back, 8-1/2x11, 25/Bx"/>
    <x v="4502"/>
    <x v="5"/>
    <n v="0.6"/>
    <n v="-95.247600000000006"/>
  </r>
  <r>
    <n v="6879"/>
    <x v="3411"/>
    <x v="52"/>
    <d v="2015-10-15T00:00:00"/>
    <x v="3"/>
    <s v="CG-12520"/>
    <s v="Claire Gute"/>
    <x v="0"/>
    <s v="United States"/>
    <x v="61"/>
    <x v="5"/>
    <n v="75217"/>
    <s v="Central"/>
    <s v="OFF-PA-10003001"/>
    <x v="1"/>
    <x v="10"/>
    <s v="Xerox 1986"/>
    <x v="752"/>
    <x v="7"/>
    <n v="0.2"/>
    <n v="1.8704000000000001"/>
  </r>
  <r>
    <n v="6880"/>
    <x v="3412"/>
    <x v="494"/>
    <d v="2015-12-05T00:00:00"/>
    <x v="0"/>
    <s v="TW-21025"/>
    <s v="Tamara Willingham"/>
    <x v="2"/>
    <s v="United States"/>
    <x v="4"/>
    <x v="4"/>
    <n v="98105"/>
    <s v="West"/>
    <s v="FUR-CH-10001215"/>
    <x v="0"/>
    <x v="1"/>
    <s v="Global Troy Executive Leather Low-Back Tilter"/>
    <x v="4052"/>
    <x v="2"/>
    <n v="0.2"/>
    <n v="125.245"/>
  </r>
  <r>
    <n v="6881"/>
    <x v="3412"/>
    <x v="494"/>
    <d v="2015-12-05T00:00:00"/>
    <x v="0"/>
    <s v="TW-21025"/>
    <s v="Tamara Willingham"/>
    <x v="2"/>
    <s v="United States"/>
    <x v="4"/>
    <x v="4"/>
    <n v="98105"/>
    <s v="West"/>
    <s v="OFF-PA-10004255"/>
    <x v="1"/>
    <x v="10"/>
    <s v="Xerox 219"/>
    <x v="56"/>
    <x v="2"/>
    <n v="0"/>
    <n v="15.552"/>
  </r>
  <r>
    <n v="6882"/>
    <x v="3412"/>
    <x v="494"/>
    <d v="2015-12-05T00:00:00"/>
    <x v="0"/>
    <s v="TW-21025"/>
    <s v="Tamara Willingham"/>
    <x v="2"/>
    <s v="United States"/>
    <x v="4"/>
    <x v="4"/>
    <n v="98105"/>
    <s v="West"/>
    <s v="FUR-TA-10001705"/>
    <x v="0"/>
    <x v="3"/>
    <s v="Bush Advantage Collection Round Conference Table"/>
    <x v="4503"/>
    <x v="6"/>
    <n v="0"/>
    <n v="401.81400000000002"/>
  </r>
  <r>
    <n v="6883"/>
    <x v="3412"/>
    <x v="494"/>
    <d v="2015-12-05T00:00:00"/>
    <x v="0"/>
    <s v="TW-21025"/>
    <s v="Tamara Willingham"/>
    <x v="2"/>
    <s v="United States"/>
    <x v="4"/>
    <x v="4"/>
    <n v="98105"/>
    <s v="West"/>
    <s v="OFF-ST-10002554"/>
    <x v="1"/>
    <x v="4"/>
    <s v="Tennsco Industrial Shelving"/>
    <x v="64"/>
    <x v="1"/>
    <n v="0"/>
    <n v="2.9346000000000001"/>
  </r>
  <r>
    <n v="6884"/>
    <x v="3412"/>
    <x v="494"/>
    <d v="2015-12-05T00:00:00"/>
    <x v="0"/>
    <s v="TW-21025"/>
    <s v="Tamara Willingham"/>
    <x v="2"/>
    <s v="United States"/>
    <x v="4"/>
    <x v="4"/>
    <n v="98105"/>
    <s v="West"/>
    <s v="OFF-PA-10002222"/>
    <x v="1"/>
    <x v="10"/>
    <s v="Xerox Color Copier Paper, 11&quot; x 17&quot;, Ream"/>
    <x v="1147"/>
    <x v="2"/>
    <n v="0"/>
    <n v="52.531999999999996"/>
  </r>
  <r>
    <n v="6885"/>
    <x v="3413"/>
    <x v="70"/>
    <d v="2015-06-04T00:00:00"/>
    <x v="1"/>
    <s v="BD-11320"/>
    <s v="Bill Donatelli"/>
    <x v="0"/>
    <s v="United States"/>
    <x v="31"/>
    <x v="11"/>
    <n v="55407"/>
    <s v="Central"/>
    <s v="FUR-CH-10002320"/>
    <x v="0"/>
    <x v="1"/>
    <s v="Hon Pagoda Stacking Chairs"/>
    <x v="4504"/>
    <x v="8"/>
    <n v="0"/>
    <n v="770.35199999999998"/>
  </r>
  <r>
    <n v="6886"/>
    <x v="3414"/>
    <x v="18"/>
    <d v="2017-09-17T00:00:00"/>
    <x v="1"/>
    <s v="HA-14905"/>
    <s v="Helen Abelman"/>
    <x v="0"/>
    <s v="United States"/>
    <x v="24"/>
    <x v="24"/>
    <n v="45503"/>
    <s v="East"/>
    <s v="TEC-AC-10003499"/>
    <x v="2"/>
    <x v="11"/>
    <s v="Memorex Mini Travel Drive 8 GB USB 2.0 Flash Drive"/>
    <x v="4505"/>
    <x v="4"/>
    <n v="0.2"/>
    <n v="8.8008000000000006"/>
  </r>
  <r>
    <n v="6887"/>
    <x v="3414"/>
    <x v="18"/>
    <d v="2017-09-17T00:00:00"/>
    <x v="1"/>
    <s v="HA-14905"/>
    <s v="Helen Abelman"/>
    <x v="0"/>
    <s v="United States"/>
    <x v="24"/>
    <x v="24"/>
    <n v="45503"/>
    <s v="East"/>
    <s v="TEC-PH-10003580"/>
    <x v="2"/>
    <x v="7"/>
    <s v="Cisco IP Phone 7961G-GE VoIP phone"/>
    <x v="4506"/>
    <x v="0"/>
    <n v="0.4"/>
    <n v="-56.3108"/>
  </r>
  <r>
    <n v="6888"/>
    <x v="3415"/>
    <x v="1016"/>
    <d v="2017-05-02T00:00:00"/>
    <x v="1"/>
    <s v="LL-16840"/>
    <s v="Lauren Leatherbury"/>
    <x v="0"/>
    <s v="United States"/>
    <x v="1"/>
    <x v="1"/>
    <n v="90032"/>
    <s v="West"/>
    <s v="OFF-PA-10004675"/>
    <x v="1"/>
    <x v="10"/>
    <s v="Telephone Message Books with Fax/Mobile Section, 5 1/2&quot; x 3 3/16&quot;"/>
    <x v="71"/>
    <x v="1"/>
    <n v="0"/>
    <n v="8.7629999999999999"/>
  </r>
  <r>
    <n v="6889"/>
    <x v="3415"/>
    <x v="1016"/>
    <d v="2017-05-02T00:00:00"/>
    <x v="1"/>
    <s v="LL-16840"/>
    <s v="Lauren Leatherbury"/>
    <x v="0"/>
    <s v="United States"/>
    <x v="1"/>
    <x v="1"/>
    <n v="90032"/>
    <s v="West"/>
    <s v="OFF-BI-10000666"/>
    <x v="1"/>
    <x v="8"/>
    <s v="Surelock Post Binders"/>
    <x v="4507"/>
    <x v="1"/>
    <n v="0.2"/>
    <n v="27.504000000000001"/>
  </r>
  <r>
    <n v="6890"/>
    <x v="3416"/>
    <x v="65"/>
    <d v="2017-09-22T00:00:00"/>
    <x v="1"/>
    <s v="SS-20140"/>
    <s v="Saphhira Shifley"/>
    <x v="1"/>
    <s v="United States"/>
    <x v="38"/>
    <x v="32"/>
    <n v="31907"/>
    <s v="South"/>
    <s v="TEC-PH-10001552"/>
    <x v="2"/>
    <x v="7"/>
    <s v="I Need's 3d Hello Kitty Hybrid Silicone Case Cover for HTC One X 4g with 3d Hello Kitty Stylus Pen Green/pink"/>
    <x v="4508"/>
    <x v="8"/>
    <n v="0"/>
    <n v="26.790400000000002"/>
  </r>
  <r>
    <n v="6891"/>
    <x v="3416"/>
    <x v="65"/>
    <d v="2017-09-22T00:00:00"/>
    <x v="1"/>
    <s v="SS-20140"/>
    <s v="Saphhira Shifley"/>
    <x v="1"/>
    <s v="United States"/>
    <x v="38"/>
    <x v="32"/>
    <n v="31907"/>
    <s v="South"/>
    <s v="OFF-PA-10000673"/>
    <x v="1"/>
    <x v="10"/>
    <s v="Post-it “Important Message” Note Pad, Neon Colors, 50 Sheets/Pad"/>
    <x v="360"/>
    <x v="3"/>
    <n v="0"/>
    <n v="24.460799999999999"/>
  </r>
  <r>
    <n v="6892"/>
    <x v="3416"/>
    <x v="65"/>
    <d v="2017-09-22T00:00:00"/>
    <x v="1"/>
    <s v="SS-20140"/>
    <s v="Saphhira Shifley"/>
    <x v="1"/>
    <s v="United States"/>
    <x v="38"/>
    <x v="32"/>
    <n v="31907"/>
    <s v="South"/>
    <s v="OFF-AR-10000380"/>
    <x v="1"/>
    <x v="6"/>
    <s v="Hunt PowerHouse Electric Pencil Sharpener, Blue"/>
    <x v="3273"/>
    <x v="1"/>
    <n v="0"/>
    <n v="34.182000000000002"/>
  </r>
  <r>
    <n v="6893"/>
    <x v="3416"/>
    <x v="65"/>
    <d v="2017-09-22T00:00:00"/>
    <x v="1"/>
    <s v="SS-20140"/>
    <s v="Saphhira Shifley"/>
    <x v="1"/>
    <s v="United States"/>
    <x v="38"/>
    <x v="32"/>
    <n v="31907"/>
    <s v="South"/>
    <s v="OFF-PA-10003848"/>
    <x v="1"/>
    <x v="10"/>
    <s v="Xerox 1997"/>
    <x v="233"/>
    <x v="4"/>
    <n v="0"/>
    <n v="12.441599999999999"/>
  </r>
  <r>
    <n v="6894"/>
    <x v="3416"/>
    <x v="65"/>
    <d v="2017-09-22T00:00:00"/>
    <x v="1"/>
    <s v="SS-20140"/>
    <s v="Saphhira Shifley"/>
    <x v="1"/>
    <s v="United States"/>
    <x v="38"/>
    <x v="32"/>
    <n v="31907"/>
    <s v="South"/>
    <s v="FUR-FU-10002963"/>
    <x v="0"/>
    <x v="5"/>
    <s v="Master Caster Door Stop, Gray"/>
    <x v="2308"/>
    <x v="4"/>
    <n v="0"/>
    <n v="6.9088000000000003"/>
  </r>
  <r>
    <n v="6895"/>
    <x v="3416"/>
    <x v="65"/>
    <d v="2017-09-22T00:00:00"/>
    <x v="1"/>
    <s v="SS-20140"/>
    <s v="Saphhira Shifley"/>
    <x v="1"/>
    <s v="United States"/>
    <x v="38"/>
    <x v="32"/>
    <n v="31907"/>
    <s v="South"/>
    <s v="TEC-PH-10002447"/>
    <x v="2"/>
    <x v="7"/>
    <s v="AT&amp;T CL83451 4-Handset Telephone"/>
    <x v="4509"/>
    <x v="0"/>
    <n v="0"/>
    <n v="119.4742"/>
  </r>
  <r>
    <n v="6896"/>
    <x v="3416"/>
    <x v="65"/>
    <d v="2017-09-22T00:00:00"/>
    <x v="1"/>
    <s v="SS-20140"/>
    <s v="Saphhira Shifley"/>
    <x v="1"/>
    <s v="United States"/>
    <x v="38"/>
    <x v="32"/>
    <n v="31907"/>
    <s v="South"/>
    <s v="OFF-SU-10004261"/>
    <x v="1"/>
    <x v="14"/>
    <s v="Fiskars 8&quot; Scissors, 2/Pack"/>
    <x v="4510"/>
    <x v="0"/>
    <n v="0"/>
    <n v="9.9992000000000001"/>
  </r>
  <r>
    <n v="6897"/>
    <x v="3416"/>
    <x v="65"/>
    <d v="2017-09-22T00:00:00"/>
    <x v="1"/>
    <s v="SS-20140"/>
    <s v="Saphhira Shifley"/>
    <x v="1"/>
    <s v="United States"/>
    <x v="38"/>
    <x v="32"/>
    <n v="31907"/>
    <s v="South"/>
    <s v="OFF-PA-10003228"/>
    <x v="1"/>
    <x v="10"/>
    <s v="Xerox 1917"/>
    <x v="1644"/>
    <x v="2"/>
    <n v="0"/>
    <n v="114.9385"/>
  </r>
  <r>
    <n v="6898"/>
    <x v="3417"/>
    <x v="238"/>
    <d v="2017-08-25T00:00:00"/>
    <x v="1"/>
    <s v="CK-12205"/>
    <s v="Chloris Kastensmidt"/>
    <x v="0"/>
    <s v="United States"/>
    <x v="80"/>
    <x v="24"/>
    <n v="44107"/>
    <s v="East"/>
    <s v="OFF-BI-10004817"/>
    <x v="1"/>
    <x v="8"/>
    <s v="GBC Personal VeloBind Strips"/>
    <x v="4511"/>
    <x v="1"/>
    <n v="0.7"/>
    <n v="-7.9067999999999996"/>
  </r>
  <r>
    <n v="6899"/>
    <x v="3418"/>
    <x v="1137"/>
    <d v="2015-05-26T00:00:00"/>
    <x v="0"/>
    <s v="VS-21820"/>
    <s v="Vivek Sundaresam"/>
    <x v="0"/>
    <s v="United States"/>
    <x v="14"/>
    <x v="10"/>
    <n v="60540"/>
    <s v="Central"/>
    <s v="FUR-CH-10002880"/>
    <x v="0"/>
    <x v="1"/>
    <s v="Global High-Back Leather Tilter, Burgundy"/>
    <x v="4512"/>
    <x v="3"/>
    <n v="0.3"/>
    <n v="-163.57669999999999"/>
  </r>
  <r>
    <n v="6900"/>
    <x v="3418"/>
    <x v="1137"/>
    <d v="2015-05-26T00:00:00"/>
    <x v="0"/>
    <s v="VS-21820"/>
    <s v="Vivek Sundaresam"/>
    <x v="0"/>
    <s v="United States"/>
    <x v="14"/>
    <x v="10"/>
    <n v="60540"/>
    <s v="Central"/>
    <s v="OFF-BI-10001249"/>
    <x v="1"/>
    <x v="8"/>
    <s v="Avery Heavy-Duty EZD View Binder with Locking Rings"/>
    <x v="2976"/>
    <x v="5"/>
    <n v="0.8"/>
    <n v="-13.0152"/>
  </r>
  <r>
    <n v="6901"/>
    <x v="3419"/>
    <x v="67"/>
    <d v="2015-09-11T00:00:00"/>
    <x v="1"/>
    <s v="TN-21040"/>
    <s v="Tanja Norvell"/>
    <x v="2"/>
    <s v="United States"/>
    <x v="20"/>
    <x v="15"/>
    <n v="10009"/>
    <s v="East"/>
    <s v="TEC-AC-10002402"/>
    <x v="2"/>
    <x v="11"/>
    <s v="Razer Kraken PRO Over Ear PC and Music Headset"/>
    <x v="4513"/>
    <x v="3"/>
    <n v="0"/>
    <n v="167.97900000000001"/>
  </r>
  <r>
    <n v="6902"/>
    <x v="3420"/>
    <x v="1138"/>
    <d v="2017-07-24T00:00:00"/>
    <x v="3"/>
    <s v="HR-14830"/>
    <s v="Harold Ryan"/>
    <x v="1"/>
    <s v="United States"/>
    <x v="101"/>
    <x v="1"/>
    <n v="92646"/>
    <s v="West"/>
    <s v="TEC-CO-10001449"/>
    <x v="2"/>
    <x v="16"/>
    <s v="Hewlett Packard LaserJet 3310 Copier"/>
    <x v="4514"/>
    <x v="2"/>
    <n v="0.2"/>
    <n v="839.98599999999999"/>
  </r>
  <r>
    <n v="6903"/>
    <x v="3421"/>
    <x v="264"/>
    <d v="2017-09-08T00:00:00"/>
    <x v="1"/>
    <s v="JS-15595"/>
    <s v="Jill Stevenson"/>
    <x v="1"/>
    <s v="United States"/>
    <x v="22"/>
    <x v="10"/>
    <n v="60653"/>
    <s v="Central"/>
    <s v="OFF-FA-10002280"/>
    <x v="1"/>
    <x v="13"/>
    <s v="Advantus Plastic Paper Clips"/>
    <x v="4515"/>
    <x v="4"/>
    <n v="0.2"/>
    <n v="5.6"/>
  </r>
  <r>
    <n v="6904"/>
    <x v="3421"/>
    <x v="264"/>
    <d v="2017-09-08T00:00:00"/>
    <x v="1"/>
    <s v="JS-15595"/>
    <s v="Jill Stevenson"/>
    <x v="1"/>
    <s v="United States"/>
    <x v="22"/>
    <x v="10"/>
    <n v="60653"/>
    <s v="Central"/>
    <s v="OFF-AP-10003278"/>
    <x v="1"/>
    <x v="9"/>
    <s v="Belkin 7-Outlet SurgeMaster Home Series"/>
    <x v="4516"/>
    <x v="0"/>
    <n v="0.8"/>
    <n v="-15.0876"/>
  </r>
  <r>
    <n v="6905"/>
    <x v="3421"/>
    <x v="264"/>
    <d v="2017-09-08T00:00:00"/>
    <x v="1"/>
    <s v="JS-15595"/>
    <s v="Jill Stevenson"/>
    <x v="1"/>
    <s v="United States"/>
    <x v="22"/>
    <x v="10"/>
    <n v="60653"/>
    <s v="Central"/>
    <s v="OFF-ST-10003994"/>
    <x v="1"/>
    <x v="4"/>
    <s v="Belkin 19&quot; Center-Weighted Shelf, Gray"/>
    <x v="4517"/>
    <x v="2"/>
    <n v="0.2"/>
    <n v="-44.234999999999999"/>
  </r>
  <r>
    <n v="6906"/>
    <x v="3422"/>
    <x v="1139"/>
    <d v="2017-12-08T00:00:00"/>
    <x v="0"/>
    <s v="BN-11470"/>
    <s v="Brad Norvell"/>
    <x v="1"/>
    <s v="United States"/>
    <x v="71"/>
    <x v="1"/>
    <n v="94513"/>
    <s v="West"/>
    <s v="OFF-ST-10003221"/>
    <x v="1"/>
    <x v="4"/>
    <s v="Staple magnet"/>
    <x v="3766"/>
    <x v="7"/>
    <n v="0"/>
    <n v="2.8835999999999999"/>
  </r>
  <r>
    <n v="6907"/>
    <x v="3423"/>
    <x v="968"/>
    <d v="2017-05-20T00:00:00"/>
    <x v="3"/>
    <s v="AR-10405"/>
    <s v="Allen Rosenblatt"/>
    <x v="1"/>
    <s v="United States"/>
    <x v="149"/>
    <x v="12"/>
    <n v="48183"/>
    <s v="Central"/>
    <s v="OFF-BI-10002225"/>
    <x v="1"/>
    <x v="8"/>
    <s v="Square Ring Data Binders, Rigid 75 Pt. Covers, 11&quot; x 14-7/8&quot;"/>
    <x v="517"/>
    <x v="0"/>
    <n v="0"/>
    <n v="19.814399999999999"/>
  </r>
  <r>
    <n v="6908"/>
    <x v="3424"/>
    <x v="720"/>
    <d v="2016-10-03T00:00:00"/>
    <x v="1"/>
    <s v="SW-20455"/>
    <s v="Shaun Weien"/>
    <x v="0"/>
    <s v="United States"/>
    <x v="4"/>
    <x v="4"/>
    <n v="98103"/>
    <s v="West"/>
    <s v="TEC-PH-10002584"/>
    <x v="2"/>
    <x v="7"/>
    <s v="Samsung Galaxy S4"/>
    <x v="3676"/>
    <x v="0"/>
    <n v="0.2"/>
    <n v="125.19799999999999"/>
  </r>
  <r>
    <n v="6909"/>
    <x v="3425"/>
    <x v="389"/>
    <d v="2017-12-15T00:00:00"/>
    <x v="1"/>
    <s v="JE-16165"/>
    <s v="Justin Ellison"/>
    <x v="1"/>
    <s v="United States"/>
    <x v="310"/>
    <x v="20"/>
    <n v="29406"/>
    <s v="South"/>
    <s v="FUR-FU-10002364"/>
    <x v="0"/>
    <x v="5"/>
    <s v="Eldon Expressions Wood Desk Accessories, Oak"/>
    <x v="1787"/>
    <x v="0"/>
    <n v="0"/>
    <n v="4.2804000000000002"/>
  </r>
  <r>
    <n v="6910"/>
    <x v="3426"/>
    <x v="103"/>
    <d v="2014-09-18T00:00:00"/>
    <x v="0"/>
    <s v="LH-16900"/>
    <s v="Lena Hernandez"/>
    <x v="0"/>
    <s v="United States"/>
    <x v="38"/>
    <x v="24"/>
    <n v="43229"/>
    <s v="East"/>
    <s v="OFF-BI-10004022"/>
    <x v="1"/>
    <x v="8"/>
    <s v="Acco Suede Grain Vinyl Round Ring Binder"/>
    <x v="1278"/>
    <x v="1"/>
    <n v="0.7"/>
    <n v="-2.0015999999999998"/>
  </r>
  <r>
    <n v="6911"/>
    <x v="3427"/>
    <x v="570"/>
    <d v="2017-08-02T00:00:00"/>
    <x v="1"/>
    <s v="VG-21790"/>
    <s v="Vivek Gonzalez"/>
    <x v="0"/>
    <s v="United States"/>
    <x v="4"/>
    <x v="4"/>
    <n v="98103"/>
    <s v="West"/>
    <s v="FUR-BO-10004709"/>
    <x v="0"/>
    <x v="0"/>
    <s v="Bush Westfield Collection Bookcases, Medium Cherry Finish"/>
    <x v="4518"/>
    <x v="0"/>
    <n v="0"/>
    <n v="25.511199999999999"/>
  </r>
  <r>
    <n v="6912"/>
    <x v="3428"/>
    <x v="378"/>
    <d v="2017-08-05T00:00:00"/>
    <x v="0"/>
    <s v="EM-13960"/>
    <s v="Eric Murdock"/>
    <x v="0"/>
    <s v="United States"/>
    <x v="8"/>
    <x v="1"/>
    <n v="94109"/>
    <s v="West"/>
    <s v="OFF-ST-10004340"/>
    <x v="1"/>
    <x v="4"/>
    <s v="Fellowes Mobile File Cart, Black"/>
    <x v="4519"/>
    <x v="1"/>
    <n v="0"/>
    <n v="50.3658"/>
  </r>
  <r>
    <n v="6913"/>
    <x v="3429"/>
    <x v="743"/>
    <d v="2017-05-05T00:00:00"/>
    <x v="0"/>
    <s v="EM-13825"/>
    <s v="Elizabeth Moffitt"/>
    <x v="1"/>
    <s v="United States"/>
    <x v="1"/>
    <x v="1"/>
    <n v="90049"/>
    <s v="West"/>
    <s v="TEC-AC-10001714"/>
    <x v="2"/>
    <x v="11"/>
    <s v="Logitech MX Performance Wireless Mouse"/>
    <x v="4520"/>
    <x v="4"/>
    <n v="0"/>
    <n v="59.037199999999999"/>
  </r>
  <r>
    <n v="6914"/>
    <x v="3430"/>
    <x v="821"/>
    <d v="2015-06-16T00:00:00"/>
    <x v="1"/>
    <s v="JH-15910"/>
    <s v="Jonathan Howell"/>
    <x v="0"/>
    <s v="United States"/>
    <x v="487"/>
    <x v="2"/>
    <n v="33407"/>
    <s v="South"/>
    <s v="TEC-PH-10002844"/>
    <x v="2"/>
    <x v="7"/>
    <s v="Speck Products Candyshell Flip Case"/>
    <x v="3886"/>
    <x v="0"/>
    <n v="0.2"/>
    <n v="4.1988000000000003"/>
  </r>
  <r>
    <n v="6915"/>
    <x v="3431"/>
    <x v="1091"/>
    <d v="2014-12-29T00:00:00"/>
    <x v="1"/>
    <s v="NP-18700"/>
    <s v="Nora Preis"/>
    <x v="0"/>
    <s v="United States"/>
    <x v="22"/>
    <x v="10"/>
    <n v="60623"/>
    <s v="Central"/>
    <s v="OFF-ST-10000585"/>
    <x v="1"/>
    <x v="4"/>
    <s v="Economy Rollaway Files"/>
    <x v="4521"/>
    <x v="7"/>
    <n v="0.2"/>
    <n v="9.9120000000000008"/>
  </r>
  <r>
    <n v="6916"/>
    <x v="3431"/>
    <x v="1091"/>
    <d v="2014-12-29T00:00:00"/>
    <x v="1"/>
    <s v="NP-18700"/>
    <s v="Nora Preis"/>
    <x v="0"/>
    <s v="United States"/>
    <x v="22"/>
    <x v="10"/>
    <n v="60623"/>
    <s v="Central"/>
    <s v="OFF-BI-10002824"/>
    <x v="1"/>
    <x v="8"/>
    <s v="Recycled Easel Ring Binders"/>
    <x v="3740"/>
    <x v="5"/>
    <n v="0.8"/>
    <n v="-31.332000000000001"/>
  </r>
  <r>
    <n v="6917"/>
    <x v="3431"/>
    <x v="1091"/>
    <d v="2014-12-29T00:00:00"/>
    <x v="1"/>
    <s v="NP-18700"/>
    <s v="Nora Preis"/>
    <x v="0"/>
    <s v="United States"/>
    <x v="22"/>
    <x v="10"/>
    <n v="60623"/>
    <s v="Central"/>
    <s v="OFF-PA-10001289"/>
    <x v="1"/>
    <x v="10"/>
    <s v="White Computer Printout Paper by Universal"/>
    <x v="4522"/>
    <x v="4"/>
    <n v="0.2"/>
    <n v="44.961599999999997"/>
  </r>
  <r>
    <n v="6918"/>
    <x v="3432"/>
    <x v="757"/>
    <d v="2014-12-21T00:00:00"/>
    <x v="1"/>
    <s v="SH-20635"/>
    <s v="Stefanie Holloman"/>
    <x v="1"/>
    <s v="United States"/>
    <x v="301"/>
    <x v="1"/>
    <n v="95823"/>
    <s v="West"/>
    <s v="FUR-CH-10001854"/>
    <x v="0"/>
    <x v="1"/>
    <s v="Office Star - Professional Matrix Back Chair with 2-to-1 Synchro Tilt and Mesh Fabric Seat"/>
    <x v="4523"/>
    <x v="2"/>
    <n v="0.2"/>
    <n v="70.195999999999998"/>
  </r>
  <r>
    <n v="6919"/>
    <x v="3433"/>
    <x v="947"/>
    <d v="2016-04-18T00:00:00"/>
    <x v="0"/>
    <s v="BM-11785"/>
    <s v="Bryan Mills"/>
    <x v="0"/>
    <s v="United States"/>
    <x v="4"/>
    <x v="4"/>
    <n v="98115"/>
    <s v="West"/>
    <s v="OFF-SU-10003567"/>
    <x v="1"/>
    <x v="14"/>
    <s v="Stiletto Hand Letter Openers"/>
    <x v="3910"/>
    <x v="1"/>
    <n v="0"/>
    <n v="0.86399999999999999"/>
  </r>
  <r>
    <n v="6920"/>
    <x v="3434"/>
    <x v="1031"/>
    <d v="2015-05-28T00:00:00"/>
    <x v="1"/>
    <s v="HG-14965"/>
    <s v="Henry Goldwyn"/>
    <x v="1"/>
    <s v="United States"/>
    <x v="10"/>
    <x v="9"/>
    <n v="19143"/>
    <s v="East"/>
    <s v="OFF-BI-10001597"/>
    <x v="1"/>
    <x v="8"/>
    <s v="Wilson Jones Ledger-Size, Piano-Hinge Binder, 2&quot;, Blue"/>
    <x v="4238"/>
    <x v="0"/>
    <n v="0.7"/>
    <n v="-18.031199999999998"/>
  </r>
  <r>
    <n v="6921"/>
    <x v="3435"/>
    <x v="425"/>
    <d v="2017-03-02T00:00:00"/>
    <x v="1"/>
    <s v="BM-11140"/>
    <s v="Becky Martin"/>
    <x v="0"/>
    <s v="United States"/>
    <x v="443"/>
    <x v="1"/>
    <n v="93101"/>
    <s v="West"/>
    <s v="OFF-AP-10003287"/>
    <x v="1"/>
    <x v="9"/>
    <s v="Tripp Lite TLP810NET Broadband Surge for Modem/Fax"/>
    <x v="4524"/>
    <x v="3"/>
    <n v="0"/>
    <n v="99.901200000000003"/>
  </r>
  <r>
    <n v="6922"/>
    <x v="3436"/>
    <x v="1095"/>
    <d v="2017-04-10T00:00:00"/>
    <x v="1"/>
    <s v="PS-19045"/>
    <s v="Penelope Sewall"/>
    <x v="2"/>
    <s v="United States"/>
    <x v="20"/>
    <x v="15"/>
    <n v="10011"/>
    <s v="East"/>
    <s v="OFF-EN-10001532"/>
    <x v="1"/>
    <x v="12"/>
    <s v="Brown Kraft Recycled Envelopes"/>
    <x v="4525"/>
    <x v="7"/>
    <n v="0"/>
    <n v="8.49"/>
  </r>
  <r>
    <n v="6923"/>
    <x v="3437"/>
    <x v="199"/>
    <d v="2015-03-19T00:00:00"/>
    <x v="0"/>
    <s v="MS-17710"/>
    <s v="Maurice Satty"/>
    <x v="0"/>
    <s v="United States"/>
    <x v="109"/>
    <x v="19"/>
    <n v="36830"/>
    <s v="South"/>
    <s v="OFF-LA-10003930"/>
    <x v="1"/>
    <x v="2"/>
    <s v="Dot Matrix Printer Tape Reel Labels, White, 5000/Box"/>
    <x v="4526"/>
    <x v="2"/>
    <n v="0"/>
    <n v="240.8595"/>
  </r>
  <r>
    <n v="6924"/>
    <x v="3437"/>
    <x v="199"/>
    <d v="2015-03-19T00:00:00"/>
    <x v="0"/>
    <s v="MS-17710"/>
    <s v="Maurice Satty"/>
    <x v="0"/>
    <s v="United States"/>
    <x v="109"/>
    <x v="19"/>
    <n v="36830"/>
    <s v="South"/>
    <s v="OFF-EN-10003845"/>
    <x v="1"/>
    <x v="12"/>
    <s v="Colored Envelopes"/>
    <x v="1552"/>
    <x v="0"/>
    <n v="0"/>
    <n v="3.3948"/>
  </r>
  <r>
    <n v="6925"/>
    <x v="3438"/>
    <x v="672"/>
    <d v="2015-12-04T00:00:00"/>
    <x v="1"/>
    <s v="JL-15235"/>
    <s v="Janet Lee"/>
    <x v="0"/>
    <s v="United States"/>
    <x v="20"/>
    <x v="15"/>
    <n v="10035"/>
    <s v="East"/>
    <s v="OFF-PA-10002659"/>
    <x v="1"/>
    <x v="10"/>
    <s v="Avoid Verbal Orders Carbonless Minifold Book"/>
    <x v="4527"/>
    <x v="3"/>
    <n v="0"/>
    <n v="10.883599999999999"/>
  </r>
  <r>
    <n v="6926"/>
    <x v="3438"/>
    <x v="672"/>
    <d v="2015-12-04T00:00:00"/>
    <x v="1"/>
    <s v="JL-15235"/>
    <s v="Janet Lee"/>
    <x v="0"/>
    <s v="United States"/>
    <x v="20"/>
    <x v="15"/>
    <n v="10035"/>
    <s v="East"/>
    <s v="FUR-BO-10001608"/>
    <x v="0"/>
    <x v="0"/>
    <s v="Hon Metal Bookcases, Black"/>
    <x v="2798"/>
    <x v="13"/>
    <n v="0.2"/>
    <n v="42.588000000000001"/>
  </r>
  <r>
    <n v="6927"/>
    <x v="3439"/>
    <x v="1062"/>
    <d v="2016-08-03T00:00:00"/>
    <x v="1"/>
    <s v="KM-16660"/>
    <s v="Khloe Miller"/>
    <x v="0"/>
    <s v="United States"/>
    <x v="1"/>
    <x v="1"/>
    <n v="90032"/>
    <s v="West"/>
    <s v="OFF-LA-10000305"/>
    <x v="1"/>
    <x v="2"/>
    <s v="Avery 495"/>
    <x v="1365"/>
    <x v="1"/>
    <n v="0"/>
    <n v="8.6940000000000008"/>
  </r>
  <r>
    <n v="6928"/>
    <x v="3440"/>
    <x v="661"/>
    <d v="2016-06-25T00:00:00"/>
    <x v="0"/>
    <s v="RD-19900"/>
    <s v="Ruben Dartt"/>
    <x v="0"/>
    <s v="United States"/>
    <x v="8"/>
    <x v="1"/>
    <n v="94109"/>
    <s v="West"/>
    <s v="OFF-ST-10003638"/>
    <x v="1"/>
    <x v="4"/>
    <s v="Mobile Personal File Cube"/>
    <x v="4528"/>
    <x v="4"/>
    <n v="0"/>
    <n v="25.293600000000001"/>
  </r>
  <r>
    <n v="6929"/>
    <x v="3440"/>
    <x v="661"/>
    <d v="2016-06-25T00:00:00"/>
    <x v="0"/>
    <s v="RD-19900"/>
    <s v="Ruben Dartt"/>
    <x v="0"/>
    <s v="United States"/>
    <x v="8"/>
    <x v="1"/>
    <n v="94109"/>
    <s v="West"/>
    <s v="OFF-LA-10001934"/>
    <x v="1"/>
    <x v="2"/>
    <s v="Avery 516"/>
    <x v="2468"/>
    <x v="1"/>
    <n v="0"/>
    <n v="10.3071"/>
  </r>
  <r>
    <n v="6930"/>
    <x v="3440"/>
    <x v="661"/>
    <d v="2016-06-25T00:00:00"/>
    <x v="0"/>
    <s v="RD-19900"/>
    <s v="Ruben Dartt"/>
    <x v="0"/>
    <s v="United States"/>
    <x v="8"/>
    <x v="1"/>
    <n v="94109"/>
    <s v="West"/>
    <s v="TEC-PH-10003012"/>
    <x v="2"/>
    <x v="7"/>
    <s v="Nortel Meridian M3904 Professional Digital phone"/>
    <x v="4529"/>
    <x v="3"/>
    <n v="0.2"/>
    <n v="97.0137"/>
  </r>
  <r>
    <n v="6931"/>
    <x v="3440"/>
    <x v="661"/>
    <d v="2016-06-25T00:00:00"/>
    <x v="0"/>
    <s v="RD-19900"/>
    <s v="Ruben Dartt"/>
    <x v="0"/>
    <s v="United States"/>
    <x v="8"/>
    <x v="1"/>
    <n v="94109"/>
    <s v="West"/>
    <s v="OFF-PA-10001019"/>
    <x v="1"/>
    <x v="10"/>
    <s v="Xerox 1884"/>
    <x v="1016"/>
    <x v="7"/>
    <n v="0"/>
    <n v="9.3905999999999992"/>
  </r>
  <r>
    <n v="6932"/>
    <x v="3441"/>
    <x v="686"/>
    <d v="2014-07-18T00:00:00"/>
    <x v="1"/>
    <s v="ST-20530"/>
    <s v="Shui Tom"/>
    <x v="0"/>
    <s v="United States"/>
    <x v="10"/>
    <x v="9"/>
    <n v="19140"/>
    <s v="East"/>
    <s v="TEC-PH-10002070"/>
    <x v="2"/>
    <x v="7"/>
    <s v="Griffin GC36547 PowerJolt SE Lightning Charger"/>
    <x v="4530"/>
    <x v="7"/>
    <n v="0.4"/>
    <n v="-2.2490000000000001"/>
  </r>
  <r>
    <n v="6933"/>
    <x v="3441"/>
    <x v="686"/>
    <d v="2014-07-18T00:00:00"/>
    <x v="1"/>
    <s v="ST-20530"/>
    <s v="Shui Tom"/>
    <x v="0"/>
    <s v="United States"/>
    <x v="10"/>
    <x v="9"/>
    <n v="19140"/>
    <s v="East"/>
    <s v="TEC-PH-10002583"/>
    <x v="2"/>
    <x v="7"/>
    <s v="iOttie HLCRIO102 Car Mount"/>
    <x v="1792"/>
    <x v="0"/>
    <n v="0.4"/>
    <n v="-13.993"/>
  </r>
  <r>
    <n v="6934"/>
    <x v="3441"/>
    <x v="686"/>
    <d v="2014-07-18T00:00:00"/>
    <x v="1"/>
    <s v="ST-20530"/>
    <s v="Shui Tom"/>
    <x v="0"/>
    <s v="United States"/>
    <x v="10"/>
    <x v="9"/>
    <n v="19140"/>
    <s v="East"/>
    <s v="FUR-FU-10001057"/>
    <x v="0"/>
    <x v="5"/>
    <s v="Tensor Track Tree Floor Lamp"/>
    <x v="236"/>
    <x v="0"/>
    <n v="0.2"/>
    <n v="1.1994"/>
  </r>
  <r>
    <n v="6935"/>
    <x v="3441"/>
    <x v="686"/>
    <d v="2014-07-18T00:00:00"/>
    <x v="1"/>
    <s v="ST-20530"/>
    <s v="Shui Tom"/>
    <x v="0"/>
    <s v="United States"/>
    <x v="10"/>
    <x v="9"/>
    <n v="19140"/>
    <s v="East"/>
    <s v="OFF-AR-10001044"/>
    <x v="1"/>
    <x v="6"/>
    <s v="BOSTON Ranger #55 Pencil Sharpener, Black"/>
    <x v="4531"/>
    <x v="0"/>
    <n v="0.2"/>
    <n v="4.6782000000000004"/>
  </r>
  <r>
    <n v="6936"/>
    <x v="3442"/>
    <x v="329"/>
    <d v="2017-12-03T00:00:00"/>
    <x v="0"/>
    <s v="BP-11095"/>
    <s v="Bart Pistole"/>
    <x v="1"/>
    <s v="United States"/>
    <x v="236"/>
    <x v="5"/>
    <n v="79907"/>
    <s v="Central"/>
    <s v="TEC-AC-10001767"/>
    <x v="2"/>
    <x v="11"/>
    <s v="SanDisk Ultra 64 GB MicroSDHC Class 10 Memory Card"/>
    <x v="98"/>
    <x v="1"/>
    <n v="0.2"/>
    <n v="-10.7973"/>
  </r>
  <r>
    <n v="6937"/>
    <x v="3443"/>
    <x v="476"/>
    <d v="2016-09-04T00:00:00"/>
    <x v="2"/>
    <s v="TA-21385"/>
    <s v="Tom Ashbrook"/>
    <x v="2"/>
    <s v="United States"/>
    <x v="22"/>
    <x v="10"/>
    <n v="60653"/>
    <s v="Central"/>
    <s v="FUR-FU-10000277"/>
    <x v="0"/>
    <x v="5"/>
    <s v="Deflect-o DuraMat Antistatic Studded Beveled Mat for Medium Pile Carpeting"/>
    <x v="4532"/>
    <x v="0"/>
    <n v="0.6"/>
    <n v="-75.844800000000006"/>
  </r>
  <r>
    <n v="6938"/>
    <x v="3444"/>
    <x v="345"/>
    <d v="2014-06-15T00:00:00"/>
    <x v="3"/>
    <s v="PS-18760"/>
    <s v="Pamela Stobb"/>
    <x v="0"/>
    <s v="United States"/>
    <x v="236"/>
    <x v="5"/>
    <n v="79907"/>
    <s v="Central"/>
    <s v="OFF-PA-10001952"/>
    <x v="1"/>
    <x v="10"/>
    <s v="Xerox 1902"/>
    <x v="4533"/>
    <x v="0"/>
    <n v="0.2"/>
    <n v="11.876799999999999"/>
  </r>
  <r>
    <n v="6939"/>
    <x v="3445"/>
    <x v="732"/>
    <d v="2016-11-09T00:00:00"/>
    <x v="1"/>
    <s v="NP-18700"/>
    <s v="Nora Preis"/>
    <x v="0"/>
    <s v="United States"/>
    <x v="4"/>
    <x v="4"/>
    <n v="98105"/>
    <s v="West"/>
    <s v="TEC-AC-10004420"/>
    <x v="2"/>
    <x v="11"/>
    <s v="Cherry 142-key Programmable Keyboard"/>
    <x v="4534"/>
    <x v="4"/>
    <n v="0"/>
    <n v="52.769199999999998"/>
  </r>
  <r>
    <n v="6940"/>
    <x v="3446"/>
    <x v="335"/>
    <d v="2017-06-30T00:00:00"/>
    <x v="1"/>
    <s v="SC-20260"/>
    <s v="Scott Cohen"/>
    <x v="1"/>
    <s v="United States"/>
    <x v="20"/>
    <x v="15"/>
    <n v="10009"/>
    <s v="East"/>
    <s v="OFF-BI-10001071"/>
    <x v="1"/>
    <x v="8"/>
    <s v="GBC ProClick Punch Binding System"/>
    <x v="4535"/>
    <x v="0"/>
    <n v="0.2"/>
    <n v="37.108400000000003"/>
  </r>
  <r>
    <n v="6941"/>
    <x v="3446"/>
    <x v="335"/>
    <d v="2017-06-30T00:00:00"/>
    <x v="1"/>
    <s v="SC-20260"/>
    <s v="Scott Cohen"/>
    <x v="1"/>
    <s v="United States"/>
    <x v="20"/>
    <x v="15"/>
    <n v="10009"/>
    <s v="East"/>
    <s v="OFF-SU-10002503"/>
    <x v="1"/>
    <x v="14"/>
    <s v="Acme Preferred Stainless Steel Scissors"/>
    <x v="158"/>
    <x v="2"/>
    <n v="0"/>
    <n v="8.2360000000000007"/>
  </r>
  <r>
    <n v="6942"/>
    <x v="3446"/>
    <x v="335"/>
    <d v="2017-06-30T00:00:00"/>
    <x v="1"/>
    <s v="SC-20260"/>
    <s v="Scott Cohen"/>
    <x v="1"/>
    <s v="United States"/>
    <x v="20"/>
    <x v="15"/>
    <n v="10009"/>
    <s v="East"/>
    <s v="OFF-ST-10001490"/>
    <x v="1"/>
    <x v="4"/>
    <s v="Hot File 7-Pocket, Floor Stand"/>
    <x v="4536"/>
    <x v="4"/>
    <n v="0"/>
    <n v="214.16399999999999"/>
  </r>
  <r>
    <n v="6943"/>
    <x v="3446"/>
    <x v="335"/>
    <d v="2017-06-30T00:00:00"/>
    <x v="1"/>
    <s v="SC-20260"/>
    <s v="Scott Cohen"/>
    <x v="1"/>
    <s v="United States"/>
    <x v="20"/>
    <x v="15"/>
    <n v="10009"/>
    <s v="East"/>
    <s v="OFF-PA-10003790"/>
    <x v="1"/>
    <x v="10"/>
    <s v="Xerox 1991"/>
    <x v="4092"/>
    <x v="1"/>
    <n v="0"/>
    <n v="31.519200000000001"/>
  </r>
  <r>
    <n v="6944"/>
    <x v="3447"/>
    <x v="395"/>
    <d v="2015-07-30T00:00:00"/>
    <x v="1"/>
    <s v="RD-19930"/>
    <s v="Russell D'Ascenzo"/>
    <x v="0"/>
    <s v="United States"/>
    <x v="1"/>
    <x v="1"/>
    <n v="90032"/>
    <s v="West"/>
    <s v="TEC-PH-10004094"/>
    <x v="2"/>
    <x v="7"/>
    <s v="Motorola L703CM"/>
    <x v="4537"/>
    <x v="2"/>
    <n v="0.2"/>
    <n v="38.997500000000002"/>
  </r>
  <r>
    <n v="6945"/>
    <x v="3448"/>
    <x v="865"/>
    <d v="2014-09-27T00:00:00"/>
    <x v="1"/>
    <s v="TH-21115"/>
    <s v="Thea Hudgings"/>
    <x v="1"/>
    <s v="United States"/>
    <x v="46"/>
    <x v="13"/>
    <n v="19711"/>
    <s v="East"/>
    <s v="OFF-BI-10004876"/>
    <x v="1"/>
    <x v="8"/>
    <s v="Wilson Jones Suede Grain Vinyl Binders"/>
    <x v="1731"/>
    <x v="4"/>
    <n v="0"/>
    <n v="5.4488000000000003"/>
  </r>
  <r>
    <n v="6946"/>
    <x v="3449"/>
    <x v="955"/>
    <d v="2016-10-04T00:00:00"/>
    <x v="1"/>
    <s v="GM-14680"/>
    <s v="Greg Matthias"/>
    <x v="0"/>
    <s v="United States"/>
    <x v="20"/>
    <x v="15"/>
    <n v="10011"/>
    <s v="East"/>
    <s v="FUR-BO-10003034"/>
    <x v="0"/>
    <x v="0"/>
    <s v="O'Sullivan Elevations Bookcase, Cherry Finish"/>
    <x v="2908"/>
    <x v="2"/>
    <n v="0.2"/>
    <n v="-26.196000000000002"/>
  </r>
  <r>
    <n v="6947"/>
    <x v="3450"/>
    <x v="529"/>
    <d v="2015-11-13T00:00:00"/>
    <x v="1"/>
    <s v="JO-15550"/>
    <s v="Jesus Ocampo"/>
    <x v="2"/>
    <s v="United States"/>
    <x v="43"/>
    <x v="1"/>
    <n v="95661"/>
    <s v="West"/>
    <s v="OFF-FA-10000490"/>
    <x v="1"/>
    <x v="13"/>
    <s v="OIC Binder Clips, Mini, 1/4&quot; Capacity, Black"/>
    <x v="4538"/>
    <x v="0"/>
    <n v="0"/>
    <n v="1.1656"/>
  </r>
  <r>
    <n v="6948"/>
    <x v="3451"/>
    <x v="334"/>
    <d v="2015-04-29T00:00:00"/>
    <x v="1"/>
    <s v="ZC-21910"/>
    <s v="Zuschuss Carroll"/>
    <x v="0"/>
    <s v="United States"/>
    <x v="34"/>
    <x v="10"/>
    <n v="60505"/>
    <s v="Central"/>
    <s v="OFF-ST-10002574"/>
    <x v="1"/>
    <x v="4"/>
    <s v="SAFCO Commercial Wire Shelving, Black"/>
    <x v="3084"/>
    <x v="0"/>
    <n v="0.2"/>
    <n v="-55.256"/>
  </r>
  <r>
    <n v="6949"/>
    <x v="3451"/>
    <x v="334"/>
    <d v="2015-04-29T00:00:00"/>
    <x v="1"/>
    <s v="ZC-21910"/>
    <s v="Zuschuss Carroll"/>
    <x v="0"/>
    <s v="United States"/>
    <x v="34"/>
    <x v="10"/>
    <n v="60505"/>
    <s v="Central"/>
    <s v="FUR-CH-10003535"/>
    <x v="0"/>
    <x v="1"/>
    <s v="Global Armless Task Chair, Royal Blue"/>
    <x v="3294"/>
    <x v="1"/>
    <n v="0.3"/>
    <n v="-23.7822"/>
  </r>
  <r>
    <n v="6950"/>
    <x v="3452"/>
    <x v="123"/>
    <d v="2017-11-19T00:00:00"/>
    <x v="3"/>
    <s v="AP-10720"/>
    <s v="Anne Pryor"/>
    <x v="2"/>
    <s v="United States"/>
    <x v="20"/>
    <x v="15"/>
    <n v="10011"/>
    <s v="East"/>
    <s v="OFF-BI-10001628"/>
    <x v="1"/>
    <x v="8"/>
    <s v="Acco Data Flex Cable Posts For Top &amp; Bottom Load Binders, 6&quot; Capacity"/>
    <x v="4539"/>
    <x v="3"/>
    <n v="0.2"/>
    <n v="18.252500000000001"/>
  </r>
  <r>
    <n v="6951"/>
    <x v="3452"/>
    <x v="123"/>
    <d v="2017-11-19T00:00:00"/>
    <x v="3"/>
    <s v="AP-10720"/>
    <s v="Anne Pryor"/>
    <x v="2"/>
    <s v="United States"/>
    <x v="20"/>
    <x v="15"/>
    <n v="10011"/>
    <s v="East"/>
    <s v="FUR-TA-10001676"/>
    <x v="0"/>
    <x v="3"/>
    <s v="Hon 61000 Series Interactive Training Tables"/>
    <x v="2562"/>
    <x v="1"/>
    <n v="0.4"/>
    <n v="-29.323799999999999"/>
  </r>
  <r>
    <n v="6952"/>
    <x v="3453"/>
    <x v="312"/>
    <d v="2015-11-24T00:00:00"/>
    <x v="1"/>
    <s v="GK-14620"/>
    <s v="Grace Kelly"/>
    <x v="1"/>
    <s v="United States"/>
    <x v="61"/>
    <x v="5"/>
    <n v="75217"/>
    <s v="Central"/>
    <s v="TEC-MA-10002790"/>
    <x v="2"/>
    <x v="15"/>
    <s v="NeatDesk Desktop Scanner &amp; Digital Filing System"/>
    <x v="219"/>
    <x v="0"/>
    <n v="0.4"/>
    <n v="55.998600000000003"/>
  </r>
  <r>
    <n v="6953"/>
    <x v="3454"/>
    <x v="653"/>
    <d v="2015-10-03T00:00:00"/>
    <x v="2"/>
    <s v="HM-14980"/>
    <s v="Henry MacAllister"/>
    <x v="0"/>
    <s v="United States"/>
    <x v="1"/>
    <x v="1"/>
    <n v="90008"/>
    <s v="West"/>
    <s v="OFF-BI-10001757"/>
    <x v="1"/>
    <x v="8"/>
    <s v="Pressboard Hanging Data Binders for Unburst Sheets"/>
    <x v="921"/>
    <x v="1"/>
    <n v="0.2"/>
    <n v="4.1327999999999996"/>
  </r>
  <r>
    <n v="6954"/>
    <x v="3454"/>
    <x v="653"/>
    <d v="2015-10-03T00:00:00"/>
    <x v="2"/>
    <s v="HM-14980"/>
    <s v="Henry MacAllister"/>
    <x v="0"/>
    <s v="United States"/>
    <x v="1"/>
    <x v="1"/>
    <n v="90008"/>
    <s v="West"/>
    <s v="OFF-BI-10004828"/>
    <x v="1"/>
    <x v="8"/>
    <s v="GBC Poly Designer Binding Covers"/>
    <x v="4540"/>
    <x v="4"/>
    <n v="0.2"/>
    <n v="19.418399999999998"/>
  </r>
  <r>
    <n v="6955"/>
    <x v="3454"/>
    <x v="653"/>
    <d v="2015-10-03T00:00:00"/>
    <x v="2"/>
    <s v="HM-14980"/>
    <s v="Henry MacAllister"/>
    <x v="0"/>
    <s v="United States"/>
    <x v="1"/>
    <x v="1"/>
    <n v="90008"/>
    <s v="West"/>
    <s v="TEC-PH-10000369"/>
    <x v="2"/>
    <x v="7"/>
    <s v="HTC One Mini"/>
    <x v="178"/>
    <x v="2"/>
    <n v="0.2"/>
    <n v="50.396000000000001"/>
  </r>
  <r>
    <n v="6956"/>
    <x v="3455"/>
    <x v="334"/>
    <d v="2015-05-02T00:00:00"/>
    <x v="1"/>
    <s v="LS-16945"/>
    <s v="Linda Southworth"/>
    <x v="1"/>
    <s v="United States"/>
    <x v="1"/>
    <x v="1"/>
    <n v="90004"/>
    <s v="West"/>
    <s v="OFF-EN-10003862"/>
    <x v="1"/>
    <x v="12"/>
    <s v="Laser &amp; Ink Jet Business Envelopes"/>
    <x v="4541"/>
    <x v="0"/>
    <n v="0"/>
    <n v="9.8163999999999998"/>
  </r>
  <r>
    <n v="6957"/>
    <x v="3456"/>
    <x v="216"/>
    <d v="2016-07-19T00:00:00"/>
    <x v="1"/>
    <s v="AR-10570"/>
    <s v="Anemone Ratner"/>
    <x v="0"/>
    <s v="United States"/>
    <x v="38"/>
    <x v="32"/>
    <n v="31907"/>
    <s v="South"/>
    <s v="OFF-BI-10003963"/>
    <x v="1"/>
    <x v="8"/>
    <s v="Cardinal Holdit Data Disk Pockets"/>
    <x v="3343"/>
    <x v="2"/>
    <n v="0"/>
    <n v="17.108000000000001"/>
  </r>
  <r>
    <n v="6958"/>
    <x v="3456"/>
    <x v="216"/>
    <d v="2016-07-19T00:00:00"/>
    <x v="1"/>
    <s v="AR-10570"/>
    <s v="Anemone Ratner"/>
    <x v="0"/>
    <s v="United States"/>
    <x v="38"/>
    <x v="32"/>
    <n v="31907"/>
    <s v="South"/>
    <s v="FUR-FU-10004848"/>
    <x v="0"/>
    <x v="5"/>
    <s v="Howard Miller 13-3/4&quot; Diameter Brushed Chrome Round Wall Clock"/>
    <x v="2616"/>
    <x v="7"/>
    <n v="0"/>
    <n v="15.525"/>
  </r>
  <r>
    <n v="6959"/>
    <x v="3457"/>
    <x v="874"/>
    <d v="2015-09-29T00:00:00"/>
    <x v="0"/>
    <s v="RH-19510"/>
    <s v="Rick Huthwaite"/>
    <x v="2"/>
    <s v="United States"/>
    <x v="8"/>
    <x v="1"/>
    <n v="94110"/>
    <s v="West"/>
    <s v="OFF-ST-10001328"/>
    <x v="1"/>
    <x v="4"/>
    <s v="Personal Filing Tote with Lid, Black/Gray"/>
    <x v="4542"/>
    <x v="7"/>
    <n v="0"/>
    <n v="4.3428000000000004"/>
  </r>
  <r>
    <n v="6960"/>
    <x v="3457"/>
    <x v="874"/>
    <d v="2015-09-29T00:00:00"/>
    <x v="0"/>
    <s v="RH-19510"/>
    <s v="Rick Huthwaite"/>
    <x v="2"/>
    <s v="United States"/>
    <x v="8"/>
    <x v="1"/>
    <n v="94110"/>
    <s v="West"/>
    <s v="OFF-PA-10002377"/>
    <x v="1"/>
    <x v="10"/>
    <s v="Xerox 1916"/>
    <x v="674"/>
    <x v="1"/>
    <n v="0"/>
    <n v="73.41"/>
  </r>
  <r>
    <n v="6961"/>
    <x v="3457"/>
    <x v="874"/>
    <d v="2015-09-29T00:00:00"/>
    <x v="0"/>
    <s v="RH-19510"/>
    <s v="Rick Huthwaite"/>
    <x v="2"/>
    <s v="United States"/>
    <x v="8"/>
    <x v="1"/>
    <n v="94110"/>
    <s v="West"/>
    <s v="OFF-PA-10003441"/>
    <x v="1"/>
    <x v="10"/>
    <s v="Xerox 226"/>
    <x v="91"/>
    <x v="0"/>
    <n v="0"/>
    <n v="6.2207999999999997"/>
  </r>
  <r>
    <n v="6962"/>
    <x v="3458"/>
    <x v="468"/>
    <d v="2017-11-10T00:00:00"/>
    <x v="3"/>
    <s v="TB-21190"/>
    <s v="Thomas Brumley"/>
    <x v="2"/>
    <s v="United States"/>
    <x v="169"/>
    <x v="1"/>
    <n v="92503"/>
    <s v="West"/>
    <s v="OFF-AR-10002221"/>
    <x v="1"/>
    <x v="6"/>
    <s v="12 Colored Short Pencils"/>
    <x v="4543"/>
    <x v="1"/>
    <n v="0"/>
    <n v="2.1059999999999999"/>
  </r>
  <r>
    <n v="6963"/>
    <x v="3459"/>
    <x v="87"/>
    <d v="2016-07-20T00:00:00"/>
    <x v="0"/>
    <s v="JD-15895"/>
    <s v="Jonathan Doherty"/>
    <x v="1"/>
    <s v="United States"/>
    <x v="29"/>
    <x v="20"/>
    <n v="29203"/>
    <s v="South"/>
    <s v="OFF-EN-10001509"/>
    <x v="1"/>
    <x v="12"/>
    <s v="Poly String Tie Envelopes"/>
    <x v="4544"/>
    <x v="2"/>
    <n v="0"/>
    <n v="4.7939999999999996"/>
  </r>
  <r>
    <n v="6964"/>
    <x v="3459"/>
    <x v="87"/>
    <d v="2016-07-20T00:00:00"/>
    <x v="0"/>
    <s v="JD-15895"/>
    <s v="Jonathan Doherty"/>
    <x v="1"/>
    <s v="United States"/>
    <x v="29"/>
    <x v="20"/>
    <n v="29203"/>
    <s v="South"/>
    <s v="OFF-AR-10003338"/>
    <x v="1"/>
    <x v="6"/>
    <s v="Eberhard Faber 3 1/2&quot; Golf Pencils"/>
    <x v="4545"/>
    <x v="1"/>
    <n v="0"/>
    <n v="5.58"/>
  </r>
  <r>
    <n v="6965"/>
    <x v="3459"/>
    <x v="87"/>
    <d v="2016-07-20T00:00:00"/>
    <x v="0"/>
    <s v="JD-15895"/>
    <s v="Jonathan Doherty"/>
    <x v="1"/>
    <s v="United States"/>
    <x v="29"/>
    <x v="20"/>
    <n v="29203"/>
    <s v="South"/>
    <s v="OFF-BI-10004728"/>
    <x v="1"/>
    <x v="8"/>
    <s v="Wilson Jones Turn Tabs Binder Tool for Ring Binders"/>
    <x v="899"/>
    <x v="2"/>
    <n v="0"/>
    <n v="11.086"/>
  </r>
  <r>
    <n v="6966"/>
    <x v="3459"/>
    <x v="87"/>
    <d v="2016-07-20T00:00:00"/>
    <x v="0"/>
    <s v="JD-15895"/>
    <s v="Jonathan Doherty"/>
    <x v="1"/>
    <s v="United States"/>
    <x v="29"/>
    <x v="20"/>
    <n v="29203"/>
    <s v="South"/>
    <s v="TEC-AC-10000358"/>
    <x v="2"/>
    <x v="11"/>
    <s v="Imation Secure Drive + Hardware Encrypted USB flash drive - 16 GB"/>
    <x v="4546"/>
    <x v="0"/>
    <n v="0"/>
    <n v="18.235199999999999"/>
  </r>
  <r>
    <n v="6967"/>
    <x v="3459"/>
    <x v="87"/>
    <d v="2016-07-20T00:00:00"/>
    <x v="0"/>
    <s v="JD-15895"/>
    <s v="Jonathan Doherty"/>
    <x v="1"/>
    <s v="United States"/>
    <x v="29"/>
    <x v="20"/>
    <n v="29203"/>
    <s v="South"/>
    <s v="OFF-BI-10002764"/>
    <x v="1"/>
    <x v="8"/>
    <s v="Recycled Pressboard Report Cover with Reinforced Top Hinge"/>
    <x v="4547"/>
    <x v="0"/>
    <n v="0"/>
    <n v="3.1654"/>
  </r>
  <r>
    <n v="6968"/>
    <x v="3459"/>
    <x v="87"/>
    <d v="2016-07-20T00:00:00"/>
    <x v="0"/>
    <s v="JD-15895"/>
    <s v="Jonathan Doherty"/>
    <x v="1"/>
    <s v="United States"/>
    <x v="29"/>
    <x v="20"/>
    <n v="29203"/>
    <s v="South"/>
    <s v="OFF-PA-10001461"/>
    <x v="1"/>
    <x v="10"/>
    <s v="HP Office Paper (20Lb. and 87 Bright)"/>
    <x v="1817"/>
    <x v="6"/>
    <n v="0"/>
    <n v="28.857600000000001"/>
  </r>
  <r>
    <n v="6969"/>
    <x v="3460"/>
    <x v="1140"/>
    <d v="2015-10-20T00:00:00"/>
    <x v="0"/>
    <s v="MP-17965"/>
    <s v="Michael Paige"/>
    <x v="1"/>
    <s v="United States"/>
    <x v="20"/>
    <x v="15"/>
    <n v="10011"/>
    <s v="East"/>
    <s v="TEC-PH-10004165"/>
    <x v="2"/>
    <x v="7"/>
    <s v="Mitel MiVoice 5330e IP Phone"/>
    <x v="4548"/>
    <x v="1"/>
    <n v="0"/>
    <n v="214.4922"/>
  </r>
  <r>
    <n v="6970"/>
    <x v="3461"/>
    <x v="994"/>
    <d v="2016-01-13T00:00:00"/>
    <x v="0"/>
    <s v="JB-16000"/>
    <s v="Joy Bell-"/>
    <x v="0"/>
    <s v="United States"/>
    <x v="468"/>
    <x v="4"/>
    <n v="98632"/>
    <s v="West"/>
    <s v="FUR-FU-10000010"/>
    <x v="0"/>
    <x v="5"/>
    <s v="DAX Value U-Channel Document Frames, Easel Back"/>
    <x v="2557"/>
    <x v="2"/>
    <n v="0"/>
    <n v="7.7035"/>
  </r>
  <r>
    <n v="6971"/>
    <x v="3462"/>
    <x v="20"/>
    <d v="2017-09-25T00:00:00"/>
    <x v="1"/>
    <s v="AB-10105"/>
    <s v="Adrian Barton"/>
    <x v="0"/>
    <s v="United States"/>
    <x v="42"/>
    <x v="16"/>
    <n v="85023"/>
    <s v="West"/>
    <s v="OFF-ST-10000321"/>
    <x v="1"/>
    <x v="4"/>
    <s v="Akro Stacking Bins"/>
    <x v="1420"/>
    <x v="0"/>
    <n v="0.2"/>
    <n v="-2.5247999999999999"/>
  </r>
  <r>
    <n v="6972"/>
    <x v="3462"/>
    <x v="20"/>
    <d v="2017-09-25T00:00:00"/>
    <x v="1"/>
    <s v="AB-10105"/>
    <s v="Adrian Barton"/>
    <x v="0"/>
    <s v="United States"/>
    <x v="42"/>
    <x v="16"/>
    <n v="85023"/>
    <s v="West"/>
    <s v="TEC-AC-10000109"/>
    <x v="2"/>
    <x v="11"/>
    <s v="Sony Micro Vault Click 16 GB USB 2.0 Flash Drive"/>
    <x v="212"/>
    <x v="0"/>
    <n v="0.2"/>
    <n v="4.4791999999999996"/>
  </r>
  <r>
    <n v="6973"/>
    <x v="3462"/>
    <x v="20"/>
    <d v="2017-09-25T00:00:00"/>
    <x v="1"/>
    <s v="AB-10105"/>
    <s v="Adrian Barton"/>
    <x v="0"/>
    <s v="United States"/>
    <x v="42"/>
    <x v="16"/>
    <n v="85023"/>
    <s v="West"/>
    <s v="TEC-PH-10002415"/>
    <x v="2"/>
    <x v="7"/>
    <s v="Polycom VoiceStation 500 Conference phone"/>
    <x v="2685"/>
    <x v="0"/>
    <n v="0.2"/>
    <n v="29.495000000000001"/>
  </r>
  <r>
    <n v="6974"/>
    <x v="3462"/>
    <x v="20"/>
    <d v="2017-09-25T00:00:00"/>
    <x v="1"/>
    <s v="AB-10105"/>
    <s v="Adrian Barton"/>
    <x v="0"/>
    <s v="United States"/>
    <x v="42"/>
    <x v="16"/>
    <n v="85023"/>
    <s v="West"/>
    <s v="OFF-BI-10001460"/>
    <x v="1"/>
    <x v="8"/>
    <s v="Plastic Binding Combs"/>
    <x v="4549"/>
    <x v="4"/>
    <n v="0.7"/>
    <n v="-13.938000000000001"/>
  </r>
  <r>
    <n v="6975"/>
    <x v="3463"/>
    <x v="175"/>
    <d v="2017-09-19T00:00:00"/>
    <x v="1"/>
    <s v="CC-12145"/>
    <s v="Charles Crestani"/>
    <x v="0"/>
    <s v="United States"/>
    <x v="12"/>
    <x v="5"/>
    <n v="77095"/>
    <s v="Central"/>
    <s v="OFF-AR-10002987"/>
    <x v="1"/>
    <x v="6"/>
    <s v="Prismacolor Color Pencil Set"/>
    <x v="3993"/>
    <x v="0"/>
    <n v="0.2"/>
    <n v="8.3328000000000007"/>
  </r>
  <r>
    <n v="6976"/>
    <x v="3464"/>
    <x v="1141"/>
    <d v="2015-07-02T00:00:00"/>
    <x v="1"/>
    <s v="CY-12745"/>
    <s v="Craig Yedwab"/>
    <x v="1"/>
    <s v="United States"/>
    <x v="23"/>
    <x v="16"/>
    <n v="85234"/>
    <s v="West"/>
    <s v="OFF-LA-10000443"/>
    <x v="1"/>
    <x v="2"/>
    <s v="Avery 501"/>
    <x v="2144"/>
    <x v="0"/>
    <n v="0.2"/>
    <n v="1.9925999999999999"/>
  </r>
  <r>
    <n v="6977"/>
    <x v="3464"/>
    <x v="1141"/>
    <d v="2015-07-02T00:00:00"/>
    <x v="1"/>
    <s v="CY-12745"/>
    <s v="Craig Yedwab"/>
    <x v="1"/>
    <s v="United States"/>
    <x v="23"/>
    <x v="16"/>
    <n v="85234"/>
    <s v="West"/>
    <s v="FUR-FU-10004306"/>
    <x v="0"/>
    <x v="5"/>
    <s v="Electrix Halogen Magnifier Lamp"/>
    <x v="4550"/>
    <x v="4"/>
    <n v="0.2"/>
    <n v="46.631999999999998"/>
  </r>
  <r>
    <n v="6978"/>
    <x v="3465"/>
    <x v="881"/>
    <d v="2016-11-28T00:00:00"/>
    <x v="2"/>
    <s v="EP-13915"/>
    <s v="Emily Phan"/>
    <x v="0"/>
    <s v="United States"/>
    <x v="186"/>
    <x v="36"/>
    <n v="72401"/>
    <s v="South"/>
    <s v="TEC-PH-10002564"/>
    <x v="2"/>
    <x v="7"/>
    <s v="OtterBox Defender Series Case - Samsung Galaxy S4"/>
    <x v="2759"/>
    <x v="0"/>
    <n v="0"/>
    <n v="17.994"/>
  </r>
  <r>
    <n v="6979"/>
    <x v="3466"/>
    <x v="920"/>
    <d v="2017-11-29T00:00:00"/>
    <x v="0"/>
    <s v="DL-13315"/>
    <s v="Delfina Latchford"/>
    <x v="0"/>
    <s v="United States"/>
    <x v="118"/>
    <x v="32"/>
    <n v="30318"/>
    <s v="South"/>
    <s v="OFF-PA-10003724"/>
    <x v="1"/>
    <x v="10"/>
    <s v="Wirebound Message Book, 4 per Page"/>
    <x v="4551"/>
    <x v="6"/>
    <n v="0"/>
    <n v="23.946300000000001"/>
  </r>
  <r>
    <n v="6980"/>
    <x v="3467"/>
    <x v="424"/>
    <d v="2017-01-19T00:00:00"/>
    <x v="1"/>
    <s v="SO-20335"/>
    <s v="Sean O'Donnell"/>
    <x v="0"/>
    <s v="United States"/>
    <x v="1"/>
    <x v="1"/>
    <n v="90036"/>
    <s v="West"/>
    <s v="OFF-PA-10000483"/>
    <x v="1"/>
    <x v="10"/>
    <s v="Xerox 19"/>
    <x v="894"/>
    <x v="2"/>
    <n v="0"/>
    <n v="69.704999999999998"/>
  </r>
  <r>
    <n v="6981"/>
    <x v="3468"/>
    <x v="845"/>
    <d v="2014-11-08T00:00:00"/>
    <x v="2"/>
    <s v="BP-11095"/>
    <s v="Bart Pistole"/>
    <x v="1"/>
    <s v="United States"/>
    <x v="20"/>
    <x v="15"/>
    <n v="10024"/>
    <s v="East"/>
    <s v="OFF-FA-10000611"/>
    <x v="1"/>
    <x v="13"/>
    <s v="Binder Clips by OIC"/>
    <x v="4552"/>
    <x v="4"/>
    <n v="0"/>
    <n v="2.8416000000000001"/>
  </r>
  <r>
    <n v="6982"/>
    <x v="3468"/>
    <x v="845"/>
    <d v="2014-11-08T00:00:00"/>
    <x v="2"/>
    <s v="BP-11095"/>
    <s v="Bart Pistole"/>
    <x v="1"/>
    <s v="United States"/>
    <x v="20"/>
    <x v="15"/>
    <n v="10024"/>
    <s v="East"/>
    <s v="OFF-PA-10000246"/>
    <x v="1"/>
    <x v="10"/>
    <s v="Riverleaf Stik-Withit Designer Note Cubes"/>
    <x v="4553"/>
    <x v="1"/>
    <n v="0"/>
    <n v="13.8828"/>
  </r>
  <r>
    <n v="6983"/>
    <x v="3469"/>
    <x v="142"/>
    <d v="2016-09-05T00:00:00"/>
    <x v="1"/>
    <s v="JA-15970"/>
    <s v="Joseph Airdo"/>
    <x v="0"/>
    <s v="United States"/>
    <x v="66"/>
    <x v="12"/>
    <n v="48227"/>
    <s v="Central"/>
    <s v="OFF-BI-10004728"/>
    <x v="1"/>
    <x v="8"/>
    <s v="Wilson Jones Turn Tabs Binder Tool for Ring Binders"/>
    <x v="899"/>
    <x v="2"/>
    <n v="0"/>
    <n v="11.086"/>
  </r>
  <r>
    <n v="6984"/>
    <x v="3469"/>
    <x v="142"/>
    <d v="2016-09-05T00:00:00"/>
    <x v="1"/>
    <s v="JA-15970"/>
    <s v="Joseph Airdo"/>
    <x v="0"/>
    <s v="United States"/>
    <x v="66"/>
    <x v="12"/>
    <n v="48227"/>
    <s v="Central"/>
    <s v="TEC-PH-10002365"/>
    <x v="2"/>
    <x v="7"/>
    <s v="Belkin Grip Candy Sheer Case / Cover for iPhone 5 and 5S"/>
    <x v="4554"/>
    <x v="7"/>
    <n v="0"/>
    <n v="2.2827999999999999"/>
  </r>
  <r>
    <n v="6985"/>
    <x v="3469"/>
    <x v="142"/>
    <d v="2016-09-05T00:00:00"/>
    <x v="1"/>
    <s v="JA-15970"/>
    <s v="Joseph Airdo"/>
    <x v="0"/>
    <s v="United States"/>
    <x v="66"/>
    <x v="12"/>
    <n v="48227"/>
    <s v="Central"/>
    <s v="OFF-AP-10002457"/>
    <x v="1"/>
    <x v="9"/>
    <s v="Eureka The Boss Plus 12-Amp Hard Box Upright Vacuum, Red"/>
    <x v="4555"/>
    <x v="4"/>
    <n v="0.1"/>
    <n v="71.162000000000006"/>
  </r>
  <r>
    <n v="6986"/>
    <x v="3469"/>
    <x v="142"/>
    <d v="2016-09-05T00:00:00"/>
    <x v="1"/>
    <s v="JA-15970"/>
    <s v="Joseph Airdo"/>
    <x v="0"/>
    <s v="United States"/>
    <x v="66"/>
    <x v="12"/>
    <n v="48227"/>
    <s v="Central"/>
    <s v="OFF-BI-10000320"/>
    <x v="1"/>
    <x v="8"/>
    <s v="GBC Plastic Binding Combs"/>
    <x v="3418"/>
    <x v="4"/>
    <n v="0"/>
    <n v="14.4648"/>
  </r>
  <r>
    <n v="6987"/>
    <x v="3469"/>
    <x v="142"/>
    <d v="2016-09-05T00:00:00"/>
    <x v="1"/>
    <s v="JA-15970"/>
    <s v="Joseph Airdo"/>
    <x v="0"/>
    <s v="United States"/>
    <x v="66"/>
    <x v="12"/>
    <n v="48227"/>
    <s v="Central"/>
    <s v="OFF-AR-10004999"/>
    <x v="1"/>
    <x v="6"/>
    <s v="Newell 315"/>
    <x v="489"/>
    <x v="0"/>
    <n v="0"/>
    <n v="2.99"/>
  </r>
  <r>
    <n v="6988"/>
    <x v="3469"/>
    <x v="142"/>
    <d v="2016-09-05T00:00:00"/>
    <x v="1"/>
    <s v="JA-15970"/>
    <s v="Joseph Airdo"/>
    <x v="0"/>
    <s v="United States"/>
    <x v="66"/>
    <x v="12"/>
    <n v="48227"/>
    <s v="Central"/>
    <s v="OFF-BI-10001116"/>
    <x v="1"/>
    <x v="8"/>
    <s v="Wilson Jones 1&quot; Hanging DublLock Ring Binders"/>
    <x v="1579"/>
    <x v="2"/>
    <n v="0"/>
    <n v="12.672000000000001"/>
  </r>
  <r>
    <n v="6989"/>
    <x v="3470"/>
    <x v="343"/>
    <d v="2017-11-16T00:00:00"/>
    <x v="0"/>
    <s v="BB-11545"/>
    <s v="Brenda Bowman"/>
    <x v="1"/>
    <s v="United States"/>
    <x v="2"/>
    <x v="2"/>
    <n v="33311"/>
    <s v="South"/>
    <s v="OFF-AP-10002651"/>
    <x v="1"/>
    <x v="9"/>
    <s v="Hoover Upright Vacuum With Dirt Cup"/>
    <x v="3978"/>
    <x v="2"/>
    <n v="0.2"/>
    <n v="130.2885"/>
  </r>
  <r>
    <n v="6990"/>
    <x v="3471"/>
    <x v="157"/>
    <d v="2017-12-13T00:00:00"/>
    <x v="2"/>
    <s v="DK-13375"/>
    <s v="Dennis Kane"/>
    <x v="0"/>
    <s v="United States"/>
    <x v="488"/>
    <x v="5"/>
    <n v="79605"/>
    <s v="Central"/>
    <s v="OFF-AP-10001634"/>
    <x v="1"/>
    <x v="9"/>
    <s v="Hoover Commercial Lightweight Upright Vacuum"/>
    <x v="4556"/>
    <x v="0"/>
    <n v="0.8"/>
    <n v="-3.7584"/>
  </r>
  <r>
    <n v="6991"/>
    <x v="3472"/>
    <x v="627"/>
    <d v="2015-11-13T00:00:00"/>
    <x v="0"/>
    <s v="RH-19600"/>
    <s v="Rob Haberlin"/>
    <x v="0"/>
    <s v="United States"/>
    <x v="409"/>
    <x v="17"/>
    <n v="23666"/>
    <s v="South"/>
    <s v="OFF-AP-10003266"/>
    <x v="1"/>
    <x v="9"/>
    <s v="Holmes Replacement Filter for HEPA Air Cleaner, Large Room"/>
    <x v="4557"/>
    <x v="1"/>
    <n v="0"/>
    <n v="18.660599999999999"/>
  </r>
  <r>
    <n v="6992"/>
    <x v="3472"/>
    <x v="627"/>
    <d v="2015-11-13T00:00:00"/>
    <x v="0"/>
    <s v="RH-19600"/>
    <s v="Rob Haberlin"/>
    <x v="0"/>
    <s v="United States"/>
    <x v="409"/>
    <x v="17"/>
    <n v="23666"/>
    <s v="South"/>
    <s v="TEC-PH-10002890"/>
    <x v="2"/>
    <x v="7"/>
    <s v="AT&amp;T 17929 Lendline Telephone"/>
    <x v="4558"/>
    <x v="2"/>
    <n v="0"/>
    <n v="58.811999999999998"/>
  </r>
  <r>
    <n v="6993"/>
    <x v="3472"/>
    <x v="627"/>
    <d v="2015-11-13T00:00:00"/>
    <x v="0"/>
    <s v="RH-19600"/>
    <s v="Rob Haberlin"/>
    <x v="0"/>
    <s v="United States"/>
    <x v="409"/>
    <x v="17"/>
    <n v="23666"/>
    <s v="South"/>
    <s v="FUR-FU-10000308"/>
    <x v="0"/>
    <x v="5"/>
    <s v="Deflect-o Glass Clear Studded Chair Mats"/>
    <x v="4519"/>
    <x v="1"/>
    <n v="0"/>
    <n v="41.038800000000002"/>
  </r>
  <r>
    <n v="6994"/>
    <x v="3472"/>
    <x v="627"/>
    <d v="2015-11-13T00:00:00"/>
    <x v="0"/>
    <s v="RH-19600"/>
    <s v="Rob Haberlin"/>
    <x v="0"/>
    <s v="United States"/>
    <x v="409"/>
    <x v="17"/>
    <n v="23666"/>
    <s v="South"/>
    <s v="OFF-AR-10000380"/>
    <x v="1"/>
    <x v="6"/>
    <s v="Hunt PowerHouse Electric Pencil Sharpener, Blue"/>
    <x v="4410"/>
    <x v="3"/>
    <n v="0"/>
    <n v="79.757999999999996"/>
  </r>
  <r>
    <n v="6995"/>
    <x v="3472"/>
    <x v="627"/>
    <d v="2015-11-13T00:00:00"/>
    <x v="0"/>
    <s v="RH-19600"/>
    <s v="Rob Haberlin"/>
    <x v="0"/>
    <s v="United States"/>
    <x v="409"/>
    <x v="17"/>
    <n v="23666"/>
    <s v="South"/>
    <s v="OFF-AR-10000122"/>
    <x v="1"/>
    <x v="6"/>
    <s v="Newell 314"/>
    <x v="4559"/>
    <x v="2"/>
    <n v="0"/>
    <n v="6.9749999999999996"/>
  </r>
  <r>
    <n v="6996"/>
    <x v="3473"/>
    <x v="902"/>
    <d v="2015-11-26T00:00:00"/>
    <x v="1"/>
    <s v="AG-10300"/>
    <s v="Aleksandra Gannaway"/>
    <x v="1"/>
    <s v="United States"/>
    <x v="98"/>
    <x v="33"/>
    <n v="89115"/>
    <s v="West"/>
    <s v="OFF-AP-10004868"/>
    <x v="1"/>
    <x v="9"/>
    <s v="Hoover Commercial Soft Guard Upright Vacuum And Disposable Filtration Bags"/>
    <x v="4560"/>
    <x v="4"/>
    <n v="0"/>
    <n v="8.3916000000000004"/>
  </r>
  <r>
    <n v="6997"/>
    <x v="3474"/>
    <x v="331"/>
    <d v="2017-12-25T00:00:00"/>
    <x v="0"/>
    <s v="JB-15400"/>
    <s v="Jennifer Braxton"/>
    <x v="1"/>
    <s v="United States"/>
    <x v="179"/>
    <x v="10"/>
    <n v="61107"/>
    <s v="Central"/>
    <s v="OFF-BI-10004002"/>
    <x v="1"/>
    <x v="8"/>
    <s v="Wilson Jones International Size A4 Ring Binders"/>
    <x v="4561"/>
    <x v="4"/>
    <n v="0.8"/>
    <n v="-22.143999999999998"/>
  </r>
  <r>
    <n v="6998"/>
    <x v="3474"/>
    <x v="331"/>
    <d v="2017-12-25T00:00:00"/>
    <x v="0"/>
    <s v="JB-15400"/>
    <s v="Jennifer Braxton"/>
    <x v="1"/>
    <s v="United States"/>
    <x v="179"/>
    <x v="10"/>
    <n v="61107"/>
    <s v="Central"/>
    <s v="OFF-PA-10004475"/>
    <x v="1"/>
    <x v="10"/>
    <s v="Xerox 1940"/>
    <x v="4562"/>
    <x v="4"/>
    <n v="0.2"/>
    <n v="63.753599999999999"/>
  </r>
  <r>
    <n v="6999"/>
    <x v="3475"/>
    <x v="1142"/>
    <d v="2016-09-22T00:00:00"/>
    <x v="1"/>
    <s v="BC-11125"/>
    <s v="Becky Castell"/>
    <x v="2"/>
    <s v="United States"/>
    <x v="229"/>
    <x v="1"/>
    <n v="92677"/>
    <s v="West"/>
    <s v="OFF-PA-10002195"/>
    <x v="1"/>
    <x v="10"/>
    <s v="Xerox 1966"/>
    <x v="91"/>
    <x v="0"/>
    <n v="0"/>
    <n v="6.3503999999999996"/>
  </r>
  <r>
    <n v="7000"/>
    <x v="3476"/>
    <x v="1143"/>
    <d v="2017-05-29T00:00:00"/>
    <x v="2"/>
    <s v="KC-16675"/>
    <s v="Kimberly Carter"/>
    <x v="1"/>
    <s v="United States"/>
    <x v="103"/>
    <x v="0"/>
    <n v="40214"/>
    <s v="South"/>
    <s v="OFF-AP-10002670"/>
    <x v="1"/>
    <x v="9"/>
    <s v="Belkin 8-Outlet Premiere SurgeMaster II Surge Protectors"/>
    <x v="4563"/>
    <x v="1"/>
    <n v="0"/>
    <n v="62.531999999999996"/>
  </r>
  <r>
    <n v="7001"/>
    <x v="3476"/>
    <x v="1143"/>
    <d v="2017-05-29T00:00:00"/>
    <x v="2"/>
    <s v="KC-16675"/>
    <s v="Kimberly Carter"/>
    <x v="1"/>
    <s v="United States"/>
    <x v="103"/>
    <x v="0"/>
    <n v="40214"/>
    <s v="South"/>
    <s v="OFF-SU-10004498"/>
    <x v="1"/>
    <x v="14"/>
    <s v="Martin-Yale Premier Letter Opener"/>
    <x v="4564"/>
    <x v="0"/>
    <n v="0"/>
    <n v="0.77280000000000004"/>
  </r>
  <r>
    <n v="7002"/>
    <x v="3477"/>
    <x v="1110"/>
    <d v="2015-04-03T00:00:00"/>
    <x v="1"/>
    <s v="DR-12940"/>
    <s v="Daniel Raglin"/>
    <x v="2"/>
    <s v="United States"/>
    <x v="489"/>
    <x v="10"/>
    <n v="61761"/>
    <s v="Central"/>
    <s v="FUR-CH-10003298"/>
    <x v="0"/>
    <x v="1"/>
    <s v="Office Star - Contemporary Task Swivel chair with Loop Arms, Charcoal"/>
    <x v="4565"/>
    <x v="4"/>
    <n v="0.3"/>
    <n v="-110.0232"/>
  </r>
  <r>
    <n v="7003"/>
    <x v="3478"/>
    <x v="710"/>
    <d v="2014-08-21T00:00:00"/>
    <x v="0"/>
    <s v="DW-13195"/>
    <s v="David Wiener"/>
    <x v="1"/>
    <s v="United States"/>
    <x v="1"/>
    <x v="1"/>
    <n v="90045"/>
    <s v="West"/>
    <s v="FUR-FU-10000723"/>
    <x v="0"/>
    <x v="5"/>
    <s v="Deflect-o EconoMat Studded, No Bevel Mat for Low Pile Carpeting"/>
    <x v="4566"/>
    <x v="3"/>
    <n v="0"/>
    <n v="26.031600000000001"/>
  </r>
  <r>
    <n v="7004"/>
    <x v="3478"/>
    <x v="710"/>
    <d v="2014-08-21T00:00:00"/>
    <x v="0"/>
    <s v="DW-13195"/>
    <s v="David Wiener"/>
    <x v="1"/>
    <s v="United States"/>
    <x v="1"/>
    <x v="1"/>
    <n v="90045"/>
    <s v="West"/>
    <s v="OFF-BI-10000632"/>
    <x v="1"/>
    <x v="8"/>
    <s v="Satellite Sectional Post Binders"/>
    <x v="1940"/>
    <x v="0"/>
    <n v="0.2"/>
    <n v="22.5732"/>
  </r>
  <r>
    <n v="7005"/>
    <x v="3479"/>
    <x v="851"/>
    <d v="2014-12-28T00:00:00"/>
    <x v="1"/>
    <s v="ME-18010"/>
    <s v="Michelle Ellison"/>
    <x v="1"/>
    <s v="United States"/>
    <x v="396"/>
    <x v="5"/>
    <n v="77642"/>
    <s v="Central"/>
    <s v="OFF-PA-10000223"/>
    <x v="1"/>
    <x v="10"/>
    <s v="Xerox 2000"/>
    <x v="1170"/>
    <x v="7"/>
    <n v="0.2"/>
    <n v="1.8144"/>
  </r>
  <r>
    <n v="7006"/>
    <x v="3480"/>
    <x v="549"/>
    <d v="2015-11-05T00:00:00"/>
    <x v="1"/>
    <s v="JF-15490"/>
    <s v="Jeremy Farry"/>
    <x v="0"/>
    <s v="United States"/>
    <x v="20"/>
    <x v="15"/>
    <n v="10009"/>
    <s v="East"/>
    <s v="FUR-CH-10001545"/>
    <x v="0"/>
    <x v="1"/>
    <s v="Hon Comfortask Task/Swivel Chairs"/>
    <x v="4567"/>
    <x v="0"/>
    <n v="0.1"/>
    <n v="13.6776"/>
  </r>
  <r>
    <n v="7007"/>
    <x v="3481"/>
    <x v="534"/>
    <d v="2014-12-21T00:00:00"/>
    <x v="1"/>
    <s v="SP-20860"/>
    <s v="Sung Pak"/>
    <x v="1"/>
    <s v="United States"/>
    <x v="22"/>
    <x v="10"/>
    <n v="60623"/>
    <s v="Central"/>
    <s v="FUR-FU-10001546"/>
    <x v="0"/>
    <x v="5"/>
    <s v="Dana Swing-Arm Lamps"/>
    <x v="1076"/>
    <x v="0"/>
    <n v="0.6"/>
    <n v="-7.476"/>
  </r>
  <r>
    <n v="7008"/>
    <x v="3482"/>
    <x v="291"/>
    <d v="2015-08-25T00:00:00"/>
    <x v="1"/>
    <s v="KN-16390"/>
    <s v="Katherine Nockton"/>
    <x v="1"/>
    <s v="United States"/>
    <x v="24"/>
    <x v="24"/>
    <n v="45503"/>
    <s v="East"/>
    <s v="OFF-BI-10001098"/>
    <x v="1"/>
    <x v="8"/>
    <s v="Acco D-Ring Binder w/DublLock"/>
    <x v="2211"/>
    <x v="0"/>
    <n v="0.7"/>
    <n v="-8.9795999999999996"/>
  </r>
  <r>
    <n v="7009"/>
    <x v="3482"/>
    <x v="291"/>
    <d v="2015-08-25T00:00:00"/>
    <x v="1"/>
    <s v="KN-16390"/>
    <s v="Katherine Nockton"/>
    <x v="1"/>
    <s v="United States"/>
    <x v="24"/>
    <x v="24"/>
    <n v="45503"/>
    <s v="East"/>
    <s v="FUR-CH-10003379"/>
    <x v="0"/>
    <x v="1"/>
    <s v="Global Commerce Series High-Back Swivel/Tilt Chairs"/>
    <x v="4568"/>
    <x v="1"/>
    <n v="0.3"/>
    <n v="-42.747"/>
  </r>
  <r>
    <n v="7010"/>
    <x v="3482"/>
    <x v="291"/>
    <d v="2015-08-25T00:00:00"/>
    <x v="1"/>
    <s v="KN-16390"/>
    <s v="Katherine Nockton"/>
    <x v="1"/>
    <s v="United States"/>
    <x v="24"/>
    <x v="24"/>
    <n v="45503"/>
    <s v="East"/>
    <s v="FUR-FU-10000193"/>
    <x v="0"/>
    <x v="5"/>
    <s v="Tenex Chairmats For Use with Hard Floors"/>
    <x v="3250"/>
    <x v="7"/>
    <n v="0.2"/>
    <n v="-3.8976000000000002"/>
  </r>
  <r>
    <n v="7011"/>
    <x v="3483"/>
    <x v="235"/>
    <d v="2014-05-27T00:00:00"/>
    <x v="1"/>
    <s v="GT-14710"/>
    <s v="Greg Tran"/>
    <x v="0"/>
    <s v="United States"/>
    <x v="20"/>
    <x v="15"/>
    <n v="10035"/>
    <s v="East"/>
    <s v="OFF-BI-10000829"/>
    <x v="1"/>
    <x v="8"/>
    <s v="Avery Non-Stick Binders"/>
    <x v="2082"/>
    <x v="2"/>
    <n v="0.2"/>
    <n v="5.8369999999999997"/>
  </r>
  <r>
    <n v="7012"/>
    <x v="3483"/>
    <x v="235"/>
    <d v="2014-05-27T00:00:00"/>
    <x v="1"/>
    <s v="GT-14710"/>
    <s v="Greg Tran"/>
    <x v="0"/>
    <s v="United States"/>
    <x v="20"/>
    <x v="15"/>
    <n v="10035"/>
    <s v="East"/>
    <s v="OFF-SU-10003002"/>
    <x v="1"/>
    <x v="14"/>
    <s v="Letter Slitter"/>
    <x v="1310"/>
    <x v="0"/>
    <n v="0"/>
    <n v="0.1512"/>
  </r>
  <r>
    <n v="7013"/>
    <x v="3483"/>
    <x v="235"/>
    <d v="2014-05-27T00:00:00"/>
    <x v="1"/>
    <s v="GT-14710"/>
    <s v="Greg Tran"/>
    <x v="0"/>
    <s v="United States"/>
    <x v="20"/>
    <x v="15"/>
    <n v="10035"/>
    <s v="East"/>
    <s v="OFF-AP-10002118"/>
    <x v="1"/>
    <x v="9"/>
    <s v="1.7 Cubic Foot Compact &quot;Cube&quot; Office Refrigerators"/>
    <x v="79"/>
    <x v="7"/>
    <n v="0"/>
    <n v="56.203200000000002"/>
  </r>
  <r>
    <n v="7014"/>
    <x v="3484"/>
    <x v="34"/>
    <d v="2017-12-11T00:00:00"/>
    <x v="0"/>
    <s v="DB-12910"/>
    <s v="Daniel Byrd"/>
    <x v="2"/>
    <s v="United States"/>
    <x v="162"/>
    <x v="1"/>
    <n v="93905"/>
    <s v="West"/>
    <s v="FUR-BO-10001519"/>
    <x v="0"/>
    <x v="0"/>
    <s v="O'Sullivan 3-Shelf Heavy-Duty Bookcases"/>
    <x v="4569"/>
    <x v="1"/>
    <n v="0.15"/>
    <n v="15.697800000000001"/>
  </r>
  <r>
    <n v="7015"/>
    <x v="3485"/>
    <x v="518"/>
    <d v="2014-03-13T00:00:00"/>
    <x v="0"/>
    <s v="FM-14215"/>
    <s v="Filia McAdams"/>
    <x v="1"/>
    <s v="United States"/>
    <x v="102"/>
    <x v="0"/>
    <n v="40475"/>
    <s v="South"/>
    <s v="OFF-AP-10002578"/>
    <x v="1"/>
    <x v="9"/>
    <s v="Fellowes Premier Superior Surge Suppressor, 10-Outlet, With Phone and Remote"/>
    <x v="4570"/>
    <x v="1"/>
    <n v="0"/>
    <n v="38.157600000000002"/>
  </r>
  <r>
    <n v="7016"/>
    <x v="3485"/>
    <x v="518"/>
    <d v="2014-03-13T00:00:00"/>
    <x v="0"/>
    <s v="FM-14215"/>
    <s v="Filia McAdams"/>
    <x v="1"/>
    <s v="United States"/>
    <x v="102"/>
    <x v="0"/>
    <n v="40475"/>
    <s v="South"/>
    <s v="TEC-AC-10000710"/>
    <x v="2"/>
    <x v="11"/>
    <s v="Maxell DVD-RAM Discs"/>
    <x v="93"/>
    <x v="0"/>
    <n v="0"/>
    <n v="14.172800000000001"/>
  </r>
  <r>
    <n v="7017"/>
    <x v="3485"/>
    <x v="518"/>
    <d v="2014-03-13T00:00:00"/>
    <x v="0"/>
    <s v="FM-14215"/>
    <s v="Filia McAdams"/>
    <x v="1"/>
    <s v="United States"/>
    <x v="102"/>
    <x v="0"/>
    <n v="40475"/>
    <s v="South"/>
    <s v="TEC-PH-10000984"/>
    <x v="2"/>
    <x v="7"/>
    <s v="Panasonic KX-TG9471B"/>
    <x v="2133"/>
    <x v="1"/>
    <n v="0"/>
    <n v="164.63159999999999"/>
  </r>
  <r>
    <n v="7018"/>
    <x v="3485"/>
    <x v="518"/>
    <d v="2014-03-13T00:00:00"/>
    <x v="0"/>
    <s v="FM-14215"/>
    <s v="Filia McAdams"/>
    <x v="1"/>
    <s v="United States"/>
    <x v="102"/>
    <x v="0"/>
    <n v="40475"/>
    <s v="South"/>
    <s v="OFF-PA-10000213"/>
    <x v="1"/>
    <x v="10"/>
    <s v="Xerox 198"/>
    <x v="1801"/>
    <x v="1"/>
    <n v="0"/>
    <n v="7.0217999999999998"/>
  </r>
  <r>
    <n v="7019"/>
    <x v="3486"/>
    <x v="661"/>
    <d v="2016-06-27T00:00:00"/>
    <x v="0"/>
    <s v="SM-20005"/>
    <s v="Sally Matthias"/>
    <x v="0"/>
    <s v="United States"/>
    <x v="20"/>
    <x v="15"/>
    <n v="10035"/>
    <s v="East"/>
    <s v="OFF-LA-10003720"/>
    <x v="1"/>
    <x v="2"/>
    <s v="Avery 487"/>
    <x v="4237"/>
    <x v="3"/>
    <n v="0"/>
    <n v="12.1401"/>
  </r>
  <r>
    <n v="7020"/>
    <x v="3487"/>
    <x v="709"/>
    <d v="2014-08-27T00:00:00"/>
    <x v="1"/>
    <s v="AP-10915"/>
    <s v="Arthur Prichep"/>
    <x v="0"/>
    <s v="United States"/>
    <x v="60"/>
    <x v="22"/>
    <n v="80219"/>
    <s v="West"/>
    <s v="OFF-PA-10001837"/>
    <x v="1"/>
    <x v="10"/>
    <s v="Xerox 1976"/>
    <x v="12"/>
    <x v="1"/>
    <n v="0.2"/>
    <n v="5.4432"/>
  </r>
  <r>
    <n v="7021"/>
    <x v="3487"/>
    <x v="709"/>
    <d v="2014-08-27T00:00:00"/>
    <x v="1"/>
    <s v="AP-10915"/>
    <s v="Arthur Prichep"/>
    <x v="0"/>
    <s v="United States"/>
    <x v="60"/>
    <x v="22"/>
    <n v="80219"/>
    <s v="West"/>
    <s v="OFF-SU-10004661"/>
    <x v="1"/>
    <x v="14"/>
    <s v="Acme Titanium Bonded Scissors"/>
    <x v="4571"/>
    <x v="7"/>
    <n v="0.2"/>
    <n v="0.51"/>
  </r>
  <r>
    <n v="7022"/>
    <x v="3487"/>
    <x v="709"/>
    <d v="2014-08-27T00:00:00"/>
    <x v="1"/>
    <s v="AP-10915"/>
    <s v="Arthur Prichep"/>
    <x v="0"/>
    <s v="United States"/>
    <x v="60"/>
    <x v="22"/>
    <n v="80219"/>
    <s v="West"/>
    <s v="FUR-FU-10003274"/>
    <x v="0"/>
    <x v="5"/>
    <s v="Regeneration Desk Collection"/>
    <x v="1700"/>
    <x v="1"/>
    <n v="0.2"/>
    <n v="1.2672000000000001"/>
  </r>
  <r>
    <n v="7023"/>
    <x v="3487"/>
    <x v="709"/>
    <d v="2014-08-27T00:00:00"/>
    <x v="1"/>
    <s v="AP-10915"/>
    <s v="Arthur Prichep"/>
    <x v="0"/>
    <s v="United States"/>
    <x v="60"/>
    <x v="22"/>
    <n v="80219"/>
    <s v="West"/>
    <s v="TEC-PH-10000149"/>
    <x v="2"/>
    <x v="7"/>
    <s v="Cisco SPA525G2 IP Phone - Wireless"/>
    <x v="4572"/>
    <x v="6"/>
    <n v="0.2"/>
    <n v="10.773"/>
  </r>
  <r>
    <n v="7024"/>
    <x v="3487"/>
    <x v="709"/>
    <d v="2014-08-27T00:00:00"/>
    <x v="1"/>
    <s v="AP-10915"/>
    <s v="Arthur Prichep"/>
    <x v="0"/>
    <s v="United States"/>
    <x v="60"/>
    <x v="22"/>
    <n v="80219"/>
    <s v="West"/>
    <s v="OFF-PA-10000019"/>
    <x v="1"/>
    <x v="10"/>
    <s v="Xerox 1931"/>
    <x v="276"/>
    <x v="5"/>
    <n v="0.2"/>
    <n v="10.8864"/>
  </r>
  <r>
    <n v="7025"/>
    <x v="3487"/>
    <x v="709"/>
    <d v="2014-08-27T00:00:00"/>
    <x v="1"/>
    <s v="AP-10915"/>
    <s v="Arthur Prichep"/>
    <x v="0"/>
    <s v="United States"/>
    <x v="60"/>
    <x v="22"/>
    <n v="80219"/>
    <s v="West"/>
    <s v="OFF-PA-10001125"/>
    <x v="1"/>
    <x v="10"/>
    <s v="Xerox 1988"/>
    <x v="1319"/>
    <x v="6"/>
    <n v="0.2"/>
    <n v="69.704999999999998"/>
  </r>
  <r>
    <n v="7026"/>
    <x v="3488"/>
    <x v="695"/>
    <d v="2017-02-12T00:00:00"/>
    <x v="1"/>
    <s v="SP-20545"/>
    <s v="Sibella Parks"/>
    <x v="1"/>
    <s v="United States"/>
    <x v="20"/>
    <x v="15"/>
    <n v="10024"/>
    <s v="East"/>
    <s v="TEC-PH-10002538"/>
    <x v="2"/>
    <x v="7"/>
    <s v="Grandstream GXP1160 VoIP phone"/>
    <x v="4573"/>
    <x v="5"/>
    <n v="0"/>
    <n v="65.963399999999993"/>
  </r>
  <r>
    <n v="7027"/>
    <x v="3488"/>
    <x v="695"/>
    <d v="2017-02-12T00:00:00"/>
    <x v="1"/>
    <s v="SP-20545"/>
    <s v="Sibella Parks"/>
    <x v="1"/>
    <s v="United States"/>
    <x v="20"/>
    <x v="15"/>
    <n v="10024"/>
    <s v="East"/>
    <s v="OFF-BI-10000279"/>
    <x v="1"/>
    <x v="8"/>
    <s v="Acco Recycled 2&quot; Capacity Laser Printer Hanging Data Binders"/>
    <x v="4574"/>
    <x v="4"/>
    <n v="0.2"/>
    <n v="15.606"/>
  </r>
  <r>
    <n v="7028"/>
    <x v="3489"/>
    <x v="926"/>
    <d v="2017-02-05T00:00:00"/>
    <x v="1"/>
    <s v="RD-19585"/>
    <s v="Rob Dowd"/>
    <x v="0"/>
    <s v="United States"/>
    <x v="20"/>
    <x v="15"/>
    <n v="10011"/>
    <s v="East"/>
    <s v="OFF-LA-10001045"/>
    <x v="1"/>
    <x v="2"/>
    <s v="Permanent Self-Adhesive File Folder Labels for Typewriters by Universal"/>
    <x v="3576"/>
    <x v="0"/>
    <n v="0"/>
    <n v="2.4011999999999998"/>
  </r>
  <r>
    <n v="7029"/>
    <x v="3490"/>
    <x v="887"/>
    <d v="2016-12-23T00:00:00"/>
    <x v="0"/>
    <s v="MC-17575"/>
    <s v="Matt Collins"/>
    <x v="0"/>
    <s v="United States"/>
    <x v="9"/>
    <x v="8"/>
    <n v="68025"/>
    <s v="Central"/>
    <s v="OFF-PA-10003673"/>
    <x v="1"/>
    <x v="10"/>
    <s v="Strathmore Photo Mount Cards"/>
    <x v="1269"/>
    <x v="2"/>
    <n v="0"/>
    <n v="15.593999999999999"/>
  </r>
  <r>
    <n v="7030"/>
    <x v="3491"/>
    <x v="583"/>
    <d v="2016-11-16T00:00:00"/>
    <x v="1"/>
    <s v="EB-13750"/>
    <s v="Edward Becker"/>
    <x v="1"/>
    <s v="United States"/>
    <x v="20"/>
    <x v="15"/>
    <n v="10011"/>
    <s v="East"/>
    <s v="OFF-ST-10002562"/>
    <x v="1"/>
    <x v="4"/>
    <s v="Staple magnet"/>
    <x v="4499"/>
    <x v="1"/>
    <n v="0"/>
    <n v="7.8792"/>
  </r>
  <r>
    <n v="7031"/>
    <x v="3491"/>
    <x v="583"/>
    <d v="2016-11-16T00:00:00"/>
    <x v="1"/>
    <s v="EB-13750"/>
    <s v="Edward Becker"/>
    <x v="1"/>
    <s v="United States"/>
    <x v="20"/>
    <x v="15"/>
    <n v="10011"/>
    <s v="East"/>
    <s v="TEC-AC-10002305"/>
    <x v="2"/>
    <x v="11"/>
    <s v="KeyTronic E03601U1 - Keyboard - Beige"/>
    <x v="3844"/>
    <x v="0"/>
    <n v="0"/>
    <n v="6.48"/>
  </r>
  <r>
    <n v="7032"/>
    <x v="3491"/>
    <x v="583"/>
    <d v="2016-11-16T00:00:00"/>
    <x v="1"/>
    <s v="EB-13750"/>
    <s v="Edward Becker"/>
    <x v="1"/>
    <s v="United States"/>
    <x v="20"/>
    <x v="15"/>
    <n v="10011"/>
    <s v="East"/>
    <s v="OFF-AR-10003373"/>
    <x v="1"/>
    <x v="6"/>
    <s v="Boston School Pro Electric Pencil Sharpener, 1670"/>
    <x v="1635"/>
    <x v="1"/>
    <n v="0"/>
    <n v="25.093800000000002"/>
  </r>
  <r>
    <n v="7033"/>
    <x v="3491"/>
    <x v="583"/>
    <d v="2016-11-16T00:00:00"/>
    <x v="1"/>
    <s v="EB-13750"/>
    <s v="Edward Becker"/>
    <x v="1"/>
    <s v="United States"/>
    <x v="20"/>
    <x v="15"/>
    <n v="10011"/>
    <s v="East"/>
    <s v="FUR-CH-10003774"/>
    <x v="0"/>
    <x v="1"/>
    <s v="Global Wood Trimmed Manager's Task Chair, Khaki"/>
    <x v="4575"/>
    <x v="1"/>
    <n v="0.1"/>
    <n v="8.1882000000000001"/>
  </r>
  <r>
    <n v="7034"/>
    <x v="3491"/>
    <x v="583"/>
    <d v="2016-11-16T00:00:00"/>
    <x v="1"/>
    <s v="EB-13750"/>
    <s v="Edward Becker"/>
    <x v="1"/>
    <s v="United States"/>
    <x v="20"/>
    <x v="15"/>
    <n v="10011"/>
    <s v="East"/>
    <s v="OFF-BI-10001510"/>
    <x v="1"/>
    <x v="8"/>
    <s v="Deluxe Heavy-Duty Vinyl Round Ring Binder"/>
    <x v="4576"/>
    <x v="1"/>
    <n v="0.2"/>
    <n v="17.190000000000001"/>
  </r>
  <r>
    <n v="7035"/>
    <x v="3491"/>
    <x v="583"/>
    <d v="2016-11-16T00:00:00"/>
    <x v="1"/>
    <s v="EB-13750"/>
    <s v="Edward Becker"/>
    <x v="1"/>
    <s v="United States"/>
    <x v="20"/>
    <x v="15"/>
    <n v="10011"/>
    <s v="East"/>
    <s v="OFF-BI-10004236"/>
    <x v="1"/>
    <x v="8"/>
    <s v="XtraLife ClearVue Slant-D Ring Binder, White, 3&quot;"/>
    <x v="4423"/>
    <x v="1"/>
    <n v="0.2"/>
    <n v="11.4504"/>
  </r>
  <r>
    <n v="7036"/>
    <x v="3492"/>
    <x v="45"/>
    <d v="2017-11-13T00:00:00"/>
    <x v="1"/>
    <s v="JE-15610"/>
    <s v="Jim Epp"/>
    <x v="1"/>
    <s v="United States"/>
    <x v="70"/>
    <x v="1"/>
    <n v="92105"/>
    <s v="West"/>
    <s v="FUR-CH-10004675"/>
    <x v="0"/>
    <x v="1"/>
    <s v="Lifetime Advantage Folding Chairs, 4/Carton"/>
    <x v="4577"/>
    <x v="1"/>
    <n v="0.2"/>
    <n v="52.339199999999998"/>
  </r>
  <r>
    <n v="7037"/>
    <x v="3493"/>
    <x v="1073"/>
    <d v="2014-05-04T00:00:00"/>
    <x v="0"/>
    <s v="CS-11860"/>
    <s v="Cari Schnelling"/>
    <x v="0"/>
    <s v="United States"/>
    <x v="121"/>
    <x v="2"/>
    <n v="33801"/>
    <s v="South"/>
    <s v="TEC-CO-10004202"/>
    <x v="2"/>
    <x v="16"/>
    <s v="Brother DCP1000 Digital 3 in 1 Multifunction Machine"/>
    <x v="1973"/>
    <x v="0"/>
    <n v="0.2"/>
    <n v="89.997"/>
  </r>
  <r>
    <n v="7038"/>
    <x v="3494"/>
    <x v="585"/>
    <d v="2017-09-27T00:00:00"/>
    <x v="1"/>
    <s v="PB-19105"/>
    <s v="Peter Bühler"/>
    <x v="0"/>
    <s v="United States"/>
    <x v="214"/>
    <x v="32"/>
    <n v="30080"/>
    <s v="South"/>
    <s v="OFF-PA-10004255"/>
    <x v="1"/>
    <x v="10"/>
    <s v="Xerox 219"/>
    <x v="91"/>
    <x v="0"/>
    <n v="0"/>
    <n v="6.2207999999999997"/>
  </r>
  <r>
    <n v="7039"/>
    <x v="3494"/>
    <x v="585"/>
    <d v="2017-09-27T00:00:00"/>
    <x v="1"/>
    <s v="PB-19105"/>
    <s v="Peter Bühler"/>
    <x v="0"/>
    <s v="United States"/>
    <x v="214"/>
    <x v="32"/>
    <n v="30080"/>
    <s v="South"/>
    <s v="OFF-AR-10003896"/>
    <x v="1"/>
    <x v="6"/>
    <s v="Stride Job 150 Highlighters, Chisel Tip, Assorted Colors"/>
    <x v="1444"/>
    <x v="1"/>
    <n v="0"/>
    <n v="6.4584000000000001"/>
  </r>
  <r>
    <n v="7040"/>
    <x v="3495"/>
    <x v="94"/>
    <d v="2017-12-23T00:00:00"/>
    <x v="1"/>
    <s v="AT-10735"/>
    <s v="Annie Thurman"/>
    <x v="0"/>
    <s v="United States"/>
    <x v="20"/>
    <x v="15"/>
    <n v="10009"/>
    <s v="East"/>
    <s v="OFF-ST-10002276"/>
    <x v="1"/>
    <x v="4"/>
    <s v="Safco Steel Mobile File Cart"/>
    <x v="240"/>
    <x v="0"/>
    <n v="0"/>
    <n v="41.68"/>
  </r>
  <r>
    <n v="7041"/>
    <x v="3495"/>
    <x v="94"/>
    <d v="2017-12-23T00:00:00"/>
    <x v="1"/>
    <s v="AT-10735"/>
    <s v="Annie Thurman"/>
    <x v="0"/>
    <s v="United States"/>
    <x v="20"/>
    <x v="15"/>
    <n v="10009"/>
    <s v="East"/>
    <s v="OFF-BI-10001617"/>
    <x v="1"/>
    <x v="8"/>
    <s v="GBC Wire Binding Combs"/>
    <x v="176"/>
    <x v="1"/>
    <n v="0.2"/>
    <n v="8.3754000000000008"/>
  </r>
  <r>
    <n v="7042"/>
    <x v="3495"/>
    <x v="94"/>
    <d v="2017-12-23T00:00:00"/>
    <x v="1"/>
    <s v="AT-10735"/>
    <s v="Annie Thurman"/>
    <x v="0"/>
    <s v="United States"/>
    <x v="20"/>
    <x v="15"/>
    <n v="10009"/>
    <s v="East"/>
    <s v="FUR-FU-10000308"/>
    <x v="0"/>
    <x v="5"/>
    <s v="Deflect-o Glass Clear Studded Chair Mats"/>
    <x v="2217"/>
    <x v="0"/>
    <n v="0"/>
    <n v="27.359200000000001"/>
  </r>
  <r>
    <n v="7043"/>
    <x v="3496"/>
    <x v="930"/>
    <d v="2017-07-23T00:00:00"/>
    <x v="1"/>
    <s v="SV-20365"/>
    <s v="Seth Vernon"/>
    <x v="0"/>
    <s v="United States"/>
    <x v="10"/>
    <x v="9"/>
    <n v="19134"/>
    <s v="East"/>
    <s v="TEC-CO-10001943"/>
    <x v="2"/>
    <x v="16"/>
    <s v="Canon PC-428 Personal Copier"/>
    <x v="2730"/>
    <x v="2"/>
    <n v="0.4"/>
    <n v="69.996499999999997"/>
  </r>
  <r>
    <n v="7044"/>
    <x v="3496"/>
    <x v="930"/>
    <d v="2017-07-23T00:00:00"/>
    <x v="1"/>
    <s v="SV-20365"/>
    <s v="Seth Vernon"/>
    <x v="0"/>
    <s v="United States"/>
    <x v="10"/>
    <x v="9"/>
    <n v="19134"/>
    <s v="East"/>
    <s v="FUR-CH-10002647"/>
    <x v="0"/>
    <x v="1"/>
    <s v="Situations Contoured Folding Chairs, 4/Set"/>
    <x v="4578"/>
    <x v="4"/>
    <n v="0.3"/>
    <n v="-14.196"/>
  </r>
  <r>
    <n v="7045"/>
    <x v="3496"/>
    <x v="930"/>
    <d v="2017-07-23T00:00:00"/>
    <x v="1"/>
    <s v="SV-20365"/>
    <s v="Seth Vernon"/>
    <x v="0"/>
    <s v="United States"/>
    <x v="10"/>
    <x v="9"/>
    <n v="19134"/>
    <s v="East"/>
    <s v="OFF-SU-10004768"/>
    <x v="1"/>
    <x v="14"/>
    <s v="Acme Kleencut Forged Steel Scissors"/>
    <x v="1964"/>
    <x v="0"/>
    <n v="0.2"/>
    <n v="1.1479999999999999"/>
  </r>
  <r>
    <n v="7046"/>
    <x v="3497"/>
    <x v="54"/>
    <d v="2016-11-09T00:00:00"/>
    <x v="1"/>
    <s v="PJ-18835"/>
    <s v="Patrick Jones"/>
    <x v="1"/>
    <s v="United States"/>
    <x v="61"/>
    <x v="5"/>
    <n v="75217"/>
    <s v="Central"/>
    <s v="OFF-PA-10002160"/>
    <x v="1"/>
    <x v="10"/>
    <s v="Xerox 1978"/>
    <x v="4579"/>
    <x v="0"/>
    <n v="0.2"/>
    <n v="3.3523999999999998"/>
  </r>
  <r>
    <n v="7047"/>
    <x v="3498"/>
    <x v="918"/>
    <d v="2014-04-12T00:00:00"/>
    <x v="1"/>
    <s v="NM-18445"/>
    <s v="Nathan Mautz"/>
    <x v="2"/>
    <s v="United States"/>
    <x v="3"/>
    <x v="1"/>
    <n v="94521"/>
    <s v="West"/>
    <s v="FUR-TA-10003748"/>
    <x v="0"/>
    <x v="3"/>
    <s v="Bevis 36 x 72 Conference Tables"/>
    <x v="4580"/>
    <x v="7"/>
    <n v="0.2"/>
    <n v="2.4897999999999998"/>
  </r>
  <r>
    <n v="7048"/>
    <x v="3498"/>
    <x v="918"/>
    <d v="2014-04-12T00:00:00"/>
    <x v="1"/>
    <s v="NM-18445"/>
    <s v="Nathan Mautz"/>
    <x v="2"/>
    <s v="United States"/>
    <x v="3"/>
    <x v="1"/>
    <n v="94521"/>
    <s v="West"/>
    <s v="TEC-AC-10001908"/>
    <x v="2"/>
    <x v="11"/>
    <s v="Logitech Wireless Headset h800"/>
    <x v="1221"/>
    <x v="4"/>
    <n v="0"/>
    <n v="139.98599999999999"/>
  </r>
  <r>
    <n v="7049"/>
    <x v="3499"/>
    <x v="1041"/>
    <d v="2016-08-16T00:00:00"/>
    <x v="2"/>
    <s v="TR-21325"/>
    <s v="Toby Ritter"/>
    <x v="0"/>
    <s v="United States"/>
    <x v="316"/>
    <x v="18"/>
    <n v="37211"/>
    <s v="South"/>
    <s v="OFF-PA-10000552"/>
    <x v="1"/>
    <x v="10"/>
    <s v="Xerox 200"/>
    <x v="12"/>
    <x v="1"/>
    <n v="0.2"/>
    <n v="5.4432"/>
  </r>
  <r>
    <n v="7050"/>
    <x v="3500"/>
    <x v="794"/>
    <d v="2014-09-30T00:00:00"/>
    <x v="1"/>
    <s v="BF-11005"/>
    <s v="Barry Franz"/>
    <x v="2"/>
    <s v="United States"/>
    <x v="34"/>
    <x v="22"/>
    <n v="80013"/>
    <s v="West"/>
    <s v="OFF-AR-10003179"/>
    <x v="1"/>
    <x v="6"/>
    <s v="Dixon Ticonderoga Core-Lock Colored Pencils"/>
    <x v="4581"/>
    <x v="0"/>
    <n v="0.2"/>
    <n v="2.3685999999999998"/>
  </r>
  <r>
    <n v="7051"/>
    <x v="3501"/>
    <x v="25"/>
    <d v="2016-12-11T00:00:00"/>
    <x v="3"/>
    <s v="WB-21850"/>
    <s v="William Brown"/>
    <x v="0"/>
    <s v="United States"/>
    <x v="125"/>
    <x v="1"/>
    <n v="92804"/>
    <s v="West"/>
    <s v="OFF-BI-10004593"/>
    <x v="1"/>
    <x v="8"/>
    <s v="Ibico Laser Imprintable Binding System Covers"/>
    <x v="4582"/>
    <x v="2"/>
    <n v="0.2"/>
    <n v="68.12"/>
  </r>
  <r>
    <n v="7052"/>
    <x v="3501"/>
    <x v="25"/>
    <d v="2016-12-11T00:00:00"/>
    <x v="3"/>
    <s v="WB-21850"/>
    <s v="William Brown"/>
    <x v="0"/>
    <s v="United States"/>
    <x v="125"/>
    <x v="1"/>
    <n v="92804"/>
    <s v="West"/>
    <s v="OFF-AR-10000914"/>
    <x v="1"/>
    <x v="6"/>
    <s v="Boston 16765 Mini Stand Up Battery Pencil Sharpener"/>
    <x v="4434"/>
    <x v="0"/>
    <n v="0"/>
    <n v="6.0632000000000001"/>
  </r>
  <r>
    <n v="7053"/>
    <x v="3501"/>
    <x v="25"/>
    <d v="2016-12-11T00:00:00"/>
    <x v="3"/>
    <s v="WB-21850"/>
    <s v="William Brown"/>
    <x v="0"/>
    <s v="United States"/>
    <x v="125"/>
    <x v="1"/>
    <n v="92804"/>
    <s v="West"/>
    <s v="OFF-PA-10000241"/>
    <x v="1"/>
    <x v="10"/>
    <s v="IBM Multi-Purpose Copy Paper, 8 1/2 x 11&quot;, Case"/>
    <x v="4583"/>
    <x v="7"/>
    <n v="0"/>
    <n v="13.941000000000001"/>
  </r>
  <r>
    <n v="7054"/>
    <x v="3501"/>
    <x v="25"/>
    <d v="2016-12-11T00:00:00"/>
    <x v="3"/>
    <s v="WB-21850"/>
    <s v="William Brown"/>
    <x v="0"/>
    <s v="United States"/>
    <x v="125"/>
    <x v="1"/>
    <n v="92804"/>
    <s v="West"/>
    <s v="TEC-AC-10000057"/>
    <x v="2"/>
    <x v="11"/>
    <s v="Microsoft Natural Ergonomic Keyboard 4000"/>
    <x v="664"/>
    <x v="4"/>
    <n v="0"/>
    <n v="25.191600000000001"/>
  </r>
  <r>
    <n v="7055"/>
    <x v="3501"/>
    <x v="25"/>
    <d v="2016-12-11T00:00:00"/>
    <x v="3"/>
    <s v="WB-21850"/>
    <s v="William Brown"/>
    <x v="0"/>
    <s v="United States"/>
    <x v="125"/>
    <x v="1"/>
    <n v="92804"/>
    <s v="West"/>
    <s v="FUR-CH-10003774"/>
    <x v="0"/>
    <x v="1"/>
    <s v="Global Wood Trimmed Manager's Task Chair, Khaki"/>
    <x v="4009"/>
    <x v="2"/>
    <n v="0.2"/>
    <n v="-31.843"/>
  </r>
  <r>
    <n v="7056"/>
    <x v="3501"/>
    <x v="25"/>
    <d v="2016-12-11T00:00:00"/>
    <x v="3"/>
    <s v="WB-21850"/>
    <s v="William Brown"/>
    <x v="0"/>
    <s v="United States"/>
    <x v="125"/>
    <x v="1"/>
    <n v="92804"/>
    <s v="West"/>
    <s v="OFF-BI-10002824"/>
    <x v="1"/>
    <x v="8"/>
    <s v="Recycled Easel Ring Binders"/>
    <x v="2011"/>
    <x v="1"/>
    <n v="0.2"/>
    <n v="11.19"/>
  </r>
  <r>
    <n v="7057"/>
    <x v="3501"/>
    <x v="25"/>
    <d v="2016-12-11T00:00:00"/>
    <x v="3"/>
    <s v="WB-21850"/>
    <s v="William Brown"/>
    <x v="0"/>
    <s v="United States"/>
    <x v="125"/>
    <x v="1"/>
    <n v="92804"/>
    <s v="West"/>
    <s v="OFF-BI-10004001"/>
    <x v="1"/>
    <x v="8"/>
    <s v="GBC Recycled VeloBinder Covers"/>
    <x v="4584"/>
    <x v="6"/>
    <n v="0.2"/>
    <n v="39.873600000000003"/>
  </r>
  <r>
    <n v="7058"/>
    <x v="3501"/>
    <x v="25"/>
    <d v="2016-12-11T00:00:00"/>
    <x v="3"/>
    <s v="WB-21850"/>
    <s v="William Brown"/>
    <x v="0"/>
    <s v="United States"/>
    <x v="125"/>
    <x v="1"/>
    <n v="92804"/>
    <s v="West"/>
    <s v="FUR-TA-10004619"/>
    <x v="0"/>
    <x v="3"/>
    <s v="Hon Non-Folding Utility Tables"/>
    <x v="4585"/>
    <x v="3"/>
    <n v="0.2"/>
    <n v="111.517"/>
  </r>
  <r>
    <n v="7059"/>
    <x v="3501"/>
    <x v="25"/>
    <d v="2016-12-11T00:00:00"/>
    <x v="3"/>
    <s v="WB-21850"/>
    <s v="William Brown"/>
    <x v="0"/>
    <s v="United States"/>
    <x v="125"/>
    <x v="1"/>
    <n v="92804"/>
    <s v="West"/>
    <s v="OFF-ST-10000636"/>
    <x v="1"/>
    <x v="4"/>
    <s v="Rogers Profile Extra Capacity Storage Tub"/>
    <x v="4586"/>
    <x v="1"/>
    <n v="0"/>
    <n v="2.0087999999999999"/>
  </r>
  <r>
    <n v="7060"/>
    <x v="3501"/>
    <x v="25"/>
    <d v="2016-12-11T00:00:00"/>
    <x v="3"/>
    <s v="WB-21850"/>
    <s v="William Brown"/>
    <x v="0"/>
    <s v="United States"/>
    <x v="125"/>
    <x v="1"/>
    <n v="92804"/>
    <s v="West"/>
    <s v="OFF-AP-10001469"/>
    <x v="1"/>
    <x v="9"/>
    <s v="Fellowes 8 Outlet Superior Workstation Surge Protector"/>
    <x v="4587"/>
    <x v="0"/>
    <n v="0"/>
    <n v="24.191800000000001"/>
  </r>
  <r>
    <n v="7061"/>
    <x v="3501"/>
    <x v="25"/>
    <d v="2016-12-11T00:00:00"/>
    <x v="3"/>
    <s v="WB-21850"/>
    <s v="William Brown"/>
    <x v="0"/>
    <s v="United States"/>
    <x v="125"/>
    <x v="1"/>
    <n v="92804"/>
    <s v="West"/>
    <s v="OFF-BI-10002897"/>
    <x v="1"/>
    <x v="8"/>
    <s v="Black Avery Memo-Size 3-Ring Binder, 5 1/2&quot; x 8 1/2&quot;"/>
    <x v="4588"/>
    <x v="0"/>
    <n v="0.2"/>
    <n v="2.1286"/>
  </r>
  <r>
    <n v="7062"/>
    <x v="3502"/>
    <x v="302"/>
    <d v="2015-02-05T00:00:00"/>
    <x v="0"/>
    <s v="KH-16630"/>
    <s v="Ken Heidel"/>
    <x v="1"/>
    <s v="United States"/>
    <x v="213"/>
    <x v="7"/>
    <n v="84062"/>
    <s v="West"/>
    <s v="OFF-BI-10002432"/>
    <x v="1"/>
    <x v="8"/>
    <s v="Wilson Jones Standard D-Ring Binders"/>
    <x v="4589"/>
    <x v="1"/>
    <n v="0.2"/>
    <n v="4.0986000000000002"/>
  </r>
  <r>
    <n v="7063"/>
    <x v="3503"/>
    <x v="723"/>
    <d v="2016-12-31T00:00:00"/>
    <x v="0"/>
    <s v="KL-16645"/>
    <s v="Ken Lonsdale"/>
    <x v="0"/>
    <s v="United States"/>
    <x v="24"/>
    <x v="21"/>
    <n v="97477"/>
    <s v="West"/>
    <s v="OFF-EN-10002592"/>
    <x v="1"/>
    <x v="12"/>
    <s v="Peel &amp; Seel Recycled Catalog Envelopes, Brown"/>
    <x v="4590"/>
    <x v="1"/>
    <n v="0.2"/>
    <n v="10.422000000000001"/>
  </r>
  <r>
    <n v="7064"/>
    <x v="3504"/>
    <x v="515"/>
    <d v="2017-09-05T00:00:00"/>
    <x v="1"/>
    <s v="MG-17890"/>
    <s v="Michael Granlund"/>
    <x v="2"/>
    <s v="United States"/>
    <x v="127"/>
    <x v="21"/>
    <n v="97301"/>
    <s v="West"/>
    <s v="OFF-SU-10002522"/>
    <x v="1"/>
    <x v="14"/>
    <s v="Acme Kleen Earth Office Shears"/>
    <x v="920"/>
    <x v="0"/>
    <n v="0.2"/>
    <n v="0.69840000000000002"/>
  </r>
  <r>
    <n v="7065"/>
    <x v="3505"/>
    <x v="1144"/>
    <d v="2017-02-09T00:00:00"/>
    <x v="1"/>
    <s v="JF-15355"/>
    <s v="Jay Fein"/>
    <x v="0"/>
    <s v="United States"/>
    <x v="30"/>
    <x v="15"/>
    <n v="14609"/>
    <s v="East"/>
    <s v="OFF-AP-10003971"/>
    <x v="1"/>
    <x v="9"/>
    <s v="Belkin 6 Outlet Metallic Surge Strip"/>
    <x v="4591"/>
    <x v="1"/>
    <n v="0"/>
    <n v="8.4941999999999993"/>
  </r>
  <r>
    <n v="7066"/>
    <x v="3506"/>
    <x v="776"/>
    <d v="2014-12-08T00:00:00"/>
    <x v="2"/>
    <s v="RS-19765"/>
    <s v="Roland Schwarz"/>
    <x v="1"/>
    <s v="United States"/>
    <x v="1"/>
    <x v="1"/>
    <n v="90008"/>
    <s v="West"/>
    <s v="OFF-ST-10001496"/>
    <x v="1"/>
    <x v="4"/>
    <s v="Standard Rollaway File with Lock"/>
    <x v="4592"/>
    <x v="3"/>
    <n v="0"/>
    <n v="327.94580000000002"/>
  </r>
  <r>
    <n v="7067"/>
    <x v="3507"/>
    <x v="198"/>
    <d v="2016-06-03T00:00:00"/>
    <x v="1"/>
    <s v="NL-18310"/>
    <s v="Nancy Lomonaco"/>
    <x v="2"/>
    <s v="United States"/>
    <x v="1"/>
    <x v="1"/>
    <n v="90049"/>
    <s v="West"/>
    <s v="OFF-PA-10004782"/>
    <x v="1"/>
    <x v="10"/>
    <s v="Xerox 228"/>
    <x v="783"/>
    <x v="5"/>
    <n v="0"/>
    <n v="18.662400000000002"/>
  </r>
  <r>
    <n v="7068"/>
    <x v="3508"/>
    <x v="206"/>
    <d v="2016-05-26T00:00:00"/>
    <x v="1"/>
    <s v="AS-10285"/>
    <s v="Alejandro Savely"/>
    <x v="1"/>
    <s v="United States"/>
    <x v="61"/>
    <x v="5"/>
    <n v="75081"/>
    <s v="Central"/>
    <s v="OFF-BI-10000343"/>
    <x v="1"/>
    <x v="8"/>
    <s v="Pressboard Covers with Storage Hooks, 9 1/2&quot; x 11&quot;, Light Blue"/>
    <x v="3153"/>
    <x v="0"/>
    <n v="0.8"/>
    <n v="-3.2406000000000001"/>
  </r>
  <r>
    <n v="7069"/>
    <x v="3508"/>
    <x v="206"/>
    <d v="2016-05-26T00:00:00"/>
    <x v="1"/>
    <s v="AS-10285"/>
    <s v="Alejandro Savely"/>
    <x v="1"/>
    <s v="United States"/>
    <x v="61"/>
    <x v="5"/>
    <n v="75081"/>
    <s v="Central"/>
    <s v="OFF-PA-10003591"/>
    <x v="1"/>
    <x v="10"/>
    <s v="Southworth 100% Cotton The Best Paper"/>
    <x v="4593"/>
    <x v="6"/>
    <n v="0.2"/>
    <n v="30.995999999999999"/>
  </r>
  <r>
    <n v="7070"/>
    <x v="3509"/>
    <x v="128"/>
    <d v="2014-08-14T00:00:00"/>
    <x v="1"/>
    <s v="GM-14500"/>
    <s v="Gene McClure"/>
    <x v="0"/>
    <s v="United States"/>
    <x v="201"/>
    <x v="1"/>
    <n v="93727"/>
    <s v="West"/>
    <s v="OFF-PA-10001667"/>
    <x v="1"/>
    <x v="10"/>
    <s v="Great White Multi-Use Recycled Paper (20Lb. and 84 Bright)"/>
    <x v="156"/>
    <x v="7"/>
    <n v="0"/>
    <n v="2.6909999999999998"/>
  </r>
  <r>
    <n v="7071"/>
    <x v="3510"/>
    <x v="64"/>
    <d v="2016-09-10T00:00:00"/>
    <x v="0"/>
    <s v="SU-20665"/>
    <s v="Stephanie Ulpright"/>
    <x v="2"/>
    <s v="United States"/>
    <x v="22"/>
    <x v="10"/>
    <n v="60653"/>
    <s v="Central"/>
    <s v="OFF-PA-10004971"/>
    <x v="1"/>
    <x v="10"/>
    <s v="Xerox 196"/>
    <x v="4579"/>
    <x v="0"/>
    <n v="0.2"/>
    <n v="3.3523999999999998"/>
  </r>
  <r>
    <n v="7072"/>
    <x v="3511"/>
    <x v="310"/>
    <d v="2016-07-28T00:00:00"/>
    <x v="1"/>
    <s v="CK-12205"/>
    <s v="Chloris Kastensmidt"/>
    <x v="0"/>
    <s v="United States"/>
    <x v="392"/>
    <x v="5"/>
    <n v="78501"/>
    <s v="Central"/>
    <s v="OFF-AR-10001216"/>
    <x v="1"/>
    <x v="6"/>
    <s v="Newell 339"/>
    <x v="2999"/>
    <x v="0"/>
    <n v="0.2"/>
    <n v="0.33360000000000001"/>
  </r>
  <r>
    <n v="7073"/>
    <x v="3511"/>
    <x v="310"/>
    <d v="2016-07-28T00:00:00"/>
    <x v="1"/>
    <s v="CK-12205"/>
    <s v="Chloris Kastensmidt"/>
    <x v="0"/>
    <s v="United States"/>
    <x v="392"/>
    <x v="5"/>
    <n v="78501"/>
    <s v="Central"/>
    <s v="OFF-PA-10004355"/>
    <x v="1"/>
    <x v="10"/>
    <s v="Xerox 231"/>
    <x v="1170"/>
    <x v="7"/>
    <n v="0.2"/>
    <n v="1.8144"/>
  </r>
  <r>
    <n v="7074"/>
    <x v="3511"/>
    <x v="310"/>
    <d v="2016-07-28T00:00:00"/>
    <x v="1"/>
    <s v="CK-12205"/>
    <s v="Chloris Kastensmidt"/>
    <x v="0"/>
    <s v="United States"/>
    <x v="392"/>
    <x v="5"/>
    <n v="78501"/>
    <s v="Central"/>
    <s v="OFF-AR-10001953"/>
    <x v="1"/>
    <x v="6"/>
    <s v="Boston 1645 Deluxe Heavier-Duty Electric Pencil Sharpener"/>
    <x v="4594"/>
    <x v="2"/>
    <n v="0.2"/>
    <n v="15.393000000000001"/>
  </r>
  <r>
    <n v="7075"/>
    <x v="3511"/>
    <x v="310"/>
    <d v="2016-07-28T00:00:00"/>
    <x v="1"/>
    <s v="CK-12205"/>
    <s v="Chloris Kastensmidt"/>
    <x v="0"/>
    <s v="United States"/>
    <x v="392"/>
    <x v="5"/>
    <n v="78501"/>
    <s v="Central"/>
    <s v="OFF-BI-10004364"/>
    <x v="1"/>
    <x v="8"/>
    <s v="Storex Dura Pro Binders"/>
    <x v="320"/>
    <x v="4"/>
    <n v="0.8"/>
    <n v="-8.3160000000000007"/>
  </r>
  <r>
    <n v="7076"/>
    <x v="3511"/>
    <x v="310"/>
    <d v="2016-07-28T00:00:00"/>
    <x v="1"/>
    <s v="CK-12205"/>
    <s v="Chloris Kastensmidt"/>
    <x v="0"/>
    <s v="United States"/>
    <x v="392"/>
    <x v="5"/>
    <n v="78501"/>
    <s v="Central"/>
    <s v="OFF-SU-10001165"/>
    <x v="1"/>
    <x v="14"/>
    <s v="Acme Elite Stainless Steel Scissors"/>
    <x v="3832"/>
    <x v="0"/>
    <n v="0.2"/>
    <n v="1.0007999999999999"/>
  </r>
  <r>
    <n v="7077"/>
    <x v="3512"/>
    <x v="536"/>
    <d v="2016-05-17T00:00:00"/>
    <x v="1"/>
    <s v="JM-15580"/>
    <s v="Jill Matthias"/>
    <x v="0"/>
    <s v="United States"/>
    <x v="4"/>
    <x v="4"/>
    <n v="98105"/>
    <s v="West"/>
    <s v="OFF-EN-10001141"/>
    <x v="1"/>
    <x v="12"/>
    <s v="Manila Recycled Extra-Heavyweight Clasp Envelopes, 6&quot; x 9&quot;"/>
    <x v="2735"/>
    <x v="2"/>
    <n v="0"/>
    <n v="26.901"/>
  </r>
  <r>
    <n v="7078"/>
    <x v="3513"/>
    <x v="476"/>
    <d v="2016-09-06T00:00:00"/>
    <x v="1"/>
    <s v="JE-15715"/>
    <s v="Joe Elijah"/>
    <x v="0"/>
    <s v="United States"/>
    <x v="35"/>
    <x v="3"/>
    <n v="28205"/>
    <s v="South"/>
    <s v="OFF-BI-10000014"/>
    <x v="1"/>
    <x v="8"/>
    <s v="Heavy-Duty E-Z-D Binders"/>
    <x v="4595"/>
    <x v="3"/>
    <n v="0.7"/>
    <n v="-17.565100000000001"/>
  </r>
  <r>
    <n v="7079"/>
    <x v="3513"/>
    <x v="476"/>
    <d v="2016-09-06T00:00:00"/>
    <x v="1"/>
    <s v="JE-15715"/>
    <s v="Joe Elijah"/>
    <x v="0"/>
    <s v="United States"/>
    <x v="35"/>
    <x v="3"/>
    <n v="28205"/>
    <s v="South"/>
    <s v="OFF-AP-10000159"/>
    <x v="1"/>
    <x v="9"/>
    <s v="Belkin F9M820V08 8 Outlet Surge"/>
    <x v="4596"/>
    <x v="6"/>
    <n v="0.2"/>
    <n v="34.813800000000001"/>
  </r>
  <r>
    <n v="7080"/>
    <x v="3513"/>
    <x v="476"/>
    <d v="2016-09-06T00:00:00"/>
    <x v="1"/>
    <s v="JE-15715"/>
    <s v="Joe Elijah"/>
    <x v="0"/>
    <s v="United States"/>
    <x v="35"/>
    <x v="3"/>
    <n v="28205"/>
    <s v="South"/>
    <s v="OFF-AR-10003560"/>
    <x v="1"/>
    <x v="6"/>
    <s v="Zebra Zazzle Fluorescent Highlighters"/>
    <x v="526"/>
    <x v="4"/>
    <n v="0.2"/>
    <n v="3.4047999999999998"/>
  </r>
  <r>
    <n v="7081"/>
    <x v="3513"/>
    <x v="476"/>
    <d v="2016-09-06T00:00:00"/>
    <x v="1"/>
    <s v="JE-15715"/>
    <s v="Joe Elijah"/>
    <x v="0"/>
    <s v="United States"/>
    <x v="35"/>
    <x v="3"/>
    <n v="28205"/>
    <s v="South"/>
    <s v="FUR-TA-10001768"/>
    <x v="0"/>
    <x v="3"/>
    <s v="Hon Racetrack Conference Tables"/>
    <x v="4597"/>
    <x v="1"/>
    <n v="0.4"/>
    <n v="-149.63069999999999"/>
  </r>
  <r>
    <n v="7082"/>
    <x v="3513"/>
    <x v="476"/>
    <d v="2016-09-06T00:00:00"/>
    <x v="1"/>
    <s v="JE-15715"/>
    <s v="Joe Elijah"/>
    <x v="0"/>
    <s v="United States"/>
    <x v="35"/>
    <x v="3"/>
    <n v="28205"/>
    <s v="South"/>
    <s v="TEC-AC-10002049"/>
    <x v="2"/>
    <x v="11"/>
    <s v="Plantronics Savi W720 Multi-Device Wireless Headset System"/>
    <x v="4598"/>
    <x v="1"/>
    <n v="0.2"/>
    <n v="303.80399999999997"/>
  </r>
  <r>
    <n v="7083"/>
    <x v="3513"/>
    <x v="476"/>
    <d v="2016-09-06T00:00:00"/>
    <x v="1"/>
    <s v="JE-15715"/>
    <s v="Joe Elijah"/>
    <x v="0"/>
    <s v="United States"/>
    <x v="35"/>
    <x v="3"/>
    <n v="28205"/>
    <s v="South"/>
    <s v="OFF-BI-10003166"/>
    <x v="1"/>
    <x v="8"/>
    <s v="GBC Plasticlear Binding Covers"/>
    <x v="1683"/>
    <x v="2"/>
    <n v="0.7"/>
    <n v="-12.628"/>
  </r>
  <r>
    <n v="7084"/>
    <x v="3514"/>
    <x v="246"/>
    <d v="2017-07-25T00:00:00"/>
    <x v="0"/>
    <s v="AR-10825"/>
    <s v="Anthony Rawles"/>
    <x v="1"/>
    <s v="United States"/>
    <x v="3"/>
    <x v="1"/>
    <n v="94521"/>
    <s v="West"/>
    <s v="OFF-AR-10003469"/>
    <x v="1"/>
    <x v="6"/>
    <s v="Nontoxic Chalk"/>
    <x v="2799"/>
    <x v="0"/>
    <n v="0"/>
    <n v="1.6896"/>
  </r>
  <r>
    <n v="7085"/>
    <x v="3514"/>
    <x v="246"/>
    <d v="2017-07-25T00:00:00"/>
    <x v="0"/>
    <s v="AR-10825"/>
    <s v="Anthony Rawles"/>
    <x v="1"/>
    <s v="United States"/>
    <x v="3"/>
    <x v="1"/>
    <n v="94521"/>
    <s v="West"/>
    <s v="TEC-PH-10002549"/>
    <x v="2"/>
    <x v="7"/>
    <s v="Polycom SoundPoint IP 450 VoIP phone"/>
    <x v="4599"/>
    <x v="6"/>
    <n v="0.2"/>
    <n v="121.9644"/>
  </r>
  <r>
    <n v="7086"/>
    <x v="3515"/>
    <x v="145"/>
    <d v="2017-09-28T00:00:00"/>
    <x v="2"/>
    <s v="AH-10075"/>
    <s v="Adam Hart"/>
    <x v="1"/>
    <s v="United States"/>
    <x v="142"/>
    <x v="9"/>
    <n v="19013"/>
    <s v="East"/>
    <s v="OFF-BI-10003476"/>
    <x v="1"/>
    <x v="8"/>
    <s v="Avery Metallic Poly Binders"/>
    <x v="4600"/>
    <x v="2"/>
    <n v="0.7"/>
    <n v="-6.3029999999999999"/>
  </r>
  <r>
    <n v="7087"/>
    <x v="3515"/>
    <x v="145"/>
    <d v="2017-09-28T00:00:00"/>
    <x v="2"/>
    <s v="AH-10075"/>
    <s v="Adam Hart"/>
    <x v="1"/>
    <s v="United States"/>
    <x v="142"/>
    <x v="9"/>
    <n v="19013"/>
    <s v="East"/>
    <s v="OFF-SU-10000157"/>
    <x v="1"/>
    <x v="14"/>
    <s v="Compact Automatic Electric Letter Opener"/>
    <x v="4601"/>
    <x v="0"/>
    <n v="0.2"/>
    <n v="-42.951599999999999"/>
  </r>
  <r>
    <n v="7088"/>
    <x v="3516"/>
    <x v="646"/>
    <d v="2017-08-06T00:00:00"/>
    <x v="0"/>
    <s v="GA-14515"/>
    <s v="George Ashbrook"/>
    <x v="0"/>
    <s v="United States"/>
    <x v="1"/>
    <x v="1"/>
    <n v="90004"/>
    <s v="West"/>
    <s v="OFF-ST-10003123"/>
    <x v="1"/>
    <x v="4"/>
    <s v="Fellowes Bases and Tops For Staxonsteel/High-Stak Systems"/>
    <x v="4041"/>
    <x v="1"/>
    <n v="0"/>
    <n v="23.968800000000002"/>
  </r>
  <r>
    <n v="7089"/>
    <x v="3517"/>
    <x v="969"/>
    <d v="2015-10-27T00:00:00"/>
    <x v="0"/>
    <s v="JF-15415"/>
    <s v="Jennifer Ferguson"/>
    <x v="0"/>
    <s v="United States"/>
    <x v="306"/>
    <x v="33"/>
    <n v="89431"/>
    <s v="West"/>
    <s v="OFF-AR-10001955"/>
    <x v="1"/>
    <x v="6"/>
    <s v="Newell 319"/>
    <x v="1362"/>
    <x v="4"/>
    <n v="0"/>
    <n v="23.808"/>
  </r>
  <r>
    <n v="7090"/>
    <x v="3518"/>
    <x v="140"/>
    <d v="2017-06-19T00:00:00"/>
    <x v="0"/>
    <s v="KH-16690"/>
    <s v="Kristen Hastings"/>
    <x v="1"/>
    <s v="United States"/>
    <x v="1"/>
    <x v="1"/>
    <n v="90032"/>
    <s v="West"/>
    <s v="TEC-PH-10001809"/>
    <x v="2"/>
    <x v="7"/>
    <s v="Panasonic KX T7736-B Digital phone"/>
    <x v="664"/>
    <x v="7"/>
    <n v="0.2"/>
    <n v="7.4974999999999996"/>
  </r>
  <r>
    <n v="7091"/>
    <x v="3519"/>
    <x v="1145"/>
    <d v="2015-01-13T00:00:00"/>
    <x v="1"/>
    <s v="CC-12685"/>
    <s v="Craig Carroll"/>
    <x v="0"/>
    <s v="United States"/>
    <x v="0"/>
    <x v="0"/>
    <n v="42420"/>
    <s v="South"/>
    <s v="OFF-PA-10000474"/>
    <x v="1"/>
    <x v="10"/>
    <s v="Easy-staple paper"/>
    <x v="1907"/>
    <x v="1"/>
    <n v="0"/>
    <n v="49.970399999999998"/>
  </r>
  <r>
    <n v="7092"/>
    <x v="3519"/>
    <x v="1145"/>
    <d v="2015-01-13T00:00:00"/>
    <x v="1"/>
    <s v="CC-12685"/>
    <s v="Craig Carroll"/>
    <x v="0"/>
    <s v="United States"/>
    <x v="0"/>
    <x v="0"/>
    <n v="42420"/>
    <s v="South"/>
    <s v="OFF-AP-10001205"/>
    <x v="1"/>
    <x v="9"/>
    <s v="Belkin 5 Outlet SurgeMaster Power Centers"/>
    <x v="4602"/>
    <x v="1"/>
    <n v="0"/>
    <n v="45.763199999999998"/>
  </r>
  <r>
    <n v="7093"/>
    <x v="3519"/>
    <x v="1145"/>
    <d v="2015-01-13T00:00:00"/>
    <x v="1"/>
    <s v="CC-12685"/>
    <s v="Craig Carroll"/>
    <x v="0"/>
    <s v="United States"/>
    <x v="0"/>
    <x v="0"/>
    <n v="42420"/>
    <s v="South"/>
    <s v="OFF-AR-10004691"/>
    <x v="1"/>
    <x v="6"/>
    <s v="Boston 1730 StandUp Electric Pencil Sharpener"/>
    <x v="3802"/>
    <x v="0"/>
    <n v="0"/>
    <n v="11.117599999999999"/>
  </r>
  <r>
    <n v="7094"/>
    <x v="3519"/>
    <x v="1145"/>
    <d v="2015-01-13T00:00:00"/>
    <x v="1"/>
    <s v="CC-12685"/>
    <s v="Craig Carroll"/>
    <x v="0"/>
    <s v="United States"/>
    <x v="0"/>
    <x v="0"/>
    <n v="42420"/>
    <s v="South"/>
    <s v="OFF-PA-10004996"/>
    <x v="1"/>
    <x v="10"/>
    <s v="Speediset Carbonless Redi-Letter 7&quot; x 8 1/2&quot;"/>
    <x v="3667"/>
    <x v="2"/>
    <n v="0"/>
    <n v="24.2285"/>
  </r>
  <r>
    <n v="7095"/>
    <x v="3520"/>
    <x v="97"/>
    <d v="2015-02-13T00:00:00"/>
    <x v="0"/>
    <s v="JF-15565"/>
    <s v="Jill Fjeld"/>
    <x v="0"/>
    <s v="United States"/>
    <x v="27"/>
    <x v="10"/>
    <n v="62521"/>
    <s v="Central"/>
    <s v="TEC-AC-10001908"/>
    <x v="2"/>
    <x v="11"/>
    <s v="Logitech Wireless Headset h800"/>
    <x v="4447"/>
    <x v="5"/>
    <n v="0.2"/>
    <n v="89.991"/>
  </r>
  <r>
    <n v="7096"/>
    <x v="3521"/>
    <x v="1146"/>
    <d v="2016-08-20T00:00:00"/>
    <x v="2"/>
    <s v="RP-19390"/>
    <s v="Resi Pölking"/>
    <x v="0"/>
    <s v="United States"/>
    <x v="20"/>
    <x v="15"/>
    <n v="10009"/>
    <s v="East"/>
    <s v="OFF-BI-10000666"/>
    <x v="1"/>
    <x v="8"/>
    <s v="Surelock Post Binders"/>
    <x v="4603"/>
    <x v="5"/>
    <n v="0.2"/>
    <n v="55.008000000000003"/>
  </r>
  <r>
    <n v="7097"/>
    <x v="3521"/>
    <x v="1146"/>
    <d v="2016-08-20T00:00:00"/>
    <x v="2"/>
    <s v="RP-19390"/>
    <s v="Resi Pölking"/>
    <x v="0"/>
    <s v="United States"/>
    <x v="20"/>
    <x v="15"/>
    <n v="10009"/>
    <s v="East"/>
    <s v="OFF-BI-10004318"/>
    <x v="1"/>
    <x v="8"/>
    <s v="Ibico EB-19 Dual Function Manual Binding System"/>
    <x v="4604"/>
    <x v="0"/>
    <n v="0.2"/>
    <n v="89.954800000000006"/>
  </r>
  <r>
    <n v="7098"/>
    <x v="3521"/>
    <x v="1146"/>
    <d v="2016-08-20T00:00:00"/>
    <x v="2"/>
    <s v="RP-19390"/>
    <s v="Resi Pölking"/>
    <x v="0"/>
    <s v="United States"/>
    <x v="20"/>
    <x v="15"/>
    <n v="10009"/>
    <s v="East"/>
    <s v="OFF-BI-10003429"/>
    <x v="1"/>
    <x v="8"/>
    <s v="Cardinal HOLDit! Binder Insert Strips,Extra Strips"/>
    <x v="1038"/>
    <x v="2"/>
    <n v="0.2"/>
    <n v="9.1784999999999997"/>
  </r>
  <r>
    <n v="7099"/>
    <x v="3522"/>
    <x v="44"/>
    <d v="2017-11-10T00:00:00"/>
    <x v="1"/>
    <s v="CD-11980"/>
    <s v="Carol Darley"/>
    <x v="0"/>
    <s v="United States"/>
    <x v="20"/>
    <x v="15"/>
    <n v="10011"/>
    <s v="East"/>
    <s v="OFF-PA-10003302"/>
    <x v="1"/>
    <x v="10"/>
    <s v="Xerox 1906"/>
    <x v="4605"/>
    <x v="6"/>
    <n v="0"/>
    <n v="149.91120000000001"/>
  </r>
  <r>
    <n v="7100"/>
    <x v="3523"/>
    <x v="207"/>
    <d v="2015-12-30T00:00:00"/>
    <x v="0"/>
    <s v="DF-13135"/>
    <s v="David Flashing"/>
    <x v="0"/>
    <s v="United States"/>
    <x v="20"/>
    <x v="15"/>
    <n v="10009"/>
    <s v="East"/>
    <s v="OFF-PA-10003302"/>
    <x v="1"/>
    <x v="10"/>
    <s v="Xerox 1906"/>
    <x v="3441"/>
    <x v="5"/>
    <n v="0"/>
    <n v="99.940799999999996"/>
  </r>
  <r>
    <n v="7101"/>
    <x v="3524"/>
    <x v="533"/>
    <d v="2014-11-28T00:00:00"/>
    <x v="1"/>
    <s v="SM-20005"/>
    <s v="Sally Matthias"/>
    <x v="0"/>
    <s v="United States"/>
    <x v="48"/>
    <x v="16"/>
    <n v="85254"/>
    <s v="West"/>
    <s v="OFF-EN-10002621"/>
    <x v="1"/>
    <x v="12"/>
    <s v="Staple envelope"/>
    <x v="2953"/>
    <x v="1"/>
    <n v="0.2"/>
    <n v="8.8019999999999996"/>
  </r>
  <r>
    <n v="7102"/>
    <x v="3525"/>
    <x v="1147"/>
    <d v="2016-08-05T00:00:00"/>
    <x v="0"/>
    <s v="SG-20890"/>
    <s v="Susan Gilcrest"/>
    <x v="1"/>
    <s v="United States"/>
    <x v="112"/>
    <x v="5"/>
    <n v="79109"/>
    <s v="Central"/>
    <s v="OFF-PA-10000249"/>
    <x v="1"/>
    <x v="10"/>
    <s v="Easy-staple paper"/>
    <x v="2993"/>
    <x v="0"/>
    <n v="0.2"/>
    <n v="6.6311999999999998"/>
  </r>
  <r>
    <n v="7103"/>
    <x v="3526"/>
    <x v="158"/>
    <d v="2014-09-24T00:00:00"/>
    <x v="2"/>
    <s v="LH-16750"/>
    <s v="Larry Hughes"/>
    <x v="0"/>
    <s v="United States"/>
    <x v="10"/>
    <x v="9"/>
    <n v="19140"/>
    <s v="East"/>
    <s v="OFF-BI-10000050"/>
    <x v="1"/>
    <x v="8"/>
    <s v="Angle-D Binders with Locking Rings, Label Holders"/>
    <x v="1124"/>
    <x v="1"/>
    <n v="0.7"/>
    <n v="-5.0369999999999999"/>
  </r>
  <r>
    <n v="7104"/>
    <x v="3527"/>
    <x v="507"/>
    <d v="2017-09-08T00:00:00"/>
    <x v="1"/>
    <s v="EJ-14155"/>
    <s v="Eva Jacobs"/>
    <x v="0"/>
    <s v="United States"/>
    <x v="157"/>
    <x v="1"/>
    <n v="92704"/>
    <s v="West"/>
    <s v="OFF-ST-10003805"/>
    <x v="1"/>
    <x v="4"/>
    <s v="24 Capacity Maxi Data Binder Racks, Pearl"/>
    <x v="4606"/>
    <x v="0"/>
    <n v="0"/>
    <n v="105.27500000000001"/>
  </r>
  <r>
    <n v="7105"/>
    <x v="3528"/>
    <x v="249"/>
    <d v="2017-06-21T00:00:00"/>
    <x v="0"/>
    <s v="KH-16330"/>
    <s v="Katharine Harms"/>
    <x v="1"/>
    <s v="United States"/>
    <x v="46"/>
    <x v="24"/>
    <n v="43055"/>
    <s v="East"/>
    <s v="FUR-CH-10000785"/>
    <x v="0"/>
    <x v="1"/>
    <s v="Global Ergonomic Managers Chair"/>
    <x v="4607"/>
    <x v="5"/>
    <n v="0.3"/>
    <n v="-43.435200000000002"/>
  </r>
  <r>
    <n v="7106"/>
    <x v="3528"/>
    <x v="249"/>
    <d v="2017-06-21T00:00:00"/>
    <x v="0"/>
    <s v="KH-16330"/>
    <s v="Katharine Harms"/>
    <x v="1"/>
    <s v="United States"/>
    <x v="46"/>
    <x v="24"/>
    <n v="43055"/>
    <s v="East"/>
    <s v="FUR-FU-10004909"/>
    <x v="0"/>
    <x v="5"/>
    <s v="Contemporary Wood/Metal Frame"/>
    <x v="4608"/>
    <x v="1"/>
    <n v="0.2"/>
    <n v="7.2720000000000002"/>
  </r>
  <r>
    <n v="7107"/>
    <x v="3528"/>
    <x v="249"/>
    <d v="2017-06-21T00:00:00"/>
    <x v="0"/>
    <s v="KH-16330"/>
    <s v="Katharine Harms"/>
    <x v="1"/>
    <s v="United States"/>
    <x v="46"/>
    <x v="24"/>
    <n v="43055"/>
    <s v="East"/>
    <s v="TEC-AC-10001553"/>
    <x v="2"/>
    <x v="11"/>
    <s v="Memorex 25GB 6X Branded Blu-Ray Recordable Disc, 15/Pack"/>
    <x v="602"/>
    <x v="6"/>
    <n v="0.2"/>
    <n v="1.5290999999999999"/>
  </r>
  <r>
    <n v="7108"/>
    <x v="3529"/>
    <x v="475"/>
    <d v="2016-04-26T00:00:00"/>
    <x v="1"/>
    <s v="KM-16720"/>
    <s v="Kunst Miller"/>
    <x v="0"/>
    <s v="United States"/>
    <x v="20"/>
    <x v="15"/>
    <n v="10035"/>
    <s v="East"/>
    <s v="TEC-PH-10004774"/>
    <x v="2"/>
    <x v="7"/>
    <s v="Gear Head AU3700S Headset"/>
    <x v="2232"/>
    <x v="0"/>
    <n v="0"/>
    <n v="0.77939999999999998"/>
  </r>
  <r>
    <n v="7109"/>
    <x v="3529"/>
    <x v="475"/>
    <d v="2016-04-26T00:00:00"/>
    <x v="1"/>
    <s v="KM-16720"/>
    <s v="Kunst Miller"/>
    <x v="0"/>
    <s v="United States"/>
    <x v="20"/>
    <x v="15"/>
    <n v="10035"/>
    <s v="East"/>
    <s v="OFF-AR-10004582"/>
    <x v="1"/>
    <x v="6"/>
    <s v="BIC Brite Liner Grip Highlighters"/>
    <x v="175"/>
    <x v="0"/>
    <n v="0"/>
    <n v="1.476"/>
  </r>
  <r>
    <n v="7110"/>
    <x v="3529"/>
    <x v="475"/>
    <d v="2016-04-26T00:00:00"/>
    <x v="1"/>
    <s v="KM-16720"/>
    <s v="Kunst Miller"/>
    <x v="0"/>
    <s v="United States"/>
    <x v="20"/>
    <x v="15"/>
    <n v="10035"/>
    <s v="East"/>
    <s v="OFF-ST-10000991"/>
    <x v="1"/>
    <x v="4"/>
    <s v="Space Solutions HD Industrial Steel Shelving."/>
    <x v="4609"/>
    <x v="4"/>
    <n v="0"/>
    <n v="13.7964"/>
  </r>
  <r>
    <n v="7111"/>
    <x v="3529"/>
    <x v="475"/>
    <d v="2016-04-26T00:00:00"/>
    <x v="1"/>
    <s v="KM-16720"/>
    <s v="Kunst Miller"/>
    <x v="0"/>
    <s v="United States"/>
    <x v="20"/>
    <x v="15"/>
    <n v="10035"/>
    <s v="East"/>
    <s v="OFF-SU-10002522"/>
    <x v="1"/>
    <x v="14"/>
    <s v="Acme Kleen Earth Office Shears"/>
    <x v="3335"/>
    <x v="0"/>
    <n v="0"/>
    <n v="2.2504"/>
  </r>
  <r>
    <n v="7112"/>
    <x v="3529"/>
    <x v="475"/>
    <d v="2016-04-26T00:00:00"/>
    <x v="1"/>
    <s v="KM-16720"/>
    <s v="Kunst Miller"/>
    <x v="0"/>
    <s v="United States"/>
    <x v="20"/>
    <x v="15"/>
    <n v="10035"/>
    <s v="East"/>
    <s v="OFF-AR-10004022"/>
    <x v="1"/>
    <x v="6"/>
    <s v="Panasonic KP-380BK Classic Electric Pencil Sharpener"/>
    <x v="994"/>
    <x v="0"/>
    <n v="0"/>
    <n v="17.989999999999998"/>
  </r>
  <r>
    <n v="7113"/>
    <x v="3529"/>
    <x v="475"/>
    <d v="2016-04-26T00:00:00"/>
    <x v="1"/>
    <s v="KM-16720"/>
    <s v="Kunst Miller"/>
    <x v="0"/>
    <s v="United States"/>
    <x v="20"/>
    <x v="15"/>
    <n v="10035"/>
    <s v="East"/>
    <s v="OFF-SU-10001218"/>
    <x v="1"/>
    <x v="14"/>
    <s v="Fiskars Softgrip Scissors"/>
    <x v="2735"/>
    <x v="2"/>
    <n v="0"/>
    <n v="15.372"/>
  </r>
  <r>
    <n v="7114"/>
    <x v="3529"/>
    <x v="475"/>
    <d v="2016-04-26T00:00:00"/>
    <x v="1"/>
    <s v="KM-16720"/>
    <s v="Kunst Miller"/>
    <x v="0"/>
    <s v="United States"/>
    <x v="20"/>
    <x v="15"/>
    <n v="10035"/>
    <s v="East"/>
    <s v="OFF-BI-10000174"/>
    <x v="1"/>
    <x v="8"/>
    <s v="Wilson Jones Clip &amp; Carry Folder Binder Tool for Ring Binders, Clear"/>
    <x v="4610"/>
    <x v="0"/>
    <n v="0.2"/>
    <n v="3.2480000000000002"/>
  </r>
  <r>
    <n v="7115"/>
    <x v="3530"/>
    <x v="465"/>
    <d v="2016-05-06T00:00:00"/>
    <x v="2"/>
    <s v="LW-16990"/>
    <s v="Lindsay Williams"/>
    <x v="1"/>
    <s v="United States"/>
    <x v="0"/>
    <x v="33"/>
    <n v="89015"/>
    <s v="West"/>
    <s v="FUR-TA-10003392"/>
    <x v="0"/>
    <x v="3"/>
    <s v="Global Adaptabilities Conference Tables"/>
    <x v="4611"/>
    <x v="5"/>
    <n v="0"/>
    <n v="320.31720000000001"/>
  </r>
  <r>
    <n v="7116"/>
    <x v="3530"/>
    <x v="465"/>
    <d v="2016-05-06T00:00:00"/>
    <x v="2"/>
    <s v="LW-16990"/>
    <s v="Lindsay Williams"/>
    <x v="1"/>
    <s v="United States"/>
    <x v="0"/>
    <x v="33"/>
    <n v="89015"/>
    <s v="West"/>
    <s v="OFF-BI-10001890"/>
    <x v="1"/>
    <x v="8"/>
    <s v="Avery Poly Binder Pockets"/>
    <x v="3004"/>
    <x v="0"/>
    <n v="0.2"/>
    <n v="2.0047999999999999"/>
  </r>
  <r>
    <n v="7117"/>
    <x v="3531"/>
    <x v="638"/>
    <d v="2014-10-23T00:00:00"/>
    <x v="0"/>
    <s v="IG-15085"/>
    <s v="Ivan Gibson"/>
    <x v="0"/>
    <s v="United States"/>
    <x v="4"/>
    <x v="4"/>
    <n v="98103"/>
    <s v="West"/>
    <s v="OFF-PA-10000167"/>
    <x v="1"/>
    <x v="10"/>
    <s v="Xerox 1925"/>
    <x v="1156"/>
    <x v="0"/>
    <n v="0"/>
    <n v="27.882000000000001"/>
  </r>
  <r>
    <n v="7118"/>
    <x v="3531"/>
    <x v="638"/>
    <d v="2014-10-23T00:00:00"/>
    <x v="0"/>
    <s v="IG-15085"/>
    <s v="Ivan Gibson"/>
    <x v="0"/>
    <s v="United States"/>
    <x v="4"/>
    <x v="4"/>
    <n v="98103"/>
    <s v="West"/>
    <s v="OFF-BI-10003784"/>
    <x v="1"/>
    <x v="8"/>
    <s v="Computer Printout Index Tabs"/>
    <x v="2000"/>
    <x v="7"/>
    <n v="0.2"/>
    <n v="0.47039999999999998"/>
  </r>
  <r>
    <n v="7119"/>
    <x v="3532"/>
    <x v="778"/>
    <d v="2017-02-17T00:00:00"/>
    <x v="1"/>
    <s v="JP-15460"/>
    <s v="Jennifer Patt"/>
    <x v="1"/>
    <s v="United States"/>
    <x v="20"/>
    <x v="15"/>
    <n v="10009"/>
    <s v="East"/>
    <s v="OFF-PA-10001184"/>
    <x v="1"/>
    <x v="10"/>
    <s v="Xerox 1903"/>
    <x v="1444"/>
    <x v="1"/>
    <n v="0"/>
    <n v="8.7905999999999995"/>
  </r>
  <r>
    <n v="7120"/>
    <x v="3533"/>
    <x v="701"/>
    <d v="2017-11-24T00:00:00"/>
    <x v="1"/>
    <s v="GG-14650"/>
    <s v="Greg Guthrie"/>
    <x v="1"/>
    <s v="United States"/>
    <x v="4"/>
    <x v="4"/>
    <n v="98103"/>
    <s v="West"/>
    <s v="OFF-BI-10002103"/>
    <x v="1"/>
    <x v="8"/>
    <s v="Cardinal Slant-D Ring Binder, Heavy Gauge Vinyl"/>
    <x v="1150"/>
    <x v="0"/>
    <n v="0.2"/>
    <n v="4.5187999999999997"/>
  </r>
  <r>
    <n v="7121"/>
    <x v="3534"/>
    <x v="407"/>
    <d v="2014-01-26T00:00:00"/>
    <x v="1"/>
    <s v="MM-18280"/>
    <s v="Muhammed MacIntyre"/>
    <x v="1"/>
    <s v="United States"/>
    <x v="214"/>
    <x v="18"/>
    <n v="37167"/>
    <s v="South"/>
    <s v="OFF-BI-10003091"/>
    <x v="1"/>
    <x v="8"/>
    <s v="GBC DocuBind TL200 Manual Binding Machine"/>
    <x v="4612"/>
    <x v="7"/>
    <n v="0.7"/>
    <n v="-51.5154"/>
  </r>
  <r>
    <n v="7122"/>
    <x v="3535"/>
    <x v="96"/>
    <d v="2017-12-08T00:00:00"/>
    <x v="1"/>
    <s v="SO-20335"/>
    <s v="Sean O'Donnell"/>
    <x v="0"/>
    <s v="United States"/>
    <x v="4"/>
    <x v="4"/>
    <n v="98105"/>
    <s v="West"/>
    <s v="OFF-PA-10001593"/>
    <x v="1"/>
    <x v="10"/>
    <s v="Xerox 1947"/>
    <x v="1075"/>
    <x v="3"/>
    <n v="0"/>
    <n v="18.837"/>
  </r>
  <r>
    <n v="7123"/>
    <x v="3535"/>
    <x v="96"/>
    <d v="2017-12-08T00:00:00"/>
    <x v="1"/>
    <s v="SO-20335"/>
    <s v="Sean O'Donnell"/>
    <x v="0"/>
    <s v="United States"/>
    <x v="4"/>
    <x v="4"/>
    <n v="98105"/>
    <s v="West"/>
    <s v="FUR-BO-10002598"/>
    <x v="0"/>
    <x v="0"/>
    <s v="Hon Metal Bookcases, Putty"/>
    <x v="1713"/>
    <x v="0"/>
    <n v="0"/>
    <n v="41.168399999999998"/>
  </r>
  <r>
    <n v="7124"/>
    <x v="3536"/>
    <x v="101"/>
    <d v="2015-08-16T00:00:00"/>
    <x v="1"/>
    <s v="MF-18250"/>
    <s v="Monica Federle"/>
    <x v="1"/>
    <s v="United States"/>
    <x v="20"/>
    <x v="15"/>
    <n v="10035"/>
    <s v="East"/>
    <s v="FUR-FU-10000320"/>
    <x v="0"/>
    <x v="5"/>
    <s v="OIC Stacking Trays"/>
    <x v="4613"/>
    <x v="1"/>
    <n v="0"/>
    <n v="4.4088000000000003"/>
  </r>
  <r>
    <n v="7125"/>
    <x v="3536"/>
    <x v="101"/>
    <d v="2015-08-16T00:00:00"/>
    <x v="1"/>
    <s v="MF-18250"/>
    <s v="Monica Federle"/>
    <x v="1"/>
    <s v="United States"/>
    <x v="20"/>
    <x v="15"/>
    <n v="10035"/>
    <s v="East"/>
    <s v="OFF-PA-10001815"/>
    <x v="1"/>
    <x v="10"/>
    <s v="Xerox 1885"/>
    <x v="3683"/>
    <x v="1"/>
    <n v="0"/>
    <n v="69.177599999999998"/>
  </r>
  <r>
    <n v="7126"/>
    <x v="3537"/>
    <x v="720"/>
    <d v="2016-09-29T00:00:00"/>
    <x v="0"/>
    <s v="JG-15160"/>
    <s v="James Galang"/>
    <x v="0"/>
    <s v="United States"/>
    <x v="118"/>
    <x v="32"/>
    <n v="30318"/>
    <s v="South"/>
    <s v="OFF-PA-10003971"/>
    <x v="1"/>
    <x v="10"/>
    <s v="Xerox 1965"/>
    <x v="1444"/>
    <x v="1"/>
    <n v="0"/>
    <n v="8.7905999999999995"/>
  </r>
  <r>
    <n v="7127"/>
    <x v="3537"/>
    <x v="720"/>
    <d v="2016-09-29T00:00:00"/>
    <x v="0"/>
    <s v="JG-15160"/>
    <s v="James Galang"/>
    <x v="0"/>
    <s v="United States"/>
    <x v="118"/>
    <x v="32"/>
    <n v="30318"/>
    <s v="South"/>
    <s v="OFF-AR-10004685"/>
    <x v="1"/>
    <x v="6"/>
    <s v="Binney &amp; Smith Crayola Metallic Colored Pencils, 8-Color Set"/>
    <x v="4614"/>
    <x v="1"/>
    <n v="0"/>
    <n v="4.5837000000000003"/>
  </r>
  <r>
    <n v="7128"/>
    <x v="3538"/>
    <x v="696"/>
    <d v="2016-11-20T00:00:00"/>
    <x v="1"/>
    <s v="JM-16195"/>
    <s v="Justin MacKendrick"/>
    <x v="0"/>
    <s v="United States"/>
    <x v="46"/>
    <x v="13"/>
    <n v="19711"/>
    <s v="East"/>
    <s v="OFF-PA-10001609"/>
    <x v="1"/>
    <x v="10"/>
    <s v="Tops Wirebound Message Log Books"/>
    <x v="4615"/>
    <x v="2"/>
    <n v="0"/>
    <n v="7.5670000000000002"/>
  </r>
  <r>
    <n v="7129"/>
    <x v="3538"/>
    <x v="696"/>
    <d v="2016-11-20T00:00:00"/>
    <x v="1"/>
    <s v="JM-16195"/>
    <s v="Justin MacKendrick"/>
    <x v="0"/>
    <s v="United States"/>
    <x v="46"/>
    <x v="13"/>
    <n v="19711"/>
    <s v="East"/>
    <s v="FUR-FU-10000550"/>
    <x v="0"/>
    <x v="5"/>
    <s v="Stacking Trays by OIC"/>
    <x v="544"/>
    <x v="4"/>
    <n v="0"/>
    <n v="6.5735999999999999"/>
  </r>
  <r>
    <n v="7130"/>
    <x v="3539"/>
    <x v="947"/>
    <d v="2016-04-22T00:00:00"/>
    <x v="1"/>
    <s v="PK-19075"/>
    <s v="Pete Kriz"/>
    <x v="0"/>
    <s v="United States"/>
    <x v="316"/>
    <x v="18"/>
    <n v="37211"/>
    <s v="South"/>
    <s v="TEC-AC-10004209"/>
    <x v="2"/>
    <x v="11"/>
    <s v="Memorex Froggy Flash Drive 4 GB"/>
    <x v="200"/>
    <x v="4"/>
    <n v="0.2"/>
    <n v="8.3523999999999994"/>
  </r>
  <r>
    <n v="7131"/>
    <x v="3539"/>
    <x v="947"/>
    <d v="2016-04-22T00:00:00"/>
    <x v="1"/>
    <s v="PK-19075"/>
    <s v="Pete Kriz"/>
    <x v="0"/>
    <s v="United States"/>
    <x v="316"/>
    <x v="18"/>
    <n v="37211"/>
    <s v="South"/>
    <s v="OFF-PA-10003022"/>
    <x v="1"/>
    <x v="10"/>
    <s v="Standard Line “While You Were Out” Hardbound Telephone Message Book"/>
    <x v="4616"/>
    <x v="3"/>
    <n v="0.2"/>
    <n v="40.003599999999999"/>
  </r>
  <r>
    <n v="7132"/>
    <x v="3540"/>
    <x v="200"/>
    <d v="2017-12-01T00:00:00"/>
    <x v="1"/>
    <s v="TT-21460"/>
    <s v="Tonja Turnell"/>
    <x v="2"/>
    <s v="United States"/>
    <x v="102"/>
    <x v="14"/>
    <n v="47374"/>
    <s v="Central"/>
    <s v="FUR-TA-10001039"/>
    <x v="0"/>
    <x v="3"/>
    <s v="KI Adjustable-Height Table"/>
    <x v="4617"/>
    <x v="1"/>
    <n v="0"/>
    <n v="67.064400000000006"/>
  </r>
  <r>
    <n v="7133"/>
    <x v="3540"/>
    <x v="200"/>
    <d v="2017-12-01T00:00:00"/>
    <x v="1"/>
    <s v="TT-21460"/>
    <s v="Tonja Turnell"/>
    <x v="2"/>
    <s v="United States"/>
    <x v="102"/>
    <x v="14"/>
    <n v="47374"/>
    <s v="Central"/>
    <s v="TEC-PH-10002624"/>
    <x v="2"/>
    <x v="7"/>
    <s v="Samsung Galaxy S4 Mini"/>
    <x v="2096"/>
    <x v="4"/>
    <n v="0"/>
    <n v="545.1884"/>
  </r>
  <r>
    <n v="7134"/>
    <x v="3540"/>
    <x v="200"/>
    <d v="2017-12-01T00:00:00"/>
    <x v="1"/>
    <s v="TT-21460"/>
    <s v="Tonja Turnell"/>
    <x v="2"/>
    <s v="United States"/>
    <x v="102"/>
    <x v="14"/>
    <n v="47374"/>
    <s v="Central"/>
    <s v="FUR-FU-10001473"/>
    <x v="0"/>
    <x v="5"/>
    <s v="DAX Wood Document Frame"/>
    <x v="1287"/>
    <x v="0"/>
    <n v="0"/>
    <n v="9.8856000000000002"/>
  </r>
  <r>
    <n v="7135"/>
    <x v="3540"/>
    <x v="200"/>
    <d v="2017-12-01T00:00:00"/>
    <x v="1"/>
    <s v="TT-21460"/>
    <s v="Tonja Turnell"/>
    <x v="2"/>
    <s v="United States"/>
    <x v="102"/>
    <x v="14"/>
    <n v="47374"/>
    <s v="Central"/>
    <s v="TEC-PH-10001819"/>
    <x v="2"/>
    <x v="7"/>
    <s v="Innergie mMini Combo Duo USB Travel Charging Kit"/>
    <x v="2230"/>
    <x v="0"/>
    <n v="0"/>
    <n v="43.190399999999997"/>
  </r>
  <r>
    <n v="7136"/>
    <x v="3540"/>
    <x v="200"/>
    <d v="2017-12-01T00:00:00"/>
    <x v="1"/>
    <s v="TT-21460"/>
    <s v="Tonja Turnell"/>
    <x v="2"/>
    <s v="United States"/>
    <x v="102"/>
    <x v="14"/>
    <n v="47374"/>
    <s v="Central"/>
    <s v="FUR-CH-10004287"/>
    <x v="0"/>
    <x v="1"/>
    <s v="SAFCO Arco Folding Chair"/>
    <x v="4618"/>
    <x v="1"/>
    <n v="0"/>
    <n v="240.29400000000001"/>
  </r>
  <r>
    <n v="7137"/>
    <x v="3541"/>
    <x v="312"/>
    <d v="2015-11-27T00:00:00"/>
    <x v="1"/>
    <s v="SS-20875"/>
    <s v="Sung Shariari"/>
    <x v="0"/>
    <s v="United States"/>
    <x v="100"/>
    <x v="2"/>
    <n v="33180"/>
    <s v="South"/>
    <s v="OFF-BI-10004728"/>
    <x v="1"/>
    <x v="8"/>
    <s v="Wilson Jones Turn Tabs Binder Tool for Ring Binders"/>
    <x v="2159"/>
    <x v="2"/>
    <n v="0.7"/>
    <n v="-5.7839999999999998"/>
  </r>
  <r>
    <n v="7138"/>
    <x v="3541"/>
    <x v="312"/>
    <d v="2015-11-27T00:00:00"/>
    <x v="1"/>
    <s v="SS-20875"/>
    <s v="Sung Shariari"/>
    <x v="0"/>
    <s v="United States"/>
    <x v="100"/>
    <x v="2"/>
    <n v="33180"/>
    <s v="South"/>
    <s v="OFF-ST-10000918"/>
    <x v="1"/>
    <x v="4"/>
    <s v="Crate-A-Files"/>
    <x v="4619"/>
    <x v="0"/>
    <n v="0.2"/>
    <n v="1.3080000000000001"/>
  </r>
  <r>
    <n v="7139"/>
    <x v="3541"/>
    <x v="312"/>
    <d v="2015-11-27T00:00:00"/>
    <x v="1"/>
    <s v="SS-20875"/>
    <s v="Sung Shariari"/>
    <x v="0"/>
    <s v="United States"/>
    <x v="100"/>
    <x v="2"/>
    <n v="33180"/>
    <s v="South"/>
    <s v="OFF-BI-10004593"/>
    <x v="1"/>
    <x v="8"/>
    <s v="Ibico Laser Imprintable Binding System Covers"/>
    <x v="4620"/>
    <x v="4"/>
    <n v="0.7"/>
    <n v="-50.304000000000002"/>
  </r>
  <r>
    <n v="7140"/>
    <x v="3541"/>
    <x v="312"/>
    <d v="2015-11-27T00:00:00"/>
    <x v="1"/>
    <s v="SS-20875"/>
    <s v="Sung Shariari"/>
    <x v="0"/>
    <s v="United States"/>
    <x v="100"/>
    <x v="2"/>
    <n v="33180"/>
    <s v="South"/>
    <s v="FUR-BO-10001337"/>
    <x v="0"/>
    <x v="0"/>
    <s v="O'Sullivan Living Dimensions 2-Shelf Bookcases"/>
    <x v="4621"/>
    <x v="1"/>
    <n v="0.2"/>
    <n v="-36.293999999999997"/>
  </r>
  <r>
    <n v="7141"/>
    <x v="3542"/>
    <x v="210"/>
    <d v="2017-09-07T00:00:00"/>
    <x v="3"/>
    <s v="TG-21640"/>
    <s v="Trudy Glocke"/>
    <x v="0"/>
    <s v="United States"/>
    <x v="490"/>
    <x v="25"/>
    <n v="63301"/>
    <s v="Central"/>
    <s v="TEC-AC-10002473"/>
    <x v="2"/>
    <x v="11"/>
    <s v="Maxell 4.7GB DVD-R"/>
    <x v="3458"/>
    <x v="4"/>
    <n v="0"/>
    <n v="46.543199999999999"/>
  </r>
  <r>
    <n v="7142"/>
    <x v="3542"/>
    <x v="210"/>
    <d v="2017-09-07T00:00:00"/>
    <x v="3"/>
    <s v="TG-21640"/>
    <s v="Trudy Glocke"/>
    <x v="0"/>
    <s v="United States"/>
    <x v="490"/>
    <x v="25"/>
    <n v="63301"/>
    <s v="Central"/>
    <s v="FUR-FU-10003623"/>
    <x v="0"/>
    <x v="5"/>
    <s v="DataProducts Ampli Magnifier Task Lamp, Black,"/>
    <x v="4622"/>
    <x v="2"/>
    <n v="0"/>
    <n v="37.884"/>
  </r>
  <r>
    <n v="7143"/>
    <x v="3543"/>
    <x v="156"/>
    <d v="2014-11-29T00:00:00"/>
    <x v="1"/>
    <s v="HP-14815"/>
    <s v="Harold Pawlan"/>
    <x v="2"/>
    <s v="United States"/>
    <x v="173"/>
    <x v="17"/>
    <n v="23464"/>
    <s v="South"/>
    <s v="FUR-FU-10002045"/>
    <x v="0"/>
    <x v="5"/>
    <s v="Executive Impressions 14&quot;"/>
    <x v="4623"/>
    <x v="2"/>
    <n v="0"/>
    <n v="48.905999999999999"/>
  </r>
  <r>
    <n v="7144"/>
    <x v="3544"/>
    <x v="825"/>
    <d v="2017-03-16T00:00:00"/>
    <x v="1"/>
    <s v="MH-17290"/>
    <s v="Marc Harrigan"/>
    <x v="2"/>
    <s v="United States"/>
    <x v="10"/>
    <x v="9"/>
    <n v="19140"/>
    <s v="East"/>
    <s v="TEC-PH-10002555"/>
    <x v="2"/>
    <x v="7"/>
    <s v="Nortel Meridian M5316 Digital phone"/>
    <x v="4624"/>
    <x v="2"/>
    <n v="0.4"/>
    <n v="-181.26499999999999"/>
  </r>
  <r>
    <n v="7145"/>
    <x v="3544"/>
    <x v="825"/>
    <d v="2017-03-16T00:00:00"/>
    <x v="1"/>
    <s v="MH-17290"/>
    <s v="Marc Harrigan"/>
    <x v="2"/>
    <s v="United States"/>
    <x v="10"/>
    <x v="9"/>
    <n v="19140"/>
    <s v="East"/>
    <s v="OFF-BI-10002794"/>
    <x v="1"/>
    <x v="8"/>
    <s v="Avery Trapezoid Ring Binder, 3&quot; Capacity, Black, 1040 sheets"/>
    <x v="4090"/>
    <x v="7"/>
    <n v="0.7"/>
    <n v="-8.6058000000000003"/>
  </r>
  <r>
    <n v="7146"/>
    <x v="3544"/>
    <x v="825"/>
    <d v="2017-03-16T00:00:00"/>
    <x v="1"/>
    <s v="MH-17290"/>
    <s v="Marc Harrigan"/>
    <x v="2"/>
    <s v="United States"/>
    <x v="10"/>
    <x v="9"/>
    <n v="19140"/>
    <s v="East"/>
    <s v="FUR-TA-10004086"/>
    <x v="0"/>
    <x v="3"/>
    <s v="KI Adjustable-Height Table"/>
    <x v="1244"/>
    <x v="1"/>
    <n v="0.4"/>
    <n v="-46.429200000000002"/>
  </r>
  <r>
    <n v="7147"/>
    <x v="3544"/>
    <x v="825"/>
    <d v="2017-03-16T00:00:00"/>
    <x v="1"/>
    <s v="MH-17290"/>
    <s v="Marc Harrigan"/>
    <x v="2"/>
    <s v="United States"/>
    <x v="10"/>
    <x v="9"/>
    <n v="19140"/>
    <s v="East"/>
    <s v="OFF-ST-10004946"/>
    <x v="1"/>
    <x v="4"/>
    <s v="Desktop 3-Pocket Hot File"/>
    <x v="4625"/>
    <x v="7"/>
    <n v="0.2"/>
    <n v="3.246"/>
  </r>
  <r>
    <n v="7148"/>
    <x v="3545"/>
    <x v="1"/>
    <d v="2016-06-17T00:00:00"/>
    <x v="1"/>
    <s v="CB-12415"/>
    <s v="Christy Brittain"/>
    <x v="0"/>
    <s v="United States"/>
    <x v="85"/>
    <x v="15"/>
    <n v="11561"/>
    <s v="East"/>
    <s v="OFF-PA-10000241"/>
    <x v="1"/>
    <x v="10"/>
    <s v="IBM Multi-Purpose Copy Paper, 8 1/2 x 11&quot;, Case"/>
    <x v="1635"/>
    <x v="1"/>
    <n v="0"/>
    <n v="41.823"/>
  </r>
  <r>
    <n v="7149"/>
    <x v="3545"/>
    <x v="1"/>
    <d v="2016-06-17T00:00:00"/>
    <x v="1"/>
    <s v="CB-12415"/>
    <s v="Christy Brittain"/>
    <x v="0"/>
    <s v="United States"/>
    <x v="85"/>
    <x v="15"/>
    <n v="11561"/>
    <s v="East"/>
    <s v="OFF-AP-10004036"/>
    <x v="1"/>
    <x v="9"/>
    <s v="Bionaire 99.97% HEPA Air Cleaner"/>
    <x v="4626"/>
    <x v="1"/>
    <n v="0"/>
    <n v="18.396000000000001"/>
  </r>
  <r>
    <n v="7150"/>
    <x v="3546"/>
    <x v="153"/>
    <d v="2015-06-30T00:00:00"/>
    <x v="1"/>
    <s v="VD-21670"/>
    <s v="Valerie Dominguez"/>
    <x v="0"/>
    <s v="United States"/>
    <x v="12"/>
    <x v="5"/>
    <n v="77070"/>
    <s v="Central"/>
    <s v="TEC-PH-10001578"/>
    <x v="2"/>
    <x v="7"/>
    <s v="Polycom SoundStation2 EX Conference phone"/>
    <x v="4627"/>
    <x v="1"/>
    <n v="0.2"/>
    <n v="109.3365"/>
  </r>
  <r>
    <n v="7151"/>
    <x v="3547"/>
    <x v="66"/>
    <d v="2017-12-26T00:00:00"/>
    <x v="1"/>
    <s v="SR-20425"/>
    <s v="Sharelle Roach"/>
    <x v="2"/>
    <s v="United States"/>
    <x v="428"/>
    <x v="19"/>
    <n v="35401"/>
    <s v="South"/>
    <s v="FUR-CH-10002647"/>
    <x v="0"/>
    <x v="1"/>
    <s v="Situations Contoured Folding Chairs, 4/Set"/>
    <x v="1713"/>
    <x v="0"/>
    <n v="0"/>
    <n v="35.49"/>
  </r>
  <r>
    <n v="7152"/>
    <x v="3548"/>
    <x v="66"/>
    <d v="2017-12-25T00:00:00"/>
    <x v="0"/>
    <s v="AG-10330"/>
    <s v="Alex Grayson"/>
    <x v="0"/>
    <s v="United States"/>
    <x v="123"/>
    <x v="16"/>
    <n v="85204"/>
    <s v="West"/>
    <s v="FUR-TA-10003008"/>
    <x v="0"/>
    <x v="3"/>
    <s v="Lesro Round Back Collection Coffee Table, End Table"/>
    <x v="4628"/>
    <x v="0"/>
    <n v="0.5"/>
    <n v="-135.08699999999999"/>
  </r>
  <r>
    <n v="7153"/>
    <x v="3549"/>
    <x v="1148"/>
    <d v="2014-10-15T00:00:00"/>
    <x v="1"/>
    <s v="BP-11095"/>
    <s v="Bart Pistole"/>
    <x v="1"/>
    <s v="United States"/>
    <x v="108"/>
    <x v="3"/>
    <n v="28540"/>
    <s v="South"/>
    <s v="OFF-PA-10004071"/>
    <x v="1"/>
    <x v="10"/>
    <s v="Eaton Premium Continuous-Feed Paper, 25% Cotton, Letter Size, White, 1000 Shts/Box"/>
    <x v="1638"/>
    <x v="0"/>
    <n v="0.2"/>
    <n v="31.0688"/>
  </r>
  <r>
    <n v="7154"/>
    <x v="3550"/>
    <x v="895"/>
    <d v="2015-12-15T00:00:00"/>
    <x v="1"/>
    <s v="JW-16075"/>
    <s v="Julia West"/>
    <x v="0"/>
    <s v="United States"/>
    <x v="22"/>
    <x v="10"/>
    <n v="60610"/>
    <s v="Central"/>
    <s v="OFF-AP-10004980"/>
    <x v="1"/>
    <x v="9"/>
    <s v="3M Replacement Filter for Office Air Cleaner for 20' x 33' Room"/>
    <x v="4629"/>
    <x v="3"/>
    <n v="0.8"/>
    <n v="-108.8304"/>
  </r>
  <r>
    <n v="7155"/>
    <x v="3551"/>
    <x v="707"/>
    <d v="2015-12-27T00:00:00"/>
    <x v="0"/>
    <s v="LH-16900"/>
    <s v="Lena Hernandez"/>
    <x v="0"/>
    <s v="United States"/>
    <x v="38"/>
    <x v="32"/>
    <n v="31907"/>
    <s v="South"/>
    <s v="FUR-FU-10000747"/>
    <x v="0"/>
    <x v="5"/>
    <s v="Tenex B1-RE Series Chair Mats for Low Pile Carpets"/>
    <x v="4630"/>
    <x v="5"/>
    <n v="0"/>
    <n v="46.8996"/>
  </r>
  <r>
    <n v="7156"/>
    <x v="3551"/>
    <x v="707"/>
    <d v="2015-12-27T00:00:00"/>
    <x v="0"/>
    <s v="LH-16900"/>
    <s v="Lena Hernandez"/>
    <x v="0"/>
    <s v="United States"/>
    <x v="38"/>
    <x v="32"/>
    <n v="31907"/>
    <s v="South"/>
    <s v="OFF-BI-10004492"/>
    <x v="1"/>
    <x v="8"/>
    <s v="Tuf-Vin Binders"/>
    <x v="4631"/>
    <x v="2"/>
    <n v="0"/>
    <n v="74.212999999999994"/>
  </r>
  <r>
    <n v="7157"/>
    <x v="3552"/>
    <x v="568"/>
    <d v="2017-05-04T00:00:00"/>
    <x v="1"/>
    <s v="KT-16480"/>
    <s v="Kean Thornton"/>
    <x v="0"/>
    <s v="United States"/>
    <x v="334"/>
    <x v="30"/>
    <n v="7050"/>
    <s v="East"/>
    <s v="OFF-LA-10004055"/>
    <x v="1"/>
    <x v="2"/>
    <s v="Color-Coded Legal Exhibit Labels"/>
    <x v="3262"/>
    <x v="7"/>
    <n v="0"/>
    <n v="2.4058999999999999"/>
  </r>
  <r>
    <n v="7158"/>
    <x v="3553"/>
    <x v="463"/>
    <d v="2016-03-31T00:00:00"/>
    <x v="0"/>
    <s v="CC-12220"/>
    <s v="Chris Cortes"/>
    <x v="0"/>
    <s v="United States"/>
    <x v="1"/>
    <x v="1"/>
    <n v="90032"/>
    <s v="West"/>
    <s v="OFF-ST-10002485"/>
    <x v="1"/>
    <x v="4"/>
    <s v="Rogers Deluxe File Chest"/>
    <x v="1177"/>
    <x v="4"/>
    <n v="0"/>
    <n v="0.87919999999999998"/>
  </r>
  <r>
    <n v="7159"/>
    <x v="3553"/>
    <x v="463"/>
    <d v="2016-03-31T00:00:00"/>
    <x v="0"/>
    <s v="CC-12220"/>
    <s v="Chris Cortes"/>
    <x v="0"/>
    <s v="United States"/>
    <x v="1"/>
    <x v="1"/>
    <n v="90032"/>
    <s v="West"/>
    <s v="OFF-PA-10001243"/>
    <x v="1"/>
    <x v="10"/>
    <s v="Xerox 1983"/>
    <x v="156"/>
    <x v="7"/>
    <n v="0"/>
    <n v="2.9302000000000001"/>
  </r>
  <r>
    <n v="7160"/>
    <x v="3554"/>
    <x v="1149"/>
    <d v="2015-05-18T00:00:00"/>
    <x v="0"/>
    <s v="BF-11170"/>
    <s v="Ben Ferrer"/>
    <x v="2"/>
    <s v="United States"/>
    <x v="22"/>
    <x v="10"/>
    <n v="60623"/>
    <s v="Central"/>
    <s v="TEC-PH-10004447"/>
    <x v="2"/>
    <x v="7"/>
    <s v="Toshiba IPT2010-SD IP Telephone"/>
    <x v="2643"/>
    <x v="0"/>
    <n v="0.2"/>
    <n v="16.678799999999999"/>
  </r>
  <r>
    <n v="7161"/>
    <x v="3554"/>
    <x v="1149"/>
    <d v="2015-05-18T00:00:00"/>
    <x v="0"/>
    <s v="BF-11170"/>
    <s v="Ben Ferrer"/>
    <x v="2"/>
    <s v="United States"/>
    <x v="22"/>
    <x v="10"/>
    <n v="60623"/>
    <s v="Central"/>
    <s v="OFF-FA-10002280"/>
    <x v="1"/>
    <x v="13"/>
    <s v="Advantus Plastic Paper Clips"/>
    <x v="4515"/>
    <x v="4"/>
    <n v="0.2"/>
    <n v="5.6"/>
  </r>
  <r>
    <n v="7162"/>
    <x v="3555"/>
    <x v="1129"/>
    <d v="2014-07-09T00:00:00"/>
    <x v="1"/>
    <s v="MS-17770"/>
    <s v="Maxwell Schwartz"/>
    <x v="0"/>
    <s v="United States"/>
    <x v="102"/>
    <x v="17"/>
    <n v="23223"/>
    <s v="South"/>
    <s v="OFF-PA-10004734"/>
    <x v="1"/>
    <x v="10"/>
    <s v="Southworth Structures Collection"/>
    <x v="1372"/>
    <x v="1"/>
    <n v="0"/>
    <n v="10.92"/>
  </r>
  <r>
    <n v="7163"/>
    <x v="3555"/>
    <x v="1129"/>
    <d v="2014-07-09T00:00:00"/>
    <x v="1"/>
    <s v="MS-17770"/>
    <s v="Maxwell Schwartz"/>
    <x v="0"/>
    <s v="United States"/>
    <x v="102"/>
    <x v="17"/>
    <n v="23223"/>
    <s v="South"/>
    <s v="OFF-BI-10000145"/>
    <x v="1"/>
    <x v="8"/>
    <s v="Zipper Ring Binder Pockets"/>
    <x v="4632"/>
    <x v="2"/>
    <n v="0"/>
    <n v="7.6440000000000001"/>
  </r>
  <r>
    <n v="7164"/>
    <x v="3556"/>
    <x v="1150"/>
    <d v="2014-04-24T00:00:00"/>
    <x v="0"/>
    <s v="AH-10030"/>
    <s v="Aaron Hawkins"/>
    <x v="1"/>
    <s v="United States"/>
    <x v="21"/>
    <x v="15"/>
    <n v="12180"/>
    <s v="East"/>
    <s v="OFF-EN-10004773"/>
    <x v="1"/>
    <x v="12"/>
    <s v="Staple envelope"/>
    <x v="4633"/>
    <x v="8"/>
    <n v="0"/>
    <n v="121.44159999999999"/>
  </r>
  <r>
    <n v="7165"/>
    <x v="3556"/>
    <x v="1150"/>
    <d v="2014-04-24T00:00:00"/>
    <x v="0"/>
    <s v="AH-10030"/>
    <s v="Aaron Hawkins"/>
    <x v="1"/>
    <s v="United States"/>
    <x v="21"/>
    <x v="15"/>
    <n v="12180"/>
    <s v="East"/>
    <s v="OFF-BI-10004970"/>
    <x v="1"/>
    <x v="8"/>
    <s v="ACCOHIDE 3-Ring Binder, Blue, 1&quot;"/>
    <x v="4373"/>
    <x v="1"/>
    <n v="0.2"/>
    <n v="3.3452999999999999"/>
  </r>
  <r>
    <n v="7166"/>
    <x v="3557"/>
    <x v="251"/>
    <d v="2016-09-22T00:00:00"/>
    <x v="2"/>
    <s v="CK-12595"/>
    <s v="Clytie Kelty"/>
    <x v="0"/>
    <s v="United States"/>
    <x v="205"/>
    <x v="34"/>
    <n v="2908"/>
    <s v="East"/>
    <s v="OFF-ST-10000604"/>
    <x v="1"/>
    <x v="4"/>
    <s v="Home/Office Personal File Carts"/>
    <x v="2803"/>
    <x v="0"/>
    <n v="0"/>
    <n v="17.38"/>
  </r>
  <r>
    <n v="7167"/>
    <x v="3558"/>
    <x v="192"/>
    <d v="2014-07-24T00:00:00"/>
    <x v="0"/>
    <s v="NP-18325"/>
    <s v="Naresj Patel"/>
    <x v="0"/>
    <s v="United States"/>
    <x v="8"/>
    <x v="1"/>
    <n v="94122"/>
    <s v="West"/>
    <s v="OFF-AR-10003190"/>
    <x v="1"/>
    <x v="6"/>
    <s v="Newell 32"/>
    <x v="132"/>
    <x v="4"/>
    <n v="0"/>
    <n v="3.2256"/>
  </r>
  <r>
    <n v="7168"/>
    <x v="3558"/>
    <x v="192"/>
    <d v="2014-07-24T00:00:00"/>
    <x v="0"/>
    <s v="NP-18325"/>
    <s v="Naresj Patel"/>
    <x v="0"/>
    <s v="United States"/>
    <x v="8"/>
    <x v="1"/>
    <n v="94122"/>
    <s v="West"/>
    <s v="FUR-CH-10000155"/>
    <x v="0"/>
    <x v="1"/>
    <s v="Global Comet Stacking Armless Chair"/>
    <x v="4634"/>
    <x v="1"/>
    <n v="0.2"/>
    <n v="71.772000000000006"/>
  </r>
  <r>
    <n v="7169"/>
    <x v="3558"/>
    <x v="192"/>
    <d v="2014-07-24T00:00:00"/>
    <x v="0"/>
    <s v="NP-18325"/>
    <s v="Naresj Patel"/>
    <x v="0"/>
    <s v="United States"/>
    <x v="8"/>
    <x v="1"/>
    <n v="94122"/>
    <s v="West"/>
    <s v="OFF-ST-10003058"/>
    <x v="1"/>
    <x v="4"/>
    <s v="Eldon Mobile Mega Data Cart  Mega Stackable  Add-On Trays"/>
    <x v="4635"/>
    <x v="12"/>
    <n v="0"/>
    <n v="68.584999999999994"/>
  </r>
  <r>
    <n v="7170"/>
    <x v="3558"/>
    <x v="192"/>
    <d v="2014-07-24T00:00:00"/>
    <x v="0"/>
    <s v="NP-18325"/>
    <s v="Naresj Patel"/>
    <x v="0"/>
    <s v="United States"/>
    <x v="8"/>
    <x v="1"/>
    <n v="94122"/>
    <s v="West"/>
    <s v="FUR-TA-10004767"/>
    <x v="0"/>
    <x v="3"/>
    <s v="Safco Drafting Table"/>
    <x v="2932"/>
    <x v="1"/>
    <n v="0.2"/>
    <n v="19.1646"/>
  </r>
  <r>
    <n v="7171"/>
    <x v="3559"/>
    <x v="1048"/>
    <d v="2017-10-14T00:00:00"/>
    <x v="1"/>
    <s v="GM-14440"/>
    <s v="Gary McGarr"/>
    <x v="0"/>
    <s v="United States"/>
    <x v="20"/>
    <x v="15"/>
    <n v="10009"/>
    <s v="East"/>
    <s v="FUR-CH-10002372"/>
    <x v="0"/>
    <x v="1"/>
    <s v="Office Star - Ergonomically Designed Knee Chair"/>
    <x v="3388"/>
    <x v="0"/>
    <n v="0.1"/>
    <n v="3.2391999999999999"/>
  </r>
  <r>
    <n v="7172"/>
    <x v="3560"/>
    <x v="1016"/>
    <d v="2017-04-27T00:00:00"/>
    <x v="0"/>
    <s v="SG-20605"/>
    <s v="Speros Goranitis"/>
    <x v="0"/>
    <s v="United States"/>
    <x v="8"/>
    <x v="1"/>
    <n v="94109"/>
    <s v="West"/>
    <s v="TEC-AC-10000158"/>
    <x v="2"/>
    <x v="11"/>
    <s v="Sony 64GB Class 10 Micro SDHC R40 Memory Card"/>
    <x v="3219"/>
    <x v="1"/>
    <n v="0"/>
    <n v="22.6737"/>
  </r>
  <r>
    <n v="7173"/>
    <x v="3561"/>
    <x v="606"/>
    <d v="2017-03-30T00:00:00"/>
    <x v="1"/>
    <s v="HK-14890"/>
    <s v="Heather Kirkland"/>
    <x v="1"/>
    <s v="United States"/>
    <x v="12"/>
    <x v="5"/>
    <n v="77070"/>
    <s v="Central"/>
    <s v="TEC-AC-10000158"/>
    <x v="2"/>
    <x v="11"/>
    <s v="Sony 64GB Class 10 Micro SDHC R40 Memory Card"/>
    <x v="734"/>
    <x v="2"/>
    <n v="0.2"/>
    <n v="1.7995000000000001"/>
  </r>
  <r>
    <n v="7174"/>
    <x v="3561"/>
    <x v="606"/>
    <d v="2017-03-30T00:00:00"/>
    <x v="1"/>
    <s v="HK-14890"/>
    <s v="Heather Kirkland"/>
    <x v="1"/>
    <s v="United States"/>
    <x v="12"/>
    <x v="5"/>
    <n v="77070"/>
    <s v="Central"/>
    <s v="TEC-CO-10002313"/>
    <x v="2"/>
    <x v="16"/>
    <s v="Canon PC1080F Personal Copier"/>
    <x v="4514"/>
    <x v="2"/>
    <n v="0.2"/>
    <n v="569.9905"/>
  </r>
  <r>
    <n v="7175"/>
    <x v="3561"/>
    <x v="606"/>
    <d v="2017-03-30T00:00:00"/>
    <x v="1"/>
    <s v="HK-14890"/>
    <s v="Heather Kirkland"/>
    <x v="1"/>
    <s v="United States"/>
    <x v="12"/>
    <x v="5"/>
    <n v="77070"/>
    <s v="Central"/>
    <s v="OFF-PA-10002581"/>
    <x v="1"/>
    <x v="10"/>
    <s v="Xerox 1951"/>
    <x v="1339"/>
    <x v="1"/>
    <n v="0.2"/>
    <n v="23.234999999999999"/>
  </r>
  <r>
    <n v="7176"/>
    <x v="3561"/>
    <x v="606"/>
    <d v="2017-03-30T00:00:00"/>
    <x v="1"/>
    <s v="HK-14890"/>
    <s v="Heather Kirkland"/>
    <x v="1"/>
    <s v="United States"/>
    <x v="12"/>
    <x v="5"/>
    <n v="77070"/>
    <s v="Central"/>
    <s v="OFF-AP-10001205"/>
    <x v="1"/>
    <x v="9"/>
    <s v="Belkin 5 Outlet SurgeMaster Power Centers"/>
    <x v="2734"/>
    <x v="8"/>
    <n v="0.8"/>
    <n v="-226.63679999999999"/>
  </r>
  <r>
    <n v="7177"/>
    <x v="3561"/>
    <x v="606"/>
    <d v="2017-03-30T00:00:00"/>
    <x v="1"/>
    <s v="HK-14890"/>
    <s v="Heather Kirkland"/>
    <x v="1"/>
    <s v="United States"/>
    <x v="12"/>
    <x v="5"/>
    <n v="77070"/>
    <s v="Central"/>
    <s v="OFF-ST-10000344"/>
    <x v="1"/>
    <x v="4"/>
    <s v="Neat Ideas Personal Hanging Folder Files, Black"/>
    <x v="4636"/>
    <x v="1"/>
    <n v="0.2"/>
    <n v="2.4174000000000002"/>
  </r>
  <r>
    <n v="7178"/>
    <x v="3562"/>
    <x v="464"/>
    <d v="2017-05-10T00:00:00"/>
    <x v="1"/>
    <s v="MY-18295"/>
    <s v="Muhammed Yedwab"/>
    <x v="1"/>
    <s v="United States"/>
    <x v="10"/>
    <x v="9"/>
    <n v="19140"/>
    <s v="East"/>
    <s v="OFF-BI-10002897"/>
    <x v="1"/>
    <x v="8"/>
    <s v="Black Avery Memo-Size 3-Ring Binder, 5 1/2&quot; x 8 1/2&quot;"/>
    <x v="4637"/>
    <x v="0"/>
    <n v="0.7"/>
    <n v="-1.5414000000000001"/>
  </r>
  <r>
    <n v="7179"/>
    <x v="3562"/>
    <x v="464"/>
    <d v="2017-05-10T00:00:00"/>
    <x v="1"/>
    <s v="MY-18295"/>
    <s v="Muhammed Yedwab"/>
    <x v="1"/>
    <s v="United States"/>
    <x v="10"/>
    <x v="9"/>
    <n v="19140"/>
    <s v="East"/>
    <s v="OFF-BI-10003694"/>
    <x v="1"/>
    <x v="8"/>
    <s v="Avery 3 1/2&quot; Diskette Storage Pages, 10/Pack"/>
    <x v="4638"/>
    <x v="1"/>
    <n v="0.7"/>
    <n v="-7.5167999999999999"/>
  </r>
  <r>
    <n v="7180"/>
    <x v="3563"/>
    <x v="696"/>
    <d v="2016-11-18T00:00:00"/>
    <x v="1"/>
    <s v="RC-19960"/>
    <s v="Ryan Crowe"/>
    <x v="0"/>
    <s v="United States"/>
    <x v="248"/>
    <x v="39"/>
    <n v="21215"/>
    <s v="East"/>
    <s v="TEC-PH-10001644"/>
    <x v="2"/>
    <x v="7"/>
    <s v="BlueLounge Milo Smartphone Stand, White/Metallic"/>
    <x v="1309"/>
    <x v="1"/>
    <n v="0"/>
    <n v="25.191600000000001"/>
  </r>
  <r>
    <n v="7181"/>
    <x v="3564"/>
    <x v="1037"/>
    <d v="2014-01-07T00:00:00"/>
    <x v="2"/>
    <s v="JO-15145"/>
    <s v="Jack O'Briant"/>
    <x v="1"/>
    <s v="United States"/>
    <x v="417"/>
    <x v="32"/>
    <n v="30605"/>
    <s v="South"/>
    <s v="OFF-AR-10002399"/>
    <x v="1"/>
    <x v="6"/>
    <s v="Dixon Prang Watercolor Pencils, 10-Color Set with Brush"/>
    <x v="4639"/>
    <x v="1"/>
    <n v="0"/>
    <n v="5.2397999999999998"/>
  </r>
  <r>
    <n v="7182"/>
    <x v="3565"/>
    <x v="797"/>
    <d v="2016-12-30T00:00:00"/>
    <x v="0"/>
    <s v="MW-18220"/>
    <s v="Mitch Webber"/>
    <x v="0"/>
    <s v="United States"/>
    <x v="152"/>
    <x v="24"/>
    <n v="43130"/>
    <s v="East"/>
    <s v="TEC-AC-10003063"/>
    <x v="2"/>
    <x v="11"/>
    <s v="Micro Innovations USB RF Wireless Keyboard with Mouse"/>
    <x v="4640"/>
    <x v="0"/>
    <n v="0.2"/>
    <n v="0.5"/>
  </r>
  <r>
    <n v="7183"/>
    <x v="3566"/>
    <x v="504"/>
    <d v="2017-05-04T00:00:00"/>
    <x v="1"/>
    <s v="NZ-18565"/>
    <s v="Nick Zandusky"/>
    <x v="2"/>
    <s v="United States"/>
    <x v="1"/>
    <x v="1"/>
    <n v="90032"/>
    <s v="West"/>
    <s v="OFF-BI-10002071"/>
    <x v="1"/>
    <x v="8"/>
    <s v="Fellowes Black Plastic Comb Bindings"/>
    <x v="4641"/>
    <x v="2"/>
    <n v="0.2"/>
    <n v="7.5529999999999999"/>
  </r>
  <r>
    <n v="7184"/>
    <x v="3567"/>
    <x v="81"/>
    <d v="2017-04-23T00:00:00"/>
    <x v="2"/>
    <s v="JM-15250"/>
    <s v="Janet Martin"/>
    <x v="0"/>
    <s v="United States"/>
    <x v="248"/>
    <x v="39"/>
    <n v="21215"/>
    <s v="East"/>
    <s v="FUR-CH-10004218"/>
    <x v="0"/>
    <x v="1"/>
    <s v="Global Fabric Manager's Chair, Dark Gray"/>
    <x v="4642"/>
    <x v="6"/>
    <n v="0"/>
    <n v="227.20500000000001"/>
  </r>
  <r>
    <n v="7185"/>
    <x v="3568"/>
    <x v="629"/>
    <d v="2017-08-24T00:00:00"/>
    <x v="1"/>
    <s v="ED-13885"/>
    <s v="Emily Ducich"/>
    <x v="2"/>
    <s v="United States"/>
    <x v="12"/>
    <x v="5"/>
    <n v="77095"/>
    <s v="Central"/>
    <s v="OFF-SU-10000432"/>
    <x v="1"/>
    <x v="14"/>
    <s v="Acco Side-Punched Conventional Columnar Pads"/>
    <x v="4643"/>
    <x v="0"/>
    <n v="0.2"/>
    <n v="-1.0409999999999999"/>
  </r>
  <r>
    <n v="7186"/>
    <x v="3568"/>
    <x v="629"/>
    <d v="2017-08-24T00:00:00"/>
    <x v="1"/>
    <s v="ED-13885"/>
    <s v="Emily Ducich"/>
    <x v="2"/>
    <s v="United States"/>
    <x v="12"/>
    <x v="5"/>
    <n v="77095"/>
    <s v="Central"/>
    <s v="OFF-AR-10003183"/>
    <x v="1"/>
    <x v="6"/>
    <s v="Avery Fluorescent Highlighter Four-Color Set"/>
    <x v="2204"/>
    <x v="1"/>
    <n v="0.2"/>
    <n v="1.002"/>
  </r>
  <r>
    <n v="7187"/>
    <x v="3568"/>
    <x v="629"/>
    <d v="2017-08-24T00:00:00"/>
    <x v="1"/>
    <s v="ED-13885"/>
    <s v="Emily Ducich"/>
    <x v="2"/>
    <s v="United States"/>
    <x v="12"/>
    <x v="5"/>
    <n v="77095"/>
    <s v="Central"/>
    <s v="FUR-CH-10002017"/>
    <x v="0"/>
    <x v="1"/>
    <s v="SAFCO Optional Arm Kit for Workspace Cribbage Stacking Chair"/>
    <x v="4644"/>
    <x v="4"/>
    <n v="0.3"/>
    <n v="-2.1312000000000002"/>
  </r>
  <r>
    <n v="7188"/>
    <x v="3568"/>
    <x v="629"/>
    <d v="2017-08-24T00:00:00"/>
    <x v="1"/>
    <s v="ED-13885"/>
    <s v="Emily Ducich"/>
    <x v="2"/>
    <s v="United States"/>
    <x v="12"/>
    <x v="5"/>
    <n v="77095"/>
    <s v="Central"/>
    <s v="FUR-FU-10003247"/>
    <x v="0"/>
    <x v="5"/>
    <s v="36X48 HARDFLOOR CHAIRMAT"/>
    <x v="1316"/>
    <x v="0"/>
    <n v="0.6"/>
    <n v="-22.238800000000001"/>
  </r>
  <r>
    <n v="7189"/>
    <x v="3568"/>
    <x v="629"/>
    <d v="2017-08-24T00:00:00"/>
    <x v="1"/>
    <s v="ED-13885"/>
    <s v="Emily Ducich"/>
    <x v="2"/>
    <s v="United States"/>
    <x v="12"/>
    <x v="5"/>
    <n v="77095"/>
    <s v="Central"/>
    <s v="OFF-AP-10001563"/>
    <x v="1"/>
    <x v="9"/>
    <s v="Belkin Premiere Surge Master II 8-outlet surge protector"/>
    <x v="1726"/>
    <x v="4"/>
    <n v="0.8"/>
    <n v="-99.103200000000001"/>
  </r>
  <r>
    <n v="7190"/>
    <x v="3569"/>
    <x v="396"/>
    <d v="2016-11-15T00:00:00"/>
    <x v="2"/>
    <s v="DW-13480"/>
    <s v="Dianna Wilson"/>
    <x v="2"/>
    <s v="United States"/>
    <x v="70"/>
    <x v="1"/>
    <n v="92024"/>
    <s v="West"/>
    <s v="TEC-PH-10004908"/>
    <x v="2"/>
    <x v="7"/>
    <s v="Panasonic KX TS3282W Corded phone"/>
    <x v="4645"/>
    <x v="1"/>
    <n v="0.2"/>
    <n v="25.497"/>
  </r>
  <r>
    <n v="7191"/>
    <x v="3569"/>
    <x v="396"/>
    <d v="2016-11-15T00:00:00"/>
    <x v="2"/>
    <s v="DW-13480"/>
    <s v="Dianna Wilson"/>
    <x v="2"/>
    <s v="United States"/>
    <x v="70"/>
    <x v="1"/>
    <n v="92024"/>
    <s v="West"/>
    <s v="FUR-TA-10003392"/>
    <x v="0"/>
    <x v="3"/>
    <s v="Global Adaptabilities Conference Tables"/>
    <x v="2929"/>
    <x v="1"/>
    <n v="0.2"/>
    <n v="-8.4293999999999993"/>
  </r>
  <r>
    <n v="7192"/>
    <x v="3570"/>
    <x v="393"/>
    <d v="2016-10-06T00:00:00"/>
    <x v="0"/>
    <s v="JK-15205"/>
    <s v="Jamie Kunitz"/>
    <x v="0"/>
    <s v="United States"/>
    <x v="146"/>
    <x v="2"/>
    <n v="33012"/>
    <s v="South"/>
    <s v="OFF-BI-10004140"/>
    <x v="1"/>
    <x v="8"/>
    <s v="Avery Non-Stick Binders"/>
    <x v="4646"/>
    <x v="4"/>
    <n v="0.7"/>
    <n v="-4.49"/>
  </r>
  <r>
    <n v="7193"/>
    <x v="3570"/>
    <x v="393"/>
    <d v="2016-10-06T00:00:00"/>
    <x v="0"/>
    <s v="JK-15205"/>
    <s v="Jamie Kunitz"/>
    <x v="0"/>
    <s v="United States"/>
    <x v="146"/>
    <x v="2"/>
    <n v="33012"/>
    <s v="South"/>
    <s v="OFF-AR-10003631"/>
    <x v="1"/>
    <x v="6"/>
    <s v="Staples in misc. colors"/>
    <x v="4647"/>
    <x v="8"/>
    <n v="0.2"/>
    <n v="5.0335999999999999"/>
  </r>
  <r>
    <n v="7194"/>
    <x v="3571"/>
    <x v="1151"/>
    <d v="2016-02-14T00:00:00"/>
    <x v="2"/>
    <s v="JS-15880"/>
    <s v="John Stevenson"/>
    <x v="0"/>
    <s v="United States"/>
    <x v="118"/>
    <x v="32"/>
    <n v="30318"/>
    <s v="South"/>
    <s v="OFF-ST-10003716"/>
    <x v="1"/>
    <x v="4"/>
    <s v="Tennsco Double-Tier Lockers"/>
    <x v="4648"/>
    <x v="5"/>
    <n v="0"/>
    <n v="175.51560000000001"/>
  </r>
  <r>
    <n v="7195"/>
    <x v="3571"/>
    <x v="1151"/>
    <d v="2016-02-14T00:00:00"/>
    <x v="2"/>
    <s v="JS-15880"/>
    <s v="John Stevenson"/>
    <x v="0"/>
    <s v="United States"/>
    <x v="118"/>
    <x v="32"/>
    <n v="30318"/>
    <s v="South"/>
    <s v="OFF-BI-10003274"/>
    <x v="1"/>
    <x v="8"/>
    <s v="Avery Durable Slant Ring Binders, No Labels"/>
    <x v="204"/>
    <x v="4"/>
    <n v="0"/>
    <n v="7.4824000000000002"/>
  </r>
  <r>
    <n v="7196"/>
    <x v="3572"/>
    <x v="373"/>
    <d v="2016-11-17T00:00:00"/>
    <x v="1"/>
    <s v="PO-19180"/>
    <s v="Philisse Overcash"/>
    <x v="2"/>
    <s v="United States"/>
    <x v="4"/>
    <x v="4"/>
    <n v="98103"/>
    <s v="West"/>
    <s v="FUR-FU-10004848"/>
    <x v="0"/>
    <x v="5"/>
    <s v="DAX Solid Wood Frames"/>
    <x v="4649"/>
    <x v="0"/>
    <n v="0"/>
    <n v="7.2298"/>
  </r>
  <r>
    <n v="7197"/>
    <x v="3573"/>
    <x v="759"/>
    <d v="2014-04-30T00:00:00"/>
    <x v="1"/>
    <s v="MH-17290"/>
    <s v="Marc Harrigan"/>
    <x v="2"/>
    <s v="United States"/>
    <x v="1"/>
    <x v="1"/>
    <n v="90036"/>
    <s v="West"/>
    <s v="OFF-AR-10003504"/>
    <x v="1"/>
    <x v="6"/>
    <s v="Newell 347"/>
    <x v="1567"/>
    <x v="2"/>
    <n v="0"/>
    <n v="6.2060000000000004"/>
  </r>
  <r>
    <n v="7198"/>
    <x v="3573"/>
    <x v="759"/>
    <d v="2014-04-30T00:00:00"/>
    <x v="1"/>
    <s v="MH-17290"/>
    <s v="Marc Harrigan"/>
    <x v="2"/>
    <s v="United States"/>
    <x v="1"/>
    <x v="1"/>
    <n v="90036"/>
    <s v="West"/>
    <s v="OFF-LA-10000305"/>
    <x v="1"/>
    <x v="2"/>
    <s v="Avery 495"/>
    <x v="2336"/>
    <x v="0"/>
    <n v="0"/>
    <n v="5.7960000000000003"/>
  </r>
  <r>
    <n v="7199"/>
    <x v="3574"/>
    <x v="1067"/>
    <d v="2015-08-15T00:00:00"/>
    <x v="1"/>
    <s v="PO-19180"/>
    <s v="Philisse Overcash"/>
    <x v="2"/>
    <s v="United States"/>
    <x v="20"/>
    <x v="15"/>
    <n v="10035"/>
    <s v="East"/>
    <s v="OFF-AR-10001427"/>
    <x v="1"/>
    <x v="6"/>
    <s v="Newell 330"/>
    <x v="489"/>
    <x v="0"/>
    <n v="0"/>
    <n v="3.1095999999999999"/>
  </r>
  <r>
    <n v="7200"/>
    <x v="3574"/>
    <x v="1067"/>
    <d v="2015-08-15T00:00:00"/>
    <x v="1"/>
    <s v="PO-19180"/>
    <s v="Philisse Overcash"/>
    <x v="2"/>
    <s v="United States"/>
    <x v="20"/>
    <x v="15"/>
    <n v="10035"/>
    <s v="East"/>
    <s v="TEC-PH-10004614"/>
    <x v="2"/>
    <x v="7"/>
    <s v="AT&amp;T 841000 Phone"/>
    <x v="4650"/>
    <x v="0"/>
    <n v="0"/>
    <n v="34.5"/>
  </r>
  <r>
    <n v="7201"/>
    <x v="3575"/>
    <x v="581"/>
    <d v="2016-12-03T00:00:00"/>
    <x v="1"/>
    <s v="HF-14995"/>
    <s v="Herbert Flentye"/>
    <x v="0"/>
    <s v="United States"/>
    <x v="2"/>
    <x v="2"/>
    <n v="33311"/>
    <s v="South"/>
    <s v="TEC-PH-10001944"/>
    <x v="2"/>
    <x v="7"/>
    <s v="Wi-Ex zBoost YX540 Cellular Phone Signal Booster"/>
    <x v="4651"/>
    <x v="7"/>
    <n v="0.2"/>
    <n v="14.595000000000001"/>
  </r>
  <r>
    <n v="7202"/>
    <x v="3575"/>
    <x v="581"/>
    <d v="2016-12-03T00:00:00"/>
    <x v="1"/>
    <s v="HF-14995"/>
    <s v="Herbert Flentye"/>
    <x v="0"/>
    <s v="United States"/>
    <x v="2"/>
    <x v="2"/>
    <n v="33311"/>
    <s v="South"/>
    <s v="FUR-TA-10001039"/>
    <x v="0"/>
    <x v="3"/>
    <s v="KI Adjustable-Height Table"/>
    <x v="4652"/>
    <x v="3"/>
    <n v="0.45"/>
    <n v="-114.35339999999999"/>
  </r>
  <r>
    <n v="7203"/>
    <x v="3576"/>
    <x v="99"/>
    <d v="2016-10-28T00:00:00"/>
    <x v="3"/>
    <s v="VB-21745"/>
    <s v="Victoria Brennan"/>
    <x v="1"/>
    <s v="United States"/>
    <x v="30"/>
    <x v="15"/>
    <n v="14609"/>
    <s v="East"/>
    <s v="FUR-FU-10003806"/>
    <x v="0"/>
    <x v="5"/>
    <s v="Tenex Chairmat w/ Average Lip, 45&quot; x 53&quot;"/>
    <x v="4653"/>
    <x v="2"/>
    <n v="0"/>
    <n v="75.680000000000007"/>
  </r>
  <r>
    <n v="7204"/>
    <x v="3577"/>
    <x v="282"/>
    <d v="2015-01-02T00:00:00"/>
    <x v="1"/>
    <s v="MG-17890"/>
    <s v="Michael Granlund"/>
    <x v="2"/>
    <s v="United States"/>
    <x v="490"/>
    <x v="10"/>
    <n v="60174"/>
    <s v="Central"/>
    <s v="FUR-FU-10002111"/>
    <x v="0"/>
    <x v="5"/>
    <s v="Master Caster Door Stop, Large Brown"/>
    <x v="1648"/>
    <x v="1"/>
    <n v="0.6"/>
    <n v="-4.8048000000000002"/>
  </r>
  <r>
    <n v="7205"/>
    <x v="3578"/>
    <x v="229"/>
    <d v="2015-09-17T00:00:00"/>
    <x v="1"/>
    <s v="BO-11425"/>
    <s v="Bobby Odegard"/>
    <x v="0"/>
    <s v="United States"/>
    <x v="20"/>
    <x v="15"/>
    <n v="10024"/>
    <s v="East"/>
    <s v="OFF-AR-10000817"/>
    <x v="1"/>
    <x v="6"/>
    <s v="Manco Dry-Lighter Erasable Highlighter"/>
    <x v="2351"/>
    <x v="0"/>
    <n v="0"/>
    <n v="2.0672000000000001"/>
  </r>
  <r>
    <n v="7206"/>
    <x v="3579"/>
    <x v="280"/>
    <d v="2017-10-06T00:00:00"/>
    <x v="1"/>
    <s v="CM-12115"/>
    <s v="Chad McGuire"/>
    <x v="0"/>
    <s v="United States"/>
    <x v="8"/>
    <x v="1"/>
    <n v="94109"/>
    <s v="West"/>
    <s v="FUR-FU-10001424"/>
    <x v="0"/>
    <x v="5"/>
    <s v="Dax Clear Box Frame"/>
    <x v="45"/>
    <x v="0"/>
    <n v="0"/>
    <n v="5.9363999999999999"/>
  </r>
  <r>
    <n v="7207"/>
    <x v="3579"/>
    <x v="280"/>
    <d v="2017-10-06T00:00:00"/>
    <x v="1"/>
    <s v="CM-12115"/>
    <s v="Chad McGuire"/>
    <x v="0"/>
    <s v="United States"/>
    <x v="8"/>
    <x v="1"/>
    <n v="94109"/>
    <s v="West"/>
    <s v="TEC-MA-10002930"/>
    <x v="2"/>
    <x v="15"/>
    <s v="Ricoh - Ink Collector Unit for GX3000 Series Printers"/>
    <x v="4654"/>
    <x v="10"/>
    <n v="0.2"/>
    <n v="32.301499999999997"/>
  </r>
  <r>
    <n v="7208"/>
    <x v="3580"/>
    <x v="108"/>
    <d v="2016-09-13T00:00:00"/>
    <x v="2"/>
    <s v="LC-16930"/>
    <s v="Linda Cazamias"/>
    <x v="1"/>
    <s v="United States"/>
    <x v="42"/>
    <x v="16"/>
    <n v="85023"/>
    <s v="West"/>
    <s v="OFF-AR-10003759"/>
    <x v="1"/>
    <x v="6"/>
    <s v="Crayola Anti Dust Chalk, 12/Pack"/>
    <x v="2114"/>
    <x v="0"/>
    <n v="0.2"/>
    <n v="0.91"/>
  </r>
  <r>
    <n v="7209"/>
    <x v="3580"/>
    <x v="108"/>
    <d v="2016-09-13T00:00:00"/>
    <x v="2"/>
    <s v="LC-16930"/>
    <s v="Linda Cazamias"/>
    <x v="1"/>
    <s v="United States"/>
    <x v="42"/>
    <x v="16"/>
    <n v="85023"/>
    <s v="West"/>
    <s v="OFF-PA-10001837"/>
    <x v="1"/>
    <x v="10"/>
    <s v="Xerox 1976"/>
    <x v="557"/>
    <x v="4"/>
    <n v="0.2"/>
    <n v="7.2576000000000001"/>
  </r>
  <r>
    <n v="7210"/>
    <x v="3580"/>
    <x v="108"/>
    <d v="2016-09-13T00:00:00"/>
    <x v="2"/>
    <s v="LC-16930"/>
    <s v="Linda Cazamias"/>
    <x v="1"/>
    <s v="United States"/>
    <x v="42"/>
    <x v="16"/>
    <n v="85023"/>
    <s v="West"/>
    <s v="OFF-PA-10001667"/>
    <x v="1"/>
    <x v="10"/>
    <s v="Great White Multi-Use Recycled Paper (20Lb. and 84 Bright)"/>
    <x v="380"/>
    <x v="0"/>
    <n v="0.2"/>
    <n v="2.99"/>
  </r>
  <r>
    <n v="7211"/>
    <x v="3581"/>
    <x v="799"/>
    <d v="2016-06-06T00:00:00"/>
    <x v="1"/>
    <s v="EH-13765"/>
    <s v="Edward Hooks"/>
    <x v="1"/>
    <s v="United States"/>
    <x v="4"/>
    <x v="4"/>
    <n v="98115"/>
    <s v="West"/>
    <s v="OFF-PA-10000246"/>
    <x v="1"/>
    <x v="10"/>
    <s v="Riverleaf Stik-Withit Designer Note Cubes"/>
    <x v="4553"/>
    <x v="1"/>
    <n v="0"/>
    <n v="13.8828"/>
  </r>
  <r>
    <n v="7212"/>
    <x v="3581"/>
    <x v="799"/>
    <d v="2016-06-06T00:00:00"/>
    <x v="1"/>
    <s v="EH-13765"/>
    <s v="Edward Hooks"/>
    <x v="1"/>
    <s v="United States"/>
    <x v="4"/>
    <x v="4"/>
    <n v="98115"/>
    <s v="West"/>
    <s v="OFF-BI-10001078"/>
    <x v="1"/>
    <x v="8"/>
    <s v="Acco PRESSTEX Data Binder with Storage Hooks, Dark Blue, 14 7/8&quot; X 11&quot;"/>
    <x v="4655"/>
    <x v="13"/>
    <n v="0.2"/>
    <n v="18.7224"/>
  </r>
  <r>
    <n v="7213"/>
    <x v="3581"/>
    <x v="799"/>
    <d v="2016-06-06T00:00:00"/>
    <x v="1"/>
    <s v="EH-13765"/>
    <s v="Edward Hooks"/>
    <x v="1"/>
    <s v="United States"/>
    <x v="4"/>
    <x v="4"/>
    <n v="98115"/>
    <s v="West"/>
    <s v="OFF-BI-10000138"/>
    <x v="1"/>
    <x v="8"/>
    <s v="Acco Translucent Poly Ring Binders"/>
    <x v="1494"/>
    <x v="1"/>
    <n v="0.2"/>
    <n v="3.9312"/>
  </r>
  <r>
    <n v="7214"/>
    <x v="3582"/>
    <x v="453"/>
    <d v="2017-10-19T00:00:00"/>
    <x v="1"/>
    <s v="MC-17275"/>
    <s v="Marc Crier"/>
    <x v="0"/>
    <s v="United States"/>
    <x v="491"/>
    <x v="1"/>
    <n v="93010"/>
    <s v="West"/>
    <s v="OFF-LA-10002034"/>
    <x v="1"/>
    <x v="2"/>
    <s v="Avery 478"/>
    <x v="1646"/>
    <x v="1"/>
    <n v="0"/>
    <n v="7.2176999999999998"/>
  </r>
  <r>
    <n v="7215"/>
    <x v="3583"/>
    <x v="874"/>
    <d v="2015-09-30T00:00:00"/>
    <x v="0"/>
    <s v="HW-14935"/>
    <s v="Helen Wasserman"/>
    <x v="1"/>
    <s v="United States"/>
    <x v="66"/>
    <x v="12"/>
    <n v="48205"/>
    <s v="Central"/>
    <s v="OFF-AR-10000127"/>
    <x v="1"/>
    <x v="6"/>
    <s v="Newell 321"/>
    <x v="1220"/>
    <x v="2"/>
    <n v="0"/>
    <n v="4.7560000000000002"/>
  </r>
  <r>
    <n v="7216"/>
    <x v="3583"/>
    <x v="874"/>
    <d v="2015-09-30T00:00:00"/>
    <x v="0"/>
    <s v="HW-14935"/>
    <s v="Helen Wasserman"/>
    <x v="1"/>
    <s v="United States"/>
    <x v="66"/>
    <x v="12"/>
    <n v="48205"/>
    <s v="Central"/>
    <s v="OFF-PA-10003172"/>
    <x v="1"/>
    <x v="10"/>
    <s v="Xerox 1996"/>
    <x v="233"/>
    <x v="4"/>
    <n v="0"/>
    <n v="12.441599999999999"/>
  </r>
  <r>
    <n v="7217"/>
    <x v="3584"/>
    <x v="910"/>
    <d v="2015-05-06T00:00:00"/>
    <x v="2"/>
    <s v="LC-16870"/>
    <s v="Lena Cacioppo"/>
    <x v="0"/>
    <s v="United States"/>
    <x v="8"/>
    <x v="1"/>
    <n v="94109"/>
    <s v="West"/>
    <s v="OFF-AR-10001246"/>
    <x v="1"/>
    <x v="6"/>
    <s v="Newell 317"/>
    <x v="138"/>
    <x v="1"/>
    <n v="0"/>
    <n v="2.5577999999999999"/>
  </r>
  <r>
    <n v="7218"/>
    <x v="3584"/>
    <x v="910"/>
    <d v="2015-05-06T00:00:00"/>
    <x v="2"/>
    <s v="LC-16870"/>
    <s v="Lena Cacioppo"/>
    <x v="0"/>
    <s v="United States"/>
    <x v="8"/>
    <x v="1"/>
    <n v="94109"/>
    <s v="West"/>
    <s v="OFF-BI-10002026"/>
    <x v="1"/>
    <x v="8"/>
    <s v="Ibico Recycled Linen-Style Covers"/>
    <x v="4656"/>
    <x v="0"/>
    <n v="0.2"/>
    <n v="21.8736"/>
  </r>
  <r>
    <n v="7219"/>
    <x v="3584"/>
    <x v="910"/>
    <d v="2015-05-06T00:00:00"/>
    <x v="2"/>
    <s v="LC-16870"/>
    <s v="Lena Cacioppo"/>
    <x v="0"/>
    <s v="United States"/>
    <x v="8"/>
    <x v="1"/>
    <n v="94109"/>
    <s v="West"/>
    <s v="TEC-AC-10000844"/>
    <x v="2"/>
    <x v="11"/>
    <s v="Logitech Gaming G510s - Keyboard"/>
    <x v="107"/>
    <x v="4"/>
    <n v="0"/>
    <n v="122.3856"/>
  </r>
  <r>
    <n v="7220"/>
    <x v="3584"/>
    <x v="910"/>
    <d v="2015-05-06T00:00:00"/>
    <x v="2"/>
    <s v="LC-16870"/>
    <s v="Lena Cacioppo"/>
    <x v="0"/>
    <s v="United States"/>
    <x v="8"/>
    <x v="1"/>
    <n v="94109"/>
    <s v="West"/>
    <s v="OFF-BI-10001575"/>
    <x v="1"/>
    <x v="8"/>
    <s v="GBC Linen Binding Covers"/>
    <x v="1967"/>
    <x v="0"/>
    <n v="0.2"/>
    <n v="17.348800000000001"/>
  </r>
  <r>
    <n v="7221"/>
    <x v="3585"/>
    <x v="1152"/>
    <d v="2017-01-13T00:00:00"/>
    <x v="1"/>
    <s v="BP-11290"/>
    <s v="Beth Paige"/>
    <x v="0"/>
    <s v="United States"/>
    <x v="10"/>
    <x v="9"/>
    <n v="19140"/>
    <s v="East"/>
    <s v="OFF-BI-10004632"/>
    <x v="1"/>
    <x v="8"/>
    <s v="Ibico Hi-Tech Manual Binding System"/>
    <x v="4657"/>
    <x v="1"/>
    <n v="0.7"/>
    <n v="-228.74250000000001"/>
  </r>
  <r>
    <n v="7222"/>
    <x v="3586"/>
    <x v="678"/>
    <d v="2017-01-31T00:00:00"/>
    <x v="1"/>
    <s v="TG-21310"/>
    <s v="Toby Gnade"/>
    <x v="0"/>
    <s v="United States"/>
    <x v="20"/>
    <x v="15"/>
    <n v="10035"/>
    <s v="East"/>
    <s v="TEC-PH-10000193"/>
    <x v="2"/>
    <x v="7"/>
    <s v="Jensen SMPS-640 - speaker phone"/>
    <x v="4658"/>
    <x v="1"/>
    <n v="0"/>
    <n v="35.864400000000003"/>
  </r>
  <r>
    <n v="7223"/>
    <x v="3587"/>
    <x v="264"/>
    <d v="2017-09-06T00:00:00"/>
    <x v="1"/>
    <s v="MC-18100"/>
    <s v="Mick Crebagga"/>
    <x v="0"/>
    <s v="United States"/>
    <x v="22"/>
    <x v="10"/>
    <n v="60623"/>
    <s v="Central"/>
    <s v="TEC-AC-10003441"/>
    <x v="2"/>
    <x v="11"/>
    <s v="Kingston Digital DataTraveler 32GB USB 2.0"/>
    <x v="1374"/>
    <x v="1"/>
    <n v="0.2"/>
    <n v="-7.1189999999999998"/>
  </r>
  <r>
    <n v="7224"/>
    <x v="3588"/>
    <x v="216"/>
    <d v="2016-07-18T00:00:00"/>
    <x v="1"/>
    <s v="RB-19360"/>
    <s v="Raymond Buch"/>
    <x v="0"/>
    <s v="United States"/>
    <x v="8"/>
    <x v="1"/>
    <n v="94122"/>
    <s v="West"/>
    <s v="TEC-PH-10004093"/>
    <x v="2"/>
    <x v="7"/>
    <s v="Panasonic Kx-TS550"/>
    <x v="4202"/>
    <x v="1"/>
    <n v="0.2"/>
    <n v="12.417299999999999"/>
  </r>
  <r>
    <n v="7225"/>
    <x v="3588"/>
    <x v="216"/>
    <d v="2016-07-18T00:00:00"/>
    <x v="1"/>
    <s v="RB-19360"/>
    <s v="Raymond Buch"/>
    <x v="0"/>
    <s v="United States"/>
    <x v="8"/>
    <x v="1"/>
    <n v="94122"/>
    <s v="West"/>
    <s v="OFF-AP-10002998"/>
    <x v="1"/>
    <x v="9"/>
    <s v="Holmes 99% HEPA Air Purifier"/>
    <x v="4659"/>
    <x v="3"/>
    <n v="0"/>
    <n v="50.034599999999998"/>
  </r>
  <r>
    <n v="7226"/>
    <x v="3588"/>
    <x v="216"/>
    <d v="2016-07-18T00:00:00"/>
    <x v="1"/>
    <s v="RB-19360"/>
    <s v="Raymond Buch"/>
    <x v="0"/>
    <s v="United States"/>
    <x v="8"/>
    <x v="1"/>
    <n v="94122"/>
    <s v="West"/>
    <s v="FUR-FU-10000073"/>
    <x v="0"/>
    <x v="5"/>
    <s v="Deflect-O Glasstique Clear Desk Accessories"/>
    <x v="4660"/>
    <x v="4"/>
    <n v="0"/>
    <n v="10.164"/>
  </r>
  <r>
    <n v="7227"/>
    <x v="3589"/>
    <x v="642"/>
    <d v="2017-02-28T00:00:00"/>
    <x v="1"/>
    <s v="ES-14080"/>
    <s v="Erin Smith"/>
    <x v="1"/>
    <s v="United States"/>
    <x v="10"/>
    <x v="9"/>
    <n v="19134"/>
    <s v="East"/>
    <s v="OFF-PA-10001125"/>
    <x v="1"/>
    <x v="10"/>
    <s v="Xerox 1988"/>
    <x v="1832"/>
    <x v="2"/>
    <n v="0.2"/>
    <n v="38.725000000000001"/>
  </r>
  <r>
    <n v="7228"/>
    <x v="3589"/>
    <x v="642"/>
    <d v="2017-02-28T00:00:00"/>
    <x v="1"/>
    <s v="ES-14080"/>
    <s v="Erin Smith"/>
    <x v="1"/>
    <s v="United States"/>
    <x v="10"/>
    <x v="9"/>
    <n v="19134"/>
    <s v="East"/>
    <s v="TEC-AC-10003033"/>
    <x v="2"/>
    <x v="11"/>
    <s v="Plantronics CS510 - Over-the-Head monaural Wireless Headset System"/>
    <x v="4661"/>
    <x v="2"/>
    <n v="0.2"/>
    <n v="214.4675"/>
  </r>
  <r>
    <n v="7229"/>
    <x v="3590"/>
    <x v="836"/>
    <d v="2014-07-22T00:00:00"/>
    <x v="2"/>
    <s v="RD-19720"/>
    <s v="Roger Demir"/>
    <x v="0"/>
    <s v="United States"/>
    <x v="8"/>
    <x v="1"/>
    <n v="94122"/>
    <s v="West"/>
    <s v="OFF-BI-10002498"/>
    <x v="1"/>
    <x v="8"/>
    <s v="Clear Mylar Reinforcing Strips"/>
    <x v="4662"/>
    <x v="5"/>
    <n v="0.2"/>
    <n v="30.277799999999999"/>
  </r>
  <r>
    <n v="7230"/>
    <x v="3590"/>
    <x v="836"/>
    <d v="2014-07-22T00:00:00"/>
    <x v="2"/>
    <s v="RD-19720"/>
    <s v="Roger Demir"/>
    <x v="0"/>
    <s v="United States"/>
    <x v="8"/>
    <x v="1"/>
    <n v="94122"/>
    <s v="West"/>
    <s v="OFF-PA-10004569"/>
    <x v="1"/>
    <x v="10"/>
    <s v="Wirebound Message Books, Two 4 1/4&quot; x 5&quot; Forms per Page"/>
    <x v="4663"/>
    <x v="1"/>
    <n v="0"/>
    <n v="10.7301"/>
  </r>
  <r>
    <n v="7231"/>
    <x v="3591"/>
    <x v="677"/>
    <d v="2017-03-15T00:00:00"/>
    <x v="2"/>
    <s v="SC-20380"/>
    <s v="Shahid Collister"/>
    <x v="0"/>
    <s v="United States"/>
    <x v="54"/>
    <x v="29"/>
    <n v="6824"/>
    <s v="East"/>
    <s v="OFF-BI-10002353"/>
    <x v="1"/>
    <x v="8"/>
    <s v="GBC VeloBind Cover Sets"/>
    <x v="2822"/>
    <x v="0"/>
    <n v="0"/>
    <n v="15.44"/>
  </r>
  <r>
    <n v="7232"/>
    <x v="3591"/>
    <x v="677"/>
    <d v="2017-03-15T00:00:00"/>
    <x v="2"/>
    <s v="SC-20380"/>
    <s v="Shahid Collister"/>
    <x v="0"/>
    <s v="United States"/>
    <x v="54"/>
    <x v="29"/>
    <n v="6824"/>
    <s v="East"/>
    <s v="OFF-AP-10001564"/>
    <x v="1"/>
    <x v="9"/>
    <s v="Hoover Commercial Lightweight Upright Vacuum with E-Z Empty Dirt Cup"/>
    <x v="4211"/>
    <x v="0"/>
    <n v="0"/>
    <n v="120.94159999999999"/>
  </r>
  <r>
    <n v="7233"/>
    <x v="3591"/>
    <x v="677"/>
    <d v="2017-03-15T00:00:00"/>
    <x v="2"/>
    <s v="SC-20380"/>
    <s v="Shahid Collister"/>
    <x v="0"/>
    <s v="United States"/>
    <x v="54"/>
    <x v="29"/>
    <n v="6824"/>
    <s v="East"/>
    <s v="OFF-PA-10003673"/>
    <x v="1"/>
    <x v="10"/>
    <s v="Strathmore Photo Mount Cards"/>
    <x v="3226"/>
    <x v="4"/>
    <n v="0"/>
    <n v="12.475199999999999"/>
  </r>
  <r>
    <n v="7234"/>
    <x v="3592"/>
    <x v="387"/>
    <d v="2016-03-12T00:00:00"/>
    <x v="1"/>
    <s v="GB-14575"/>
    <s v="Giulietta Baptist"/>
    <x v="0"/>
    <s v="United States"/>
    <x v="20"/>
    <x v="15"/>
    <n v="10011"/>
    <s v="East"/>
    <s v="FUR-FU-10003347"/>
    <x v="0"/>
    <x v="5"/>
    <s v="Coloredge Poster Frame"/>
    <x v="4664"/>
    <x v="8"/>
    <n v="0"/>
    <n v="44.304000000000002"/>
  </r>
  <r>
    <n v="7235"/>
    <x v="3592"/>
    <x v="387"/>
    <d v="2016-03-12T00:00:00"/>
    <x v="1"/>
    <s v="GB-14575"/>
    <s v="Giulietta Baptist"/>
    <x v="0"/>
    <s v="United States"/>
    <x v="20"/>
    <x v="15"/>
    <n v="10011"/>
    <s v="East"/>
    <s v="OFF-PA-10001934"/>
    <x v="1"/>
    <x v="10"/>
    <s v="Xerox 1993"/>
    <x v="91"/>
    <x v="0"/>
    <n v="0"/>
    <n v="6.3503999999999996"/>
  </r>
  <r>
    <n v="7236"/>
    <x v="3592"/>
    <x v="387"/>
    <d v="2016-03-12T00:00:00"/>
    <x v="1"/>
    <s v="GB-14575"/>
    <s v="Giulietta Baptist"/>
    <x v="0"/>
    <s v="United States"/>
    <x v="20"/>
    <x v="15"/>
    <n v="10011"/>
    <s v="East"/>
    <s v="OFF-BI-10000632"/>
    <x v="1"/>
    <x v="8"/>
    <s v="Satellite Sectional Post Binders"/>
    <x v="1940"/>
    <x v="0"/>
    <n v="0.2"/>
    <n v="22.5732"/>
  </r>
  <r>
    <n v="7237"/>
    <x v="3593"/>
    <x v="1035"/>
    <d v="2014-12-10T00:00:00"/>
    <x v="2"/>
    <s v="FP-14320"/>
    <s v="Frank Preis"/>
    <x v="0"/>
    <s v="United States"/>
    <x v="1"/>
    <x v="1"/>
    <n v="90049"/>
    <s v="West"/>
    <s v="OFF-AR-10003190"/>
    <x v="1"/>
    <x v="6"/>
    <s v="Newell 32"/>
    <x v="874"/>
    <x v="1"/>
    <n v="0"/>
    <n v="2.4192"/>
  </r>
  <r>
    <n v="7238"/>
    <x v="3594"/>
    <x v="212"/>
    <d v="2016-07-10T00:00:00"/>
    <x v="3"/>
    <s v="EA-14035"/>
    <s v="Erin Ashbrook"/>
    <x v="1"/>
    <s v="United States"/>
    <x v="10"/>
    <x v="9"/>
    <n v="19143"/>
    <s v="East"/>
    <s v="TEC-MA-10000904"/>
    <x v="2"/>
    <x v="15"/>
    <s v="Brother MFC-9340CDW LED All-In-One Printer, Copier Scanner"/>
    <x v="4665"/>
    <x v="1"/>
    <n v="0.7"/>
    <n v="-319.19159999999999"/>
  </r>
  <r>
    <n v="7239"/>
    <x v="3595"/>
    <x v="435"/>
    <d v="2016-12-30T00:00:00"/>
    <x v="1"/>
    <s v="SC-20305"/>
    <s v="Sean Christensen"/>
    <x v="0"/>
    <s v="United States"/>
    <x v="49"/>
    <x v="1"/>
    <n v="95123"/>
    <s v="West"/>
    <s v="FUR-FU-10000771"/>
    <x v="0"/>
    <x v="5"/>
    <s v="Eldon 200 Class Desk Accessories, Smoke"/>
    <x v="3287"/>
    <x v="3"/>
    <n v="0"/>
    <n v="18.463200000000001"/>
  </r>
  <r>
    <n v="7240"/>
    <x v="3595"/>
    <x v="435"/>
    <d v="2016-12-30T00:00:00"/>
    <x v="1"/>
    <s v="SC-20305"/>
    <s v="Sean Christensen"/>
    <x v="0"/>
    <s v="United States"/>
    <x v="49"/>
    <x v="1"/>
    <n v="95123"/>
    <s v="West"/>
    <s v="OFF-EN-10001990"/>
    <x v="1"/>
    <x v="12"/>
    <s v="Staple envelope"/>
    <x v="1477"/>
    <x v="3"/>
    <n v="0"/>
    <n v="18.687200000000001"/>
  </r>
  <r>
    <n v="7241"/>
    <x v="3596"/>
    <x v="756"/>
    <d v="2017-04-25T00:00:00"/>
    <x v="0"/>
    <s v="JF-15355"/>
    <s v="Jay Fein"/>
    <x v="0"/>
    <s v="United States"/>
    <x v="45"/>
    <x v="1"/>
    <n v="91104"/>
    <s v="West"/>
    <s v="FUR-FU-10002445"/>
    <x v="0"/>
    <x v="5"/>
    <s v="DAX Two-Tone Rosewood/Black Document Frame, Desktop, 5 x 7"/>
    <x v="3648"/>
    <x v="3"/>
    <n v="0"/>
    <n v="26.544"/>
  </r>
  <r>
    <n v="7242"/>
    <x v="3596"/>
    <x v="756"/>
    <d v="2017-04-25T00:00:00"/>
    <x v="0"/>
    <s v="JF-15355"/>
    <s v="Jay Fein"/>
    <x v="0"/>
    <s v="United States"/>
    <x v="45"/>
    <x v="1"/>
    <n v="91104"/>
    <s v="West"/>
    <s v="OFF-BI-10003638"/>
    <x v="1"/>
    <x v="8"/>
    <s v="GBC Durable Plastic Covers"/>
    <x v="4666"/>
    <x v="5"/>
    <n v="0.2"/>
    <n v="30.186"/>
  </r>
  <r>
    <n v="7243"/>
    <x v="3596"/>
    <x v="756"/>
    <d v="2017-04-25T00:00:00"/>
    <x v="0"/>
    <s v="JF-15355"/>
    <s v="Jay Fein"/>
    <x v="0"/>
    <s v="United States"/>
    <x v="45"/>
    <x v="1"/>
    <n v="91104"/>
    <s v="West"/>
    <s v="FUR-FU-10004864"/>
    <x v="0"/>
    <x v="5"/>
    <s v="Eldon 500 Class Desk Accessories"/>
    <x v="4667"/>
    <x v="0"/>
    <n v="0"/>
    <n v="7.9661999999999997"/>
  </r>
  <r>
    <n v="7244"/>
    <x v="3597"/>
    <x v="629"/>
    <d v="2017-08-22T00:00:00"/>
    <x v="0"/>
    <s v="TP-21415"/>
    <s v="Tom Prescott"/>
    <x v="0"/>
    <s v="United States"/>
    <x v="10"/>
    <x v="9"/>
    <n v="19134"/>
    <s v="East"/>
    <s v="FUR-CH-10002024"/>
    <x v="0"/>
    <x v="1"/>
    <s v="HON 5400 Series Task Chairs for Big and Tall"/>
    <x v="4668"/>
    <x v="6"/>
    <n v="0.3"/>
    <n v="-630.88199999999995"/>
  </r>
  <r>
    <n v="7245"/>
    <x v="3598"/>
    <x v="1053"/>
    <d v="2017-05-25T00:00:00"/>
    <x v="2"/>
    <s v="RL-19615"/>
    <s v="Rob Lucas"/>
    <x v="0"/>
    <s v="United States"/>
    <x v="1"/>
    <x v="1"/>
    <n v="90049"/>
    <s v="West"/>
    <s v="OFF-AR-10002445"/>
    <x v="1"/>
    <x v="6"/>
    <s v="SANFORD Major Accent Highlighters"/>
    <x v="4669"/>
    <x v="3"/>
    <n v="0"/>
    <n v="18.832799999999999"/>
  </r>
  <r>
    <n v="7246"/>
    <x v="3599"/>
    <x v="839"/>
    <d v="2017-02-13T00:00:00"/>
    <x v="1"/>
    <s v="SB-20170"/>
    <s v="Sarah Bern"/>
    <x v="0"/>
    <s v="United States"/>
    <x v="1"/>
    <x v="1"/>
    <n v="90032"/>
    <s v="West"/>
    <s v="OFF-ST-10001370"/>
    <x v="1"/>
    <x v="4"/>
    <s v="Sensible Storage WireTech Storage Systems"/>
    <x v="1367"/>
    <x v="2"/>
    <n v="0"/>
    <n v="17.745000000000001"/>
  </r>
  <r>
    <n v="7247"/>
    <x v="3600"/>
    <x v="223"/>
    <d v="2014-03-08T00:00:00"/>
    <x v="1"/>
    <s v="JS-15595"/>
    <s v="Jill Stevenson"/>
    <x v="1"/>
    <s v="United States"/>
    <x v="38"/>
    <x v="24"/>
    <n v="43229"/>
    <s v="East"/>
    <s v="OFF-LA-10000305"/>
    <x v="1"/>
    <x v="2"/>
    <s v="Avery 495"/>
    <x v="1138"/>
    <x v="1"/>
    <n v="0.2"/>
    <n v="4.9139999999999997"/>
  </r>
  <r>
    <n v="7248"/>
    <x v="3600"/>
    <x v="223"/>
    <d v="2014-03-08T00:00:00"/>
    <x v="1"/>
    <s v="JS-15595"/>
    <s v="Jill Stevenson"/>
    <x v="1"/>
    <s v="United States"/>
    <x v="38"/>
    <x v="24"/>
    <n v="43229"/>
    <s v="East"/>
    <s v="FUR-BO-10001972"/>
    <x v="0"/>
    <x v="0"/>
    <s v="O'Sullivan 4-Shelf Bookcase in Odessa Pine"/>
    <x v="4670"/>
    <x v="2"/>
    <n v="0.5"/>
    <n v="-199.61699999999999"/>
  </r>
  <r>
    <n v="7249"/>
    <x v="3600"/>
    <x v="223"/>
    <d v="2014-03-08T00:00:00"/>
    <x v="1"/>
    <s v="JS-15595"/>
    <s v="Jill Stevenson"/>
    <x v="1"/>
    <s v="United States"/>
    <x v="38"/>
    <x v="24"/>
    <n v="43229"/>
    <s v="East"/>
    <s v="OFF-ST-10002486"/>
    <x v="1"/>
    <x v="4"/>
    <s v="Eldon Shelf Savers Cubes and Bins"/>
    <x v="4671"/>
    <x v="8"/>
    <n v="0.2"/>
    <n v="-10.0512"/>
  </r>
  <r>
    <n v="7250"/>
    <x v="3601"/>
    <x v="593"/>
    <d v="2015-06-09T00:00:00"/>
    <x v="0"/>
    <s v="BP-11155"/>
    <s v="Becky Pak"/>
    <x v="0"/>
    <s v="United States"/>
    <x v="1"/>
    <x v="1"/>
    <n v="90008"/>
    <s v="West"/>
    <s v="TEC-AC-10001874"/>
    <x v="2"/>
    <x v="11"/>
    <s v="Logitech Wireless Anywhere Mouse MX for PC and Mac"/>
    <x v="998"/>
    <x v="0"/>
    <n v="0"/>
    <n v="35.994"/>
  </r>
  <r>
    <n v="7251"/>
    <x v="3601"/>
    <x v="593"/>
    <d v="2015-06-09T00:00:00"/>
    <x v="0"/>
    <s v="BP-11155"/>
    <s v="Becky Pak"/>
    <x v="0"/>
    <s v="United States"/>
    <x v="1"/>
    <x v="1"/>
    <n v="90008"/>
    <s v="West"/>
    <s v="TEC-AC-10003870"/>
    <x v="2"/>
    <x v="11"/>
    <s v="Logitech Z-906 Speaker sys - home theater - 5.1-CH"/>
    <x v="4672"/>
    <x v="1"/>
    <n v="0"/>
    <n v="395.988"/>
  </r>
  <r>
    <n v="7252"/>
    <x v="3602"/>
    <x v="278"/>
    <d v="2016-09-02T00:00:00"/>
    <x v="1"/>
    <s v="EM-13825"/>
    <s v="Elizabeth Moffitt"/>
    <x v="1"/>
    <s v="United States"/>
    <x v="389"/>
    <x v="2"/>
    <n v="33021"/>
    <s v="South"/>
    <s v="OFF-LA-10002473"/>
    <x v="1"/>
    <x v="2"/>
    <s v="Avery 484"/>
    <x v="2106"/>
    <x v="4"/>
    <n v="0.2"/>
    <n v="3.3408000000000002"/>
  </r>
  <r>
    <n v="7253"/>
    <x v="3603"/>
    <x v="126"/>
    <d v="2016-09-18T00:00:00"/>
    <x v="1"/>
    <s v="SC-20695"/>
    <s v="Steve Chapman"/>
    <x v="1"/>
    <s v="United States"/>
    <x v="43"/>
    <x v="12"/>
    <n v="48066"/>
    <s v="Central"/>
    <s v="OFF-PA-10003790"/>
    <x v="1"/>
    <x v="10"/>
    <s v="Xerox 1991"/>
    <x v="4092"/>
    <x v="1"/>
    <n v="0"/>
    <n v="31.519200000000001"/>
  </r>
  <r>
    <n v="7254"/>
    <x v="3604"/>
    <x v="198"/>
    <d v="2016-06-04T00:00:00"/>
    <x v="1"/>
    <s v="EM-14140"/>
    <s v="Eugene Moren"/>
    <x v="2"/>
    <s v="United States"/>
    <x v="384"/>
    <x v="6"/>
    <n v="54880"/>
    <s v="Central"/>
    <s v="OFF-AP-10002684"/>
    <x v="1"/>
    <x v="9"/>
    <s v="Acco 7-Outlet Masterpiece Power Center, Wihtout Fax/Phone Line Protection"/>
    <x v="4673"/>
    <x v="1"/>
    <n v="0"/>
    <n v="109.422"/>
  </r>
  <r>
    <n v="7255"/>
    <x v="3604"/>
    <x v="198"/>
    <d v="2016-06-04T00:00:00"/>
    <x v="1"/>
    <s v="EM-14140"/>
    <s v="Eugene Moren"/>
    <x v="2"/>
    <s v="United States"/>
    <x v="384"/>
    <x v="6"/>
    <n v="54880"/>
    <s v="Central"/>
    <s v="FUR-FU-10001037"/>
    <x v="0"/>
    <x v="5"/>
    <s v="DAX Charcoal/Nickel-Tone Document Frame, 5 x 7"/>
    <x v="4451"/>
    <x v="2"/>
    <n v="0"/>
    <n v="21.33"/>
  </r>
  <r>
    <n v="7256"/>
    <x v="3604"/>
    <x v="198"/>
    <d v="2016-06-04T00:00:00"/>
    <x v="1"/>
    <s v="EM-14140"/>
    <s v="Eugene Moren"/>
    <x v="2"/>
    <s v="United States"/>
    <x v="384"/>
    <x v="6"/>
    <n v="54880"/>
    <s v="Central"/>
    <s v="OFF-ST-10000876"/>
    <x v="1"/>
    <x v="4"/>
    <s v="Eldon Simplefile Box Office"/>
    <x v="4674"/>
    <x v="4"/>
    <n v="0"/>
    <n v="13.9328"/>
  </r>
  <r>
    <n v="7257"/>
    <x v="3604"/>
    <x v="198"/>
    <d v="2016-06-04T00:00:00"/>
    <x v="1"/>
    <s v="EM-14140"/>
    <s v="Eugene Moren"/>
    <x v="2"/>
    <s v="United States"/>
    <x v="384"/>
    <x v="6"/>
    <n v="54880"/>
    <s v="Central"/>
    <s v="OFF-AR-10003732"/>
    <x v="1"/>
    <x v="6"/>
    <s v="Newell 333"/>
    <x v="345"/>
    <x v="0"/>
    <n v="0"/>
    <n v="1.4456"/>
  </r>
  <r>
    <n v="7258"/>
    <x v="3604"/>
    <x v="198"/>
    <d v="2016-06-04T00:00:00"/>
    <x v="1"/>
    <s v="EM-14140"/>
    <s v="Eugene Moren"/>
    <x v="2"/>
    <s v="United States"/>
    <x v="384"/>
    <x v="6"/>
    <n v="54880"/>
    <s v="Central"/>
    <s v="OFF-PA-10000994"/>
    <x v="1"/>
    <x v="10"/>
    <s v="Xerox 1915"/>
    <x v="2651"/>
    <x v="5"/>
    <n v="0"/>
    <n v="301.96800000000002"/>
  </r>
  <r>
    <n v="7259"/>
    <x v="3604"/>
    <x v="198"/>
    <d v="2016-06-04T00:00:00"/>
    <x v="1"/>
    <s v="EM-14140"/>
    <s v="Eugene Moren"/>
    <x v="2"/>
    <s v="United States"/>
    <x v="384"/>
    <x v="6"/>
    <n v="54880"/>
    <s v="Central"/>
    <s v="OFF-AR-10000940"/>
    <x v="1"/>
    <x v="6"/>
    <s v="Newell 343"/>
    <x v="453"/>
    <x v="2"/>
    <n v="0"/>
    <n v="3.9689999999999999"/>
  </r>
  <r>
    <n v="7260"/>
    <x v="3604"/>
    <x v="198"/>
    <d v="2016-06-04T00:00:00"/>
    <x v="1"/>
    <s v="EM-14140"/>
    <s v="Eugene Moren"/>
    <x v="2"/>
    <s v="United States"/>
    <x v="384"/>
    <x v="6"/>
    <n v="54880"/>
    <s v="Central"/>
    <s v="OFF-PA-10004888"/>
    <x v="1"/>
    <x v="10"/>
    <s v="Xerox 217"/>
    <x v="1544"/>
    <x v="3"/>
    <n v="0"/>
    <n v="21.7728"/>
  </r>
  <r>
    <n v="7261"/>
    <x v="3604"/>
    <x v="198"/>
    <d v="2016-06-04T00:00:00"/>
    <x v="1"/>
    <s v="EM-14140"/>
    <s v="Eugene Moren"/>
    <x v="2"/>
    <s v="United States"/>
    <x v="384"/>
    <x v="6"/>
    <n v="54880"/>
    <s v="Central"/>
    <s v="TEC-PH-10000441"/>
    <x v="2"/>
    <x v="7"/>
    <s v="VTech DS6151"/>
    <x v="4675"/>
    <x v="7"/>
    <n v="0"/>
    <n v="35.277200000000001"/>
  </r>
  <r>
    <n v="7262"/>
    <x v="3605"/>
    <x v="193"/>
    <d v="2017-06-13T00:00:00"/>
    <x v="0"/>
    <s v="GZ-14545"/>
    <s v="George Zrebassa"/>
    <x v="1"/>
    <s v="United States"/>
    <x v="302"/>
    <x v="1"/>
    <n v="91360"/>
    <s v="West"/>
    <s v="OFF-AR-10001231"/>
    <x v="1"/>
    <x v="6"/>
    <s v="Sanford EarthWrite Recycled Pencils, Medium Soft, #2"/>
    <x v="453"/>
    <x v="3"/>
    <n v="0"/>
    <n v="4.1159999999999997"/>
  </r>
  <r>
    <n v="7263"/>
    <x v="3606"/>
    <x v="760"/>
    <d v="2017-10-28T00:00:00"/>
    <x v="1"/>
    <s v="ML-17395"/>
    <s v="Marina Lichtenstein"/>
    <x v="1"/>
    <s v="United States"/>
    <x v="10"/>
    <x v="9"/>
    <n v="19134"/>
    <s v="East"/>
    <s v="TEC-PH-10003988"/>
    <x v="2"/>
    <x v="7"/>
    <s v="LF Elite 3D Dazzle Designer Hard Case Cover, Lf Stylus Pen and Wiper For Apple Iphone 5c Mini Lite"/>
    <x v="401"/>
    <x v="2"/>
    <n v="0.4"/>
    <n v="-6.54"/>
  </r>
  <r>
    <n v="7264"/>
    <x v="3606"/>
    <x v="760"/>
    <d v="2017-10-28T00:00:00"/>
    <x v="1"/>
    <s v="ML-17395"/>
    <s v="Marina Lichtenstein"/>
    <x v="1"/>
    <s v="United States"/>
    <x v="10"/>
    <x v="9"/>
    <n v="19134"/>
    <s v="East"/>
    <s v="OFF-EN-10003068"/>
    <x v="1"/>
    <x v="12"/>
    <s v="#6 3/4 Gummed Flap White Envelopes"/>
    <x v="2458"/>
    <x v="4"/>
    <n v="0.2"/>
    <n v="11.087999999999999"/>
  </r>
  <r>
    <n v="7265"/>
    <x v="3607"/>
    <x v="487"/>
    <d v="2017-06-17T00:00:00"/>
    <x v="1"/>
    <s v="PG-18895"/>
    <s v="Paul Gonzalez"/>
    <x v="0"/>
    <s v="United States"/>
    <x v="24"/>
    <x v="17"/>
    <n v="22153"/>
    <s v="South"/>
    <s v="OFF-AR-10004260"/>
    <x v="1"/>
    <x v="6"/>
    <s v="Boston 1799 Powerhouse Electric Pencil Sharpener"/>
    <x v="2514"/>
    <x v="3"/>
    <n v="0"/>
    <n v="50.9208"/>
  </r>
  <r>
    <n v="7266"/>
    <x v="3608"/>
    <x v="533"/>
    <d v="2014-11-26T00:00:00"/>
    <x v="0"/>
    <s v="DK-12835"/>
    <s v="Damala Kotsonis"/>
    <x v="1"/>
    <s v="United States"/>
    <x v="12"/>
    <x v="5"/>
    <n v="77095"/>
    <s v="Central"/>
    <s v="FUR-CH-10001973"/>
    <x v="0"/>
    <x v="1"/>
    <s v="Office Star Flex Back Scooter Chair with White Frame"/>
    <x v="1165"/>
    <x v="0"/>
    <n v="0.3"/>
    <n v="-35.513599999999997"/>
  </r>
  <r>
    <n v="7267"/>
    <x v="3609"/>
    <x v="1153"/>
    <d v="2017-08-16T00:00:00"/>
    <x v="3"/>
    <s v="SJ-20215"/>
    <s v="Sarah Jordon"/>
    <x v="0"/>
    <s v="United States"/>
    <x v="29"/>
    <x v="18"/>
    <n v="38401"/>
    <s v="South"/>
    <s v="OFF-BI-10002824"/>
    <x v="1"/>
    <x v="8"/>
    <s v="Recycled Easel Ring Binders"/>
    <x v="4676"/>
    <x v="1"/>
    <n v="0.7"/>
    <n v="-11.19"/>
  </r>
  <r>
    <n v="7268"/>
    <x v="3609"/>
    <x v="1153"/>
    <d v="2017-08-16T00:00:00"/>
    <x v="3"/>
    <s v="SJ-20215"/>
    <s v="Sarah Jordon"/>
    <x v="0"/>
    <s v="United States"/>
    <x v="29"/>
    <x v="18"/>
    <n v="38401"/>
    <s v="South"/>
    <s v="OFF-ST-10004950"/>
    <x v="1"/>
    <x v="4"/>
    <s v="Acco Perma 3000 Stacking Storage Drawers"/>
    <x v="1715"/>
    <x v="4"/>
    <n v="0.2"/>
    <n v="-0.83919999999999995"/>
  </r>
  <r>
    <n v="7269"/>
    <x v="3610"/>
    <x v="1154"/>
    <d v="2016-01-20T00:00:00"/>
    <x v="1"/>
    <s v="AG-10675"/>
    <s v="Anna Gayman"/>
    <x v="0"/>
    <s v="United States"/>
    <x v="3"/>
    <x v="3"/>
    <n v="28027"/>
    <s v="South"/>
    <s v="OFF-PA-10004039"/>
    <x v="1"/>
    <x v="10"/>
    <s v="Xerox 1882"/>
    <x v="2806"/>
    <x v="0"/>
    <n v="0.2"/>
    <n v="32.468400000000003"/>
  </r>
  <r>
    <n v="7270"/>
    <x v="3610"/>
    <x v="1154"/>
    <d v="2016-01-20T00:00:00"/>
    <x v="1"/>
    <s v="AG-10675"/>
    <s v="Anna Gayman"/>
    <x v="0"/>
    <s v="United States"/>
    <x v="3"/>
    <x v="3"/>
    <n v="28027"/>
    <s v="South"/>
    <s v="FUR-FU-10003374"/>
    <x v="0"/>
    <x v="5"/>
    <s v="Electrix Fluorescent Magnifier Lamps &amp; Weighted Base"/>
    <x v="4677"/>
    <x v="8"/>
    <n v="0.2"/>
    <n v="31.5776"/>
  </r>
  <r>
    <n v="7271"/>
    <x v="3611"/>
    <x v="1142"/>
    <d v="2016-09-22T00:00:00"/>
    <x v="1"/>
    <s v="KD-16495"/>
    <s v="Keith Dawkins"/>
    <x v="1"/>
    <s v="United States"/>
    <x v="49"/>
    <x v="1"/>
    <n v="95123"/>
    <s v="West"/>
    <s v="FUR-BO-10001918"/>
    <x v="0"/>
    <x v="0"/>
    <s v="Sauder Forest Hills Library with Doors, Woodland Oak Finish"/>
    <x v="4678"/>
    <x v="0"/>
    <n v="0.15"/>
    <n v="-12.878399999999999"/>
  </r>
  <r>
    <n v="7272"/>
    <x v="3611"/>
    <x v="1142"/>
    <d v="2016-09-22T00:00:00"/>
    <x v="1"/>
    <s v="KD-16495"/>
    <s v="Keith Dawkins"/>
    <x v="1"/>
    <s v="United States"/>
    <x v="49"/>
    <x v="1"/>
    <n v="95123"/>
    <s v="West"/>
    <s v="OFF-AP-10002287"/>
    <x v="1"/>
    <x v="9"/>
    <s v="Eureka Sanitaire  Multi-Pro Heavy-Duty Upright, Disposable Bags"/>
    <x v="1897"/>
    <x v="4"/>
    <n v="0"/>
    <n v="4.5448000000000004"/>
  </r>
  <r>
    <n v="7273"/>
    <x v="3612"/>
    <x v="1155"/>
    <d v="2016-10-14T00:00:00"/>
    <x v="1"/>
    <s v="EB-13975"/>
    <s v="Erica Bern"/>
    <x v="1"/>
    <s v="United States"/>
    <x v="247"/>
    <x v="3"/>
    <n v="27405"/>
    <s v="South"/>
    <s v="OFF-SU-10004498"/>
    <x v="1"/>
    <x v="14"/>
    <s v="Martin-Yale Premier Letter Opener"/>
    <x v="4679"/>
    <x v="0"/>
    <n v="0.2"/>
    <n v="-4.3792"/>
  </r>
  <r>
    <n v="7274"/>
    <x v="3612"/>
    <x v="1155"/>
    <d v="2016-10-14T00:00:00"/>
    <x v="1"/>
    <s v="EB-13975"/>
    <s v="Erica Bern"/>
    <x v="1"/>
    <s v="United States"/>
    <x v="247"/>
    <x v="3"/>
    <n v="27405"/>
    <s v="South"/>
    <s v="OFF-BI-10002557"/>
    <x v="1"/>
    <x v="8"/>
    <s v="Presstex Flexible Ring Binders"/>
    <x v="4680"/>
    <x v="1"/>
    <n v="0.7"/>
    <n v="-2.73"/>
  </r>
  <r>
    <n v="7275"/>
    <x v="3613"/>
    <x v="50"/>
    <d v="2015-11-17T00:00:00"/>
    <x v="1"/>
    <s v="AW-10930"/>
    <s v="Arthur Wiediger"/>
    <x v="2"/>
    <s v="United States"/>
    <x v="433"/>
    <x v="37"/>
    <n v="59601"/>
    <s v="West"/>
    <s v="TEC-PH-10004908"/>
    <x v="2"/>
    <x v="7"/>
    <s v="Panasonic KX TS3282W Corded phone"/>
    <x v="107"/>
    <x v="2"/>
    <n v="0.2"/>
    <n v="42.494999999999997"/>
  </r>
  <r>
    <n v="7276"/>
    <x v="3613"/>
    <x v="50"/>
    <d v="2015-11-17T00:00:00"/>
    <x v="1"/>
    <s v="AW-10930"/>
    <s v="Arthur Wiediger"/>
    <x v="2"/>
    <s v="United States"/>
    <x v="433"/>
    <x v="37"/>
    <n v="59601"/>
    <s v="West"/>
    <s v="FUR-FU-10000794"/>
    <x v="0"/>
    <x v="5"/>
    <s v="Eldon Stackable Tray, Side-Load, Legal, Smoke"/>
    <x v="4681"/>
    <x v="3"/>
    <n v="0"/>
    <n v="21.7532"/>
  </r>
  <r>
    <n v="7277"/>
    <x v="3614"/>
    <x v="981"/>
    <d v="2014-11-06T00:00:00"/>
    <x v="1"/>
    <s v="JK-16120"/>
    <s v="Julie Kriz"/>
    <x v="2"/>
    <s v="United States"/>
    <x v="2"/>
    <x v="2"/>
    <n v="33311"/>
    <s v="South"/>
    <s v="TEC-AC-10004171"/>
    <x v="2"/>
    <x v="11"/>
    <s v="Razer Kraken 7.1 Surround Sound Over Ear USB Gaming Headset"/>
    <x v="4682"/>
    <x v="12"/>
    <n v="0.2"/>
    <n v="239.976"/>
  </r>
  <r>
    <n v="7278"/>
    <x v="3615"/>
    <x v="1080"/>
    <d v="2016-07-21T00:00:00"/>
    <x v="2"/>
    <s v="TC-21535"/>
    <s v="Tracy Collins"/>
    <x v="2"/>
    <s v="United States"/>
    <x v="8"/>
    <x v="1"/>
    <n v="94110"/>
    <s v="West"/>
    <s v="TEC-PH-10002070"/>
    <x v="2"/>
    <x v="7"/>
    <s v="Griffin GC36547 PowerJolt SE Lightning Charger"/>
    <x v="4683"/>
    <x v="0"/>
    <n v="0.2"/>
    <n v="4.4980000000000002"/>
  </r>
  <r>
    <n v="7279"/>
    <x v="3615"/>
    <x v="1080"/>
    <d v="2016-07-21T00:00:00"/>
    <x v="2"/>
    <s v="TC-21535"/>
    <s v="Tracy Collins"/>
    <x v="2"/>
    <s v="United States"/>
    <x v="8"/>
    <x v="1"/>
    <n v="94110"/>
    <s v="West"/>
    <s v="TEC-AC-10003095"/>
    <x v="2"/>
    <x v="11"/>
    <s v="Logitech G35 7.1-Channel Surround Sound Headset"/>
    <x v="1917"/>
    <x v="1"/>
    <n v="0"/>
    <n v="132.5898"/>
  </r>
  <r>
    <n v="7280"/>
    <x v="3616"/>
    <x v="675"/>
    <d v="2016-05-14T00:00:00"/>
    <x v="3"/>
    <s v="TH-21235"/>
    <s v="Tiffany House"/>
    <x v="1"/>
    <s v="United States"/>
    <x v="420"/>
    <x v="16"/>
    <n v="85364"/>
    <s v="West"/>
    <s v="TEC-AC-10003832"/>
    <x v="2"/>
    <x v="11"/>
    <s v="Imation 16GB Mini TravelDrive USB 2.0 Flash Drive"/>
    <x v="4684"/>
    <x v="3"/>
    <n v="0.2"/>
    <n v="48.701099999999997"/>
  </r>
  <r>
    <n v="7281"/>
    <x v="3617"/>
    <x v="780"/>
    <d v="2015-02-27T00:00:00"/>
    <x v="1"/>
    <s v="PW-19240"/>
    <s v="Pierre Wener"/>
    <x v="0"/>
    <s v="United States"/>
    <x v="29"/>
    <x v="39"/>
    <n v="21044"/>
    <s v="East"/>
    <s v="OFF-BI-10003527"/>
    <x v="1"/>
    <x v="8"/>
    <s v="Fellowes PB500 Electric Punch Plastic Comb Binding Machine with Manual Bind"/>
    <x v="4685"/>
    <x v="0"/>
    <n v="0"/>
    <n v="1270.99"/>
  </r>
  <r>
    <n v="7282"/>
    <x v="3618"/>
    <x v="524"/>
    <d v="2017-10-21T00:00:00"/>
    <x v="1"/>
    <s v="GH-14410"/>
    <s v="Gary Hansen"/>
    <x v="2"/>
    <s v="United States"/>
    <x v="420"/>
    <x v="16"/>
    <n v="85364"/>
    <s v="West"/>
    <s v="TEC-MA-10001148"/>
    <x v="2"/>
    <x v="15"/>
    <s v="Swingline SM12-08 MicroCut Jam Free Shredder"/>
    <x v="4686"/>
    <x v="2"/>
    <n v="0.7"/>
    <n v="-479.988"/>
  </r>
  <r>
    <n v="7283"/>
    <x v="3619"/>
    <x v="738"/>
    <d v="2017-06-29T00:00:00"/>
    <x v="1"/>
    <s v="JK-15730"/>
    <s v="Joe Kamberova"/>
    <x v="0"/>
    <s v="United States"/>
    <x v="22"/>
    <x v="10"/>
    <n v="60653"/>
    <s v="Central"/>
    <s v="OFF-BI-10002432"/>
    <x v="1"/>
    <x v="8"/>
    <s v="Wilson Jones Standard D-Ring Binders"/>
    <x v="1079"/>
    <x v="1"/>
    <n v="0.8"/>
    <n v="-5.0094000000000003"/>
  </r>
  <r>
    <n v="7284"/>
    <x v="3620"/>
    <x v="428"/>
    <d v="2017-09-13T00:00:00"/>
    <x v="1"/>
    <s v="LC-17140"/>
    <s v="Logan Currie"/>
    <x v="0"/>
    <s v="United States"/>
    <x v="138"/>
    <x v="24"/>
    <n v="44105"/>
    <s v="East"/>
    <s v="OFF-AR-10001374"/>
    <x v="1"/>
    <x v="6"/>
    <s v="BIC Brite Liner Highlighters, Chisel Tip"/>
    <x v="233"/>
    <x v="2"/>
    <n v="0.2"/>
    <n v="3.8879999999999999"/>
  </r>
  <r>
    <n v="7285"/>
    <x v="3620"/>
    <x v="428"/>
    <d v="2017-09-13T00:00:00"/>
    <x v="1"/>
    <s v="LC-17140"/>
    <s v="Logan Currie"/>
    <x v="0"/>
    <s v="United States"/>
    <x v="138"/>
    <x v="24"/>
    <n v="44105"/>
    <s v="East"/>
    <s v="FUR-FU-10000723"/>
    <x v="0"/>
    <x v="5"/>
    <s v="Deflect-o EconoMat Studded, No Bevel Mat for Low Pile Carpeting"/>
    <x v="516"/>
    <x v="0"/>
    <n v="0.2"/>
    <n v="-9.0904000000000007"/>
  </r>
  <r>
    <n v="7286"/>
    <x v="3621"/>
    <x v="336"/>
    <d v="2017-10-19T00:00:00"/>
    <x v="1"/>
    <s v="BK-11260"/>
    <s v="Berenike Kampe"/>
    <x v="0"/>
    <s v="United States"/>
    <x v="8"/>
    <x v="1"/>
    <n v="94110"/>
    <s v="West"/>
    <s v="TEC-AC-10003614"/>
    <x v="2"/>
    <x v="11"/>
    <s v="Verbatim 25 GB 6x Blu-ray Single Layer Recordable Disc, 10/Pack"/>
    <x v="4687"/>
    <x v="4"/>
    <n v="0"/>
    <n v="15.2988"/>
  </r>
  <r>
    <n v="7287"/>
    <x v="3622"/>
    <x v="23"/>
    <d v="2016-06-25T00:00:00"/>
    <x v="1"/>
    <s v="BS-11365"/>
    <s v="Bill Shonely"/>
    <x v="1"/>
    <s v="United States"/>
    <x v="268"/>
    <x v="26"/>
    <n v="73120"/>
    <s v="Central"/>
    <s v="TEC-AC-10004877"/>
    <x v="2"/>
    <x v="11"/>
    <s v="Imation 30456 USB Flash Drive 8GB"/>
    <x v="2080"/>
    <x v="7"/>
    <n v="0"/>
    <n v="0.55200000000000005"/>
  </r>
  <r>
    <n v="7288"/>
    <x v="3622"/>
    <x v="23"/>
    <d v="2016-06-25T00:00:00"/>
    <x v="1"/>
    <s v="BS-11365"/>
    <s v="Bill Shonely"/>
    <x v="1"/>
    <s v="United States"/>
    <x v="268"/>
    <x v="26"/>
    <n v="73120"/>
    <s v="Central"/>
    <s v="FUR-FU-10004270"/>
    <x v="0"/>
    <x v="5"/>
    <s v="Executive Impressions 13&quot; Clairmont Wall Clock"/>
    <x v="2165"/>
    <x v="1"/>
    <n v="0"/>
    <n v="23.652899999999999"/>
  </r>
  <r>
    <n v="7289"/>
    <x v="3623"/>
    <x v="814"/>
    <d v="2014-09-07T00:00:00"/>
    <x v="1"/>
    <s v="AG-10525"/>
    <s v="Andy Gerbode"/>
    <x v="1"/>
    <s v="United States"/>
    <x v="12"/>
    <x v="5"/>
    <n v="77095"/>
    <s v="Central"/>
    <s v="TEC-MA-10002210"/>
    <x v="2"/>
    <x v="15"/>
    <s v="Epson TM-T88V Direct Thermal Printer - Monochrome - Desktop"/>
    <x v="4688"/>
    <x v="1"/>
    <n v="0.4"/>
    <n v="-121.2705"/>
  </r>
  <r>
    <n v="7290"/>
    <x v="3624"/>
    <x v="806"/>
    <d v="2016-01-31T00:00:00"/>
    <x v="2"/>
    <s v="SC-20725"/>
    <s v="Steven Cartwright"/>
    <x v="0"/>
    <s v="United States"/>
    <x v="8"/>
    <x v="1"/>
    <n v="94122"/>
    <s v="West"/>
    <s v="OFF-ST-10000675"/>
    <x v="1"/>
    <x v="4"/>
    <s v="File Shuttle II and Handi-File, Black"/>
    <x v="2364"/>
    <x v="6"/>
    <n v="0"/>
    <n v="76.252499999999998"/>
  </r>
  <r>
    <n v="7291"/>
    <x v="3624"/>
    <x v="806"/>
    <d v="2016-01-31T00:00:00"/>
    <x v="2"/>
    <s v="SC-20725"/>
    <s v="Steven Cartwright"/>
    <x v="0"/>
    <s v="United States"/>
    <x v="8"/>
    <x v="1"/>
    <n v="94122"/>
    <s v="West"/>
    <s v="OFF-BI-10004781"/>
    <x v="1"/>
    <x v="8"/>
    <s v="GBC Wire Binding Strips"/>
    <x v="4689"/>
    <x v="0"/>
    <n v="0.2"/>
    <n v="17.7744"/>
  </r>
  <r>
    <n v="7292"/>
    <x v="3624"/>
    <x v="806"/>
    <d v="2016-01-31T00:00:00"/>
    <x v="2"/>
    <s v="SC-20725"/>
    <s v="Steven Cartwright"/>
    <x v="0"/>
    <s v="United States"/>
    <x v="8"/>
    <x v="1"/>
    <n v="94122"/>
    <s v="West"/>
    <s v="OFF-LA-10004689"/>
    <x v="1"/>
    <x v="2"/>
    <s v="Avery 512"/>
    <x v="4690"/>
    <x v="6"/>
    <n v="0"/>
    <n v="12.2247"/>
  </r>
  <r>
    <n v="7293"/>
    <x v="3625"/>
    <x v="769"/>
    <d v="2017-12-09T00:00:00"/>
    <x v="1"/>
    <s v="LR-16915"/>
    <s v="Lena Radford"/>
    <x v="0"/>
    <s v="United States"/>
    <x v="316"/>
    <x v="18"/>
    <n v="37211"/>
    <s v="South"/>
    <s v="TEC-MA-10001856"/>
    <x v="2"/>
    <x v="15"/>
    <s v="Okidata C610n Printer"/>
    <x v="4691"/>
    <x v="0"/>
    <n v="0.5"/>
    <n v="-272.58"/>
  </r>
  <r>
    <n v="7294"/>
    <x v="3626"/>
    <x v="1156"/>
    <d v="2016-01-29T00:00:00"/>
    <x v="1"/>
    <s v="CB-12415"/>
    <s v="Christy Brittain"/>
    <x v="0"/>
    <s v="United States"/>
    <x v="1"/>
    <x v="1"/>
    <n v="90036"/>
    <s v="West"/>
    <s v="FUR-FU-10000719"/>
    <x v="0"/>
    <x v="5"/>
    <s v="DAX Cubicle Frames, 8-1/2 x 11"/>
    <x v="4692"/>
    <x v="3"/>
    <n v="0"/>
    <n v="21.596399999999999"/>
  </r>
  <r>
    <n v="7295"/>
    <x v="3627"/>
    <x v="989"/>
    <d v="2015-05-31T00:00:00"/>
    <x v="1"/>
    <s v="RD-19900"/>
    <s v="Ruben Dartt"/>
    <x v="0"/>
    <s v="United States"/>
    <x v="234"/>
    <x v="4"/>
    <n v="98006"/>
    <s v="West"/>
    <s v="FUR-FU-10003849"/>
    <x v="0"/>
    <x v="5"/>
    <s v="DAX Metal Frame, Desktop, Stepped-Edge"/>
    <x v="4693"/>
    <x v="7"/>
    <n v="0"/>
    <n v="7.8936000000000002"/>
  </r>
  <r>
    <n v="7296"/>
    <x v="3628"/>
    <x v="417"/>
    <d v="2014-05-05T00:00:00"/>
    <x v="2"/>
    <s v="NC-18340"/>
    <s v="Nat Carroll"/>
    <x v="0"/>
    <s v="United States"/>
    <x v="12"/>
    <x v="5"/>
    <n v="77036"/>
    <s v="Central"/>
    <s v="OFF-AR-10001725"/>
    <x v="1"/>
    <x v="6"/>
    <s v="Boston Home &amp; Office Model 2000 Electric Pencil Sharpeners"/>
    <x v="4694"/>
    <x v="0"/>
    <n v="0.2"/>
    <n v="2.8380000000000001"/>
  </r>
  <r>
    <n v="7297"/>
    <x v="3628"/>
    <x v="417"/>
    <d v="2014-05-05T00:00:00"/>
    <x v="2"/>
    <s v="NC-18340"/>
    <s v="Nat Carroll"/>
    <x v="0"/>
    <s v="United States"/>
    <x v="12"/>
    <x v="5"/>
    <n v="77036"/>
    <s v="Central"/>
    <s v="OFF-FA-10000840"/>
    <x v="1"/>
    <x v="13"/>
    <s v="OIC Thumb-Tacks"/>
    <x v="2984"/>
    <x v="5"/>
    <n v="0.2"/>
    <n v="1.8468"/>
  </r>
  <r>
    <n v="7298"/>
    <x v="3629"/>
    <x v="1157"/>
    <d v="2015-02-14T00:00:00"/>
    <x v="0"/>
    <s v="NB-18655"/>
    <s v="Nona Balk"/>
    <x v="1"/>
    <s v="United States"/>
    <x v="10"/>
    <x v="9"/>
    <n v="19143"/>
    <s v="East"/>
    <s v="OFF-ST-10000943"/>
    <x v="1"/>
    <x v="4"/>
    <s v="Eldon ProFile File 'N Store Portable File Tub Letter/Legal Size Black"/>
    <x v="4695"/>
    <x v="2"/>
    <n v="0.2"/>
    <n v="7.7240000000000002"/>
  </r>
  <r>
    <n v="7299"/>
    <x v="3630"/>
    <x v="728"/>
    <d v="2014-11-21T00:00:00"/>
    <x v="2"/>
    <s v="JK-15730"/>
    <s v="Joe Kamberova"/>
    <x v="0"/>
    <s v="United States"/>
    <x v="467"/>
    <x v="10"/>
    <n v="60016"/>
    <s v="Central"/>
    <s v="FUR-TA-10002533"/>
    <x v="0"/>
    <x v="3"/>
    <s v="BPI Conference Tables"/>
    <x v="4696"/>
    <x v="4"/>
    <n v="0.5"/>
    <n v="-175.26"/>
  </r>
  <r>
    <n v="7300"/>
    <x v="3630"/>
    <x v="728"/>
    <d v="2014-11-21T00:00:00"/>
    <x v="2"/>
    <s v="JK-15730"/>
    <s v="Joe Kamberova"/>
    <x v="0"/>
    <s v="United States"/>
    <x v="467"/>
    <x v="10"/>
    <n v="60016"/>
    <s v="Central"/>
    <s v="FUR-FU-10001546"/>
    <x v="0"/>
    <x v="5"/>
    <s v="Dana Swing-Arm Lamps"/>
    <x v="1076"/>
    <x v="0"/>
    <n v="0.6"/>
    <n v="-7.476"/>
  </r>
  <r>
    <n v="7301"/>
    <x v="3630"/>
    <x v="728"/>
    <d v="2014-11-21T00:00:00"/>
    <x v="2"/>
    <s v="JK-15730"/>
    <s v="Joe Kamberova"/>
    <x v="0"/>
    <s v="United States"/>
    <x v="467"/>
    <x v="10"/>
    <n v="60016"/>
    <s v="Central"/>
    <s v="FUR-BO-10003546"/>
    <x v="0"/>
    <x v="0"/>
    <s v="Hon 4-Shelf Metal Bookcases"/>
    <x v="4697"/>
    <x v="5"/>
    <n v="0.3"/>
    <n v="-30.294"/>
  </r>
  <r>
    <n v="7302"/>
    <x v="3630"/>
    <x v="728"/>
    <d v="2014-11-21T00:00:00"/>
    <x v="2"/>
    <s v="JK-15730"/>
    <s v="Joe Kamberova"/>
    <x v="0"/>
    <s v="United States"/>
    <x v="467"/>
    <x v="10"/>
    <n v="60016"/>
    <s v="Central"/>
    <s v="OFF-BI-10004728"/>
    <x v="1"/>
    <x v="8"/>
    <s v="Wilson Jones Turn Tabs Binder Tool for Ring Binders"/>
    <x v="4698"/>
    <x v="1"/>
    <n v="0.8"/>
    <n v="-4.9164000000000003"/>
  </r>
  <r>
    <n v="7303"/>
    <x v="3630"/>
    <x v="728"/>
    <d v="2014-11-21T00:00:00"/>
    <x v="2"/>
    <s v="JK-15730"/>
    <s v="Joe Kamberova"/>
    <x v="0"/>
    <s v="United States"/>
    <x v="467"/>
    <x v="10"/>
    <n v="60016"/>
    <s v="Central"/>
    <s v="OFF-ST-10000025"/>
    <x v="1"/>
    <x v="4"/>
    <s v="Fellowes Stor/Drawer Steel Plus Storage Drawers"/>
    <x v="4699"/>
    <x v="2"/>
    <n v="0.2"/>
    <n v="-66.801000000000002"/>
  </r>
  <r>
    <n v="7304"/>
    <x v="3631"/>
    <x v="507"/>
    <d v="2017-09-08T00:00:00"/>
    <x v="1"/>
    <s v="DO-13645"/>
    <s v="Doug O'Connell"/>
    <x v="0"/>
    <s v="United States"/>
    <x v="199"/>
    <x v="2"/>
    <n v="33437"/>
    <s v="South"/>
    <s v="FUR-CH-10003817"/>
    <x v="0"/>
    <x v="1"/>
    <s v="Global Value Steno Chair, Gray"/>
    <x v="2376"/>
    <x v="0"/>
    <n v="0.2"/>
    <n v="6.0739999999999998"/>
  </r>
  <r>
    <n v="7305"/>
    <x v="3631"/>
    <x v="507"/>
    <d v="2017-09-08T00:00:00"/>
    <x v="1"/>
    <s v="DO-13645"/>
    <s v="Doug O'Connell"/>
    <x v="0"/>
    <s v="United States"/>
    <x v="199"/>
    <x v="2"/>
    <n v="33437"/>
    <s v="South"/>
    <s v="OFF-PA-10000289"/>
    <x v="1"/>
    <x v="10"/>
    <s v="Xerox 213"/>
    <x v="559"/>
    <x v="0"/>
    <n v="0.2"/>
    <n v="3.6288"/>
  </r>
  <r>
    <n v="7306"/>
    <x v="3632"/>
    <x v="1158"/>
    <d v="2014-04-02T00:00:00"/>
    <x v="1"/>
    <s v="MG-18145"/>
    <s v="Mike Gockenbach"/>
    <x v="0"/>
    <s v="United States"/>
    <x v="243"/>
    <x v="5"/>
    <n v="75023"/>
    <s v="Central"/>
    <s v="FUR-TA-10001889"/>
    <x v="0"/>
    <x v="3"/>
    <s v="Bush Advantage Collection Racetrack Conference Table"/>
    <x v="4700"/>
    <x v="1"/>
    <n v="0.3"/>
    <n v="-152.71559999999999"/>
  </r>
  <r>
    <n v="7307"/>
    <x v="3633"/>
    <x v="732"/>
    <d v="2016-11-07T00:00:00"/>
    <x v="0"/>
    <s v="LH-17155"/>
    <s v="Logan Haushalter"/>
    <x v="0"/>
    <s v="United States"/>
    <x v="49"/>
    <x v="1"/>
    <n v="95123"/>
    <s v="West"/>
    <s v="TEC-AC-10002305"/>
    <x v="2"/>
    <x v="11"/>
    <s v="KeyTronic E03601U1 - Keyboard - Beige"/>
    <x v="2709"/>
    <x v="4"/>
    <n v="0"/>
    <n v="12.96"/>
  </r>
  <r>
    <n v="7308"/>
    <x v="3633"/>
    <x v="732"/>
    <d v="2016-11-07T00:00:00"/>
    <x v="0"/>
    <s v="LH-17155"/>
    <s v="Logan Haushalter"/>
    <x v="0"/>
    <s v="United States"/>
    <x v="49"/>
    <x v="1"/>
    <n v="95123"/>
    <s v="West"/>
    <s v="FUR-CH-10004875"/>
    <x v="0"/>
    <x v="1"/>
    <s v="Harbour Creations 67200 Series Stacking Chairs"/>
    <x v="2369"/>
    <x v="0"/>
    <n v="0.2"/>
    <n v="9.9651999999999994"/>
  </r>
  <r>
    <n v="7309"/>
    <x v="3633"/>
    <x v="732"/>
    <d v="2016-11-07T00:00:00"/>
    <x v="0"/>
    <s v="LH-17155"/>
    <s v="Logan Haushalter"/>
    <x v="0"/>
    <s v="United States"/>
    <x v="49"/>
    <x v="1"/>
    <n v="95123"/>
    <s v="West"/>
    <s v="OFF-EN-10001434"/>
    <x v="1"/>
    <x v="12"/>
    <s v="Strathmore #10 Envelopes, Ultimate White"/>
    <x v="3699"/>
    <x v="1"/>
    <n v="0"/>
    <n v="77.483699999999999"/>
  </r>
  <r>
    <n v="7310"/>
    <x v="3634"/>
    <x v="193"/>
    <d v="2017-06-14T00:00:00"/>
    <x v="0"/>
    <s v="MM-18280"/>
    <s v="Muhammed MacIntyre"/>
    <x v="1"/>
    <s v="United States"/>
    <x v="20"/>
    <x v="15"/>
    <n v="10024"/>
    <s v="East"/>
    <s v="OFF-FA-10004395"/>
    <x v="1"/>
    <x v="13"/>
    <s v="Plymouth Boxed Rubber Bands by Plymouth"/>
    <x v="4701"/>
    <x v="1"/>
    <n v="0"/>
    <n v="0.70650000000000002"/>
  </r>
  <r>
    <n v="7311"/>
    <x v="3635"/>
    <x v="544"/>
    <d v="2015-08-14T00:00:00"/>
    <x v="1"/>
    <s v="BD-11320"/>
    <s v="Bill Donatelli"/>
    <x v="0"/>
    <s v="United States"/>
    <x v="66"/>
    <x v="12"/>
    <n v="48227"/>
    <s v="Central"/>
    <s v="OFF-BI-10004632"/>
    <x v="1"/>
    <x v="8"/>
    <s v="GBC Binding covers"/>
    <x v="4702"/>
    <x v="2"/>
    <n v="0"/>
    <n v="29.137499999999999"/>
  </r>
  <r>
    <n v="7312"/>
    <x v="3636"/>
    <x v="330"/>
    <d v="2015-10-13T00:00:00"/>
    <x v="1"/>
    <s v="SC-20575"/>
    <s v="Sonia Cooley"/>
    <x v="0"/>
    <s v="United States"/>
    <x v="100"/>
    <x v="2"/>
    <n v="33178"/>
    <s v="South"/>
    <s v="OFF-BI-10000145"/>
    <x v="1"/>
    <x v="8"/>
    <s v="Zipper Ring Binder Pockets"/>
    <x v="1067"/>
    <x v="0"/>
    <n v="0.7"/>
    <n v="-1.3104"/>
  </r>
  <r>
    <n v="7313"/>
    <x v="3636"/>
    <x v="330"/>
    <d v="2015-10-13T00:00:00"/>
    <x v="1"/>
    <s v="SC-20575"/>
    <s v="Sonia Cooley"/>
    <x v="0"/>
    <s v="United States"/>
    <x v="100"/>
    <x v="2"/>
    <n v="33178"/>
    <s v="South"/>
    <s v="OFF-BI-10002498"/>
    <x v="1"/>
    <x v="8"/>
    <s v="Clear Mylar Reinforcing Strips"/>
    <x v="4703"/>
    <x v="0"/>
    <n v="0.7"/>
    <n v="-8.5974000000000004"/>
  </r>
  <r>
    <n v="7314"/>
    <x v="3636"/>
    <x v="330"/>
    <d v="2015-10-13T00:00:00"/>
    <x v="1"/>
    <s v="SC-20575"/>
    <s v="Sonia Cooley"/>
    <x v="0"/>
    <s v="United States"/>
    <x v="100"/>
    <x v="2"/>
    <n v="33178"/>
    <s v="South"/>
    <s v="OFF-AR-10001761"/>
    <x v="1"/>
    <x v="6"/>
    <s v="Avery Hi-Liter Smear-Safe Highlighters"/>
    <x v="1855"/>
    <x v="8"/>
    <n v="0.2"/>
    <n v="7.4752000000000001"/>
  </r>
  <r>
    <n v="7315"/>
    <x v="3637"/>
    <x v="316"/>
    <d v="2016-06-02T00:00:00"/>
    <x v="1"/>
    <s v="TN-21040"/>
    <s v="Tanja Norvell"/>
    <x v="2"/>
    <s v="United States"/>
    <x v="111"/>
    <x v="10"/>
    <n v="60068"/>
    <s v="Central"/>
    <s v="TEC-PH-10001817"/>
    <x v="2"/>
    <x v="7"/>
    <s v="Wilson Electronics DB Pro Signal Booster"/>
    <x v="4704"/>
    <x v="7"/>
    <n v="0.2"/>
    <n v="25.06"/>
  </r>
  <r>
    <n v="7316"/>
    <x v="3638"/>
    <x v="943"/>
    <d v="2017-05-16T00:00:00"/>
    <x v="0"/>
    <s v="ZC-21910"/>
    <s v="Zuschuss Carroll"/>
    <x v="0"/>
    <s v="United States"/>
    <x v="20"/>
    <x v="15"/>
    <n v="10024"/>
    <s v="East"/>
    <s v="OFF-AR-10004456"/>
    <x v="1"/>
    <x v="6"/>
    <s v="Panasonic KP-4ABK Battery-Operated Pencil Sharpener"/>
    <x v="2836"/>
    <x v="1"/>
    <n v="0"/>
    <n v="12.736800000000001"/>
  </r>
  <r>
    <n v="7317"/>
    <x v="3639"/>
    <x v="1159"/>
    <d v="2016-10-20T00:00:00"/>
    <x v="1"/>
    <s v="NB-18655"/>
    <s v="Nona Balk"/>
    <x v="1"/>
    <s v="United States"/>
    <x v="20"/>
    <x v="15"/>
    <n v="10011"/>
    <s v="East"/>
    <s v="FUR-TA-10001539"/>
    <x v="0"/>
    <x v="3"/>
    <s v="Chromcraft Rectangular Conference Tables"/>
    <x v="4705"/>
    <x v="7"/>
    <n v="0.4"/>
    <n v="-37.915199999999999"/>
  </r>
  <r>
    <n v="7318"/>
    <x v="3640"/>
    <x v="701"/>
    <d v="2017-11-21T00:00:00"/>
    <x v="1"/>
    <s v="KH-16330"/>
    <s v="Katharine Harms"/>
    <x v="1"/>
    <s v="United States"/>
    <x v="492"/>
    <x v="21"/>
    <n v="97123"/>
    <s v="West"/>
    <s v="OFF-PA-10003205"/>
    <x v="1"/>
    <x v="10"/>
    <s v="Wirebound Message Forms, Four 2 3/4 x 5 Forms per Page, Pink Paper"/>
    <x v="4706"/>
    <x v="1"/>
    <n v="0.2"/>
    <n v="6.6177000000000001"/>
  </r>
  <r>
    <n v="7319"/>
    <x v="3640"/>
    <x v="701"/>
    <d v="2017-11-21T00:00:00"/>
    <x v="1"/>
    <s v="KH-16330"/>
    <s v="Katharine Harms"/>
    <x v="1"/>
    <s v="United States"/>
    <x v="492"/>
    <x v="21"/>
    <n v="97123"/>
    <s v="West"/>
    <s v="OFF-BI-10002813"/>
    <x v="1"/>
    <x v="8"/>
    <s v="Avery Reinforcements for Hole-Punch Pages"/>
    <x v="4707"/>
    <x v="3"/>
    <n v="0.7"/>
    <n v="-3.4649999999999999"/>
  </r>
  <r>
    <n v="7320"/>
    <x v="3641"/>
    <x v="200"/>
    <d v="2017-11-29T00:00:00"/>
    <x v="0"/>
    <s v="MN-17935"/>
    <s v="Michael Nguyen"/>
    <x v="0"/>
    <s v="United States"/>
    <x v="20"/>
    <x v="15"/>
    <n v="10009"/>
    <s v="East"/>
    <s v="TEC-PH-10002310"/>
    <x v="2"/>
    <x v="7"/>
    <s v="Plantronics Calisto P620-M USB Wireless Speakerphone System"/>
    <x v="504"/>
    <x v="2"/>
    <n v="0"/>
    <n v="264.5865"/>
  </r>
  <r>
    <n v="7321"/>
    <x v="3641"/>
    <x v="200"/>
    <d v="2017-11-29T00:00:00"/>
    <x v="0"/>
    <s v="MN-17935"/>
    <s v="Michael Nguyen"/>
    <x v="0"/>
    <s v="United States"/>
    <x v="20"/>
    <x v="15"/>
    <n v="10009"/>
    <s v="East"/>
    <s v="FUR-FU-10003623"/>
    <x v="0"/>
    <x v="5"/>
    <s v="DataProducts Ampli Magnifier Task Lamp, Black,"/>
    <x v="4622"/>
    <x v="2"/>
    <n v="0"/>
    <n v="37.884"/>
  </r>
  <r>
    <n v="7322"/>
    <x v="3642"/>
    <x v="213"/>
    <d v="2017-09-07T00:00:00"/>
    <x v="1"/>
    <s v="MY-18295"/>
    <s v="Muhammed Yedwab"/>
    <x v="1"/>
    <s v="United States"/>
    <x v="22"/>
    <x v="10"/>
    <n v="60623"/>
    <s v="Central"/>
    <s v="OFF-PA-10003424"/>
    <x v="1"/>
    <x v="10"/>
    <s v="&quot;While you Were Out&quot; Message Book, One Form per Page"/>
    <x v="821"/>
    <x v="1"/>
    <n v="0.2"/>
    <n v="3.339"/>
  </r>
  <r>
    <n v="7323"/>
    <x v="3642"/>
    <x v="213"/>
    <d v="2017-09-07T00:00:00"/>
    <x v="1"/>
    <s v="MY-18295"/>
    <s v="Muhammed Yedwab"/>
    <x v="1"/>
    <s v="United States"/>
    <x v="22"/>
    <x v="10"/>
    <n v="60623"/>
    <s v="Central"/>
    <s v="TEC-AC-10004353"/>
    <x v="2"/>
    <x v="11"/>
    <s v="Hypercom P1300 Pinpad"/>
    <x v="4470"/>
    <x v="0"/>
    <n v="0.2"/>
    <n v="21.42"/>
  </r>
  <r>
    <n v="7324"/>
    <x v="3643"/>
    <x v="256"/>
    <d v="2017-12-08T00:00:00"/>
    <x v="2"/>
    <s v="CS-11950"/>
    <s v="Carlos Soltero"/>
    <x v="0"/>
    <s v="United States"/>
    <x v="20"/>
    <x v="15"/>
    <n v="10024"/>
    <s v="East"/>
    <s v="FUR-FU-10001934"/>
    <x v="0"/>
    <x v="5"/>
    <s v="Magnifier Swing Arm Lamp"/>
    <x v="108"/>
    <x v="0"/>
    <n v="0"/>
    <n v="10.909599999999999"/>
  </r>
  <r>
    <n v="7325"/>
    <x v="3643"/>
    <x v="256"/>
    <d v="2017-12-08T00:00:00"/>
    <x v="2"/>
    <s v="CS-11950"/>
    <s v="Carlos Soltero"/>
    <x v="0"/>
    <s v="United States"/>
    <x v="20"/>
    <x v="15"/>
    <n v="10024"/>
    <s v="East"/>
    <s v="OFF-LA-10003766"/>
    <x v="1"/>
    <x v="2"/>
    <s v="Self-Adhesive Removable Labels"/>
    <x v="1227"/>
    <x v="1"/>
    <n v="0"/>
    <n v="4.5359999999999996"/>
  </r>
  <r>
    <n v="7326"/>
    <x v="3644"/>
    <x v="468"/>
    <d v="2017-11-17T00:00:00"/>
    <x v="1"/>
    <s v="MC-17845"/>
    <s v="Michael Chen"/>
    <x v="0"/>
    <s v="United States"/>
    <x v="422"/>
    <x v="4"/>
    <n v="99301"/>
    <s v="West"/>
    <s v="OFF-AP-10004540"/>
    <x v="1"/>
    <x v="9"/>
    <s v="Eureka The Boss Lite 10-Amp Upright Vacuum, Blue"/>
    <x v="4708"/>
    <x v="2"/>
    <n v="0"/>
    <n v="112.224"/>
  </r>
  <r>
    <n v="7327"/>
    <x v="3644"/>
    <x v="468"/>
    <d v="2017-11-17T00:00:00"/>
    <x v="1"/>
    <s v="MC-17845"/>
    <s v="Michael Chen"/>
    <x v="0"/>
    <s v="United States"/>
    <x v="422"/>
    <x v="4"/>
    <n v="99301"/>
    <s v="West"/>
    <s v="OFF-BI-10001543"/>
    <x v="1"/>
    <x v="8"/>
    <s v="GBC VeloBinder Manual Binding System"/>
    <x v="4709"/>
    <x v="7"/>
    <n v="0.2"/>
    <n v="10.077199999999999"/>
  </r>
  <r>
    <n v="7328"/>
    <x v="3645"/>
    <x v="772"/>
    <d v="2014-03-24T00:00:00"/>
    <x v="1"/>
    <s v="SC-20050"/>
    <s v="Sample Company A"/>
    <x v="2"/>
    <s v="United States"/>
    <x v="493"/>
    <x v="1"/>
    <n v="91505"/>
    <s v="West"/>
    <s v="FUR-FU-10004597"/>
    <x v="0"/>
    <x v="5"/>
    <s v="Eldon Cleatmat Chair Mats for Medium Pile Carpets"/>
    <x v="4710"/>
    <x v="0"/>
    <n v="0"/>
    <n v="14.43"/>
  </r>
  <r>
    <n v="7329"/>
    <x v="3645"/>
    <x v="772"/>
    <d v="2014-03-24T00:00:00"/>
    <x v="1"/>
    <s v="SC-20050"/>
    <s v="Sample Company A"/>
    <x v="2"/>
    <s v="United States"/>
    <x v="493"/>
    <x v="1"/>
    <n v="91505"/>
    <s v="West"/>
    <s v="TEC-MA-10001148"/>
    <x v="2"/>
    <x v="15"/>
    <s v="Swingline SM12-08 MicroCut Jam Free Shredder"/>
    <x v="4711"/>
    <x v="4"/>
    <n v="0.2"/>
    <n v="415.9896"/>
  </r>
  <r>
    <n v="7330"/>
    <x v="3645"/>
    <x v="772"/>
    <d v="2014-03-24T00:00:00"/>
    <x v="1"/>
    <s v="SC-20050"/>
    <s v="Sample Company A"/>
    <x v="2"/>
    <s v="United States"/>
    <x v="493"/>
    <x v="1"/>
    <n v="91505"/>
    <s v="West"/>
    <s v="OFF-ST-10000078"/>
    <x v="1"/>
    <x v="4"/>
    <s v="Tennsco 6- and 18-Compartment Lockers"/>
    <x v="4712"/>
    <x v="3"/>
    <n v="0"/>
    <n v="334.11419999999998"/>
  </r>
  <r>
    <n v="7331"/>
    <x v="3646"/>
    <x v="396"/>
    <d v="2016-11-13T00:00:00"/>
    <x v="2"/>
    <s v="SP-20650"/>
    <s v="Stephanie Phelps"/>
    <x v="1"/>
    <s v="United States"/>
    <x v="22"/>
    <x v="10"/>
    <n v="60623"/>
    <s v="Central"/>
    <s v="FUR-FU-10001037"/>
    <x v="0"/>
    <x v="5"/>
    <s v="DAX Charcoal/Nickel-Tone Document Frame, 5 x 7"/>
    <x v="4713"/>
    <x v="5"/>
    <n v="0.6"/>
    <n v="-8.532"/>
  </r>
  <r>
    <n v="7332"/>
    <x v="3647"/>
    <x v="40"/>
    <d v="2017-10-30T00:00:00"/>
    <x v="1"/>
    <s v="SC-20440"/>
    <s v="Shaun Chance"/>
    <x v="1"/>
    <s v="United States"/>
    <x v="152"/>
    <x v="9"/>
    <n v="17602"/>
    <s v="East"/>
    <s v="TEC-PH-10001433"/>
    <x v="2"/>
    <x v="7"/>
    <s v="Cisco Small Business SPA 502G VoIP phone"/>
    <x v="4714"/>
    <x v="7"/>
    <n v="0.4"/>
    <n v="-13.334099999999999"/>
  </r>
  <r>
    <n v="7333"/>
    <x v="3647"/>
    <x v="40"/>
    <d v="2017-10-30T00:00:00"/>
    <x v="1"/>
    <s v="SC-20440"/>
    <s v="Shaun Chance"/>
    <x v="1"/>
    <s v="United States"/>
    <x v="152"/>
    <x v="9"/>
    <n v="17602"/>
    <s v="East"/>
    <s v="OFF-BI-10003007"/>
    <x v="1"/>
    <x v="8"/>
    <s v="Premium Transparent Presentation Covers, No Pattern/Clear, 8 1/2&quot; x 11&quot;"/>
    <x v="4715"/>
    <x v="3"/>
    <n v="0.7"/>
    <n v="-65.150400000000005"/>
  </r>
  <r>
    <n v="7334"/>
    <x v="3648"/>
    <x v="347"/>
    <d v="2015-04-17T00:00:00"/>
    <x v="1"/>
    <s v="PR-18880"/>
    <s v="Patrick Ryan"/>
    <x v="0"/>
    <s v="United States"/>
    <x v="67"/>
    <x v="2"/>
    <n v="33614"/>
    <s v="South"/>
    <s v="FUR-FU-10001290"/>
    <x v="0"/>
    <x v="5"/>
    <s v="Executive Impressions Supervisor Wall Clock"/>
    <x v="4716"/>
    <x v="0"/>
    <n v="0.2"/>
    <n v="10.103999999999999"/>
  </r>
  <r>
    <n v="7335"/>
    <x v="3648"/>
    <x v="347"/>
    <d v="2015-04-17T00:00:00"/>
    <x v="1"/>
    <s v="PR-18880"/>
    <s v="Patrick Ryan"/>
    <x v="0"/>
    <s v="United States"/>
    <x v="67"/>
    <x v="2"/>
    <n v="33614"/>
    <s v="South"/>
    <s v="FUR-FU-10000087"/>
    <x v="0"/>
    <x v="5"/>
    <s v="Executive Impressions 14&quot; Two-Color Numerals Wall Clock"/>
    <x v="4717"/>
    <x v="1"/>
    <n v="0.2"/>
    <n v="14.313599999999999"/>
  </r>
  <r>
    <n v="7336"/>
    <x v="3649"/>
    <x v="707"/>
    <d v="2015-12-30T00:00:00"/>
    <x v="1"/>
    <s v="JK-15625"/>
    <s v="Jim Karlsson"/>
    <x v="0"/>
    <s v="United States"/>
    <x v="20"/>
    <x v="15"/>
    <n v="10024"/>
    <s v="East"/>
    <s v="TEC-AC-10002049"/>
    <x v="2"/>
    <x v="11"/>
    <s v="Plantronics Savi W720 Multi-Device Wireless Headset System"/>
    <x v="3892"/>
    <x v="0"/>
    <n v="0"/>
    <n v="371.31599999999997"/>
  </r>
  <r>
    <n v="7337"/>
    <x v="3649"/>
    <x v="707"/>
    <d v="2015-12-30T00:00:00"/>
    <x v="1"/>
    <s v="JK-15625"/>
    <s v="Jim Karlsson"/>
    <x v="0"/>
    <s v="United States"/>
    <x v="20"/>
    <x v="15"/>
    <n v="10024"/>
    <s v="East"/>
    <s v="FUR-BO-10002613"/>
    <x v="0"/>
    <x v="0"/>
    <s v="Atlantic Metals Mobile 4-Shelf Bookcases, Custom Colors"/>
    <x v="4718"/>
    <x v="0"/>
    <n v="0.2"/>
    <n v="56.195999999999998"/>
  </r>
  <r>
    <n v="7338"/>
    <x v="3650"/>
    <x v="296"/>
    <d v="2017-09-23T00:00:00"/>
    <x v="2"/>
    <s v="BM-11575"/>
    <s v="Brendan Murry"/>
    <x v="1"/>
    <s v="United States"/>
    <x v="1"/>
    <x v="1"/>
    <n v="90045"/>
    <s v="West"/>
    <s v="OFF-ST-10004950"/>
    <x v="1"/>
    <x v="4"/>
    <s v="Tenex Personal Filing Tote With Secure Closure Lid, Black/Frost"/>
    <x v="4542"/>
    <x v="7"/>
    <n v="0"/>
    <n v="3.8774999999999999"/>
  </r>
  <r>
    <n v="7339"/>
    <x v="3651"/>
    <x v="414"/>
    <d v="2014-12-23T00:00:00"/>
    <x v="0"/>
    <s v="SM-20950"/>
    <s v="Suzanne McNair"/>
    <x v="1"/>
    <s v="United States"/>
    <x v="20"/>
    <x v="15"/>
    <n v="10035"/>
    <s v="East"/>
    <s v="FUR-CH-10004875"/>
    <x v="0"/>
    <x v="1"/>
    <s v="Harbour Creations 67200 Series Stacking Chairs"/>
    <x v="4719"/>
    <x v="1"/>
    <n v="0.1"/>
    <n v="36.3018"/>
  </r>
  <r>
    <n v="7340"/>
    <x v="3652"/>
    <x v="1074"/>
    <d v="2015-07-21T00:00:00"/>
    <x v="2"/>
    <s v="KC-16255"/>
    <s v="Karen Carlisle"/>
    <x v="1"/>
    <s v="United States"/>
    <x v="20"/>
    <x v="15"/>
    <n v="10009"/>
    <s v="East"/>
    <s v="OFF-AR-10003190"/>
    <x v="1"/>
    <x v="6"/>
    <s v="Newell 32"/>
    <x v="1755"/>
    <x v="0"/>
    <n v="0"/>
    <n v="1.6128"/>
  </r>
  <r>
    <n v="7341"/>
    <x v="3653"/>
    <x v="711"/>
    <d v="2014-08-01T00:00:00"/>
    <x v="1"/>
    <s v="SG-20470"/>
    <s v="Sheri Gordon"/>
    <x v="0"/>
    <s v="United States"/>
    <x v="118"/>
    <x v="32"/>
    <n v="30318"/>
    <s v="South"/>
    <s v="FUR-CH-10000553"/>
    <x v="0"/>
    <x v="1"/>
    <s v="Metal Folding Chairs, Beige, 4/Carton"/>
    <x v="4720"/>
    <x v="0"/>
    <n v="0"/>
    <n v="18.3276"/>
  </r>
  <r>
    <n v="7342"/>
    <x v="3653"/>
    <x v="711"/>
    <d v="2014-08-01T00:00:00"/>
    <x v="1"/>
    <s v="SG-20470"/>
    <s v="Sheri Gordon"/>
    <x v="0"/>
    <s v="United States"/>
    <x v="118"/>
    <x v="32"/>
    <n v="30318"/>
    <s v="South"/>
    <s v="OFF-LA-10002762"/>
    <x v="1"/>
    <x v="2"/>
    <s v="Avery 485"/>
    <x v="4721"/>
    <x v="11"/>
    <n v="0"/>
    <n v="76.558300000000003"/>
  </r>
  <r>
    <n v="7343"/>
    <x v="3653"/>
    <x v="711"/>
    <d v="2014-08-01T00:00:00"/>
    <x v="1"/>
    <s v="SG-20470"/>
    <s v="Sheri Gordon"/>
    <x v="0"/>
    <s v="United States"/>
    <x v="118"/>
    <x v="32"/>
    <n v="30318"/>
    <s v="South"/>
    <s v="FUR-FU-10000719"/>
    <x v="0"/>
    <x v="5"/>
    <s v="DAX Cubicle Frames, 8-1/2 x 11"/>
    <x v="3462"/>
    <x v="1"/>
    <n v="0"/>
    <n v="9.2555999999999994"/>
  </r>
  <r>
    <n v="7344"/>
    <x v="3654"/>
    <x v="58"/>
    <d v="2015-01-01T00:00:00"/>
    <x v="1"/>
    <s v="TB-21520"/>
    <s v="Tracy Blumstein"/>
    <x v="0"/>
    <s v="United States"/>
    <x v="20"/>
    <x v="15"/>
    <n v="10009"/>
    <s v="East"/>
    <s v="OFF-ST-10000563"/>
    <x v="1"/>
    <x v="4"/>
    <s v="Fellowes Bankers Box Stor/Drawer Steel Plus"/>
    <x v="1616"/>
    <x v="5"/>
    <n v="0"/>
    <n v="19.187999999999999"/>
  </r>
  <r>
    <n v="7345"/>
    <x v="3655"/>
    <x v="157"/>
    <d v="2017-12-17T00:00:00"/>
    <x v="1"/>
    <s v="DV-13045"/>
    <s v="Darrin Van Huff"/>
    <x v="1"/>
    <s v="United States"/>
    <x v="108"/>
    <x v="2"/>
    <n v="32216"/>
    <s v="South"/>
    <s v="FUR-TA-10004289"/>
    <x v="0"/>
    <x v="3"/>
    <s v="BoxOffice By Design Rectangular and Half-Moon Meeting Room Tables"/>
    <x v="4722"/>
    <x v="5"/>
    <n v="0.45"/>
    <n v="-420"/>
  </r>
  <r>
    <n v="7346"/>
    <x v="3655"/>
    <x v="157"/>
    <d v="2017-12-17T00:00:00"/>
    <x v="1"/>
    <s v="DV-13045"/>
    <s v="Darrin Van Huff"/>
    <x v="1"/>
    <s v="United States"/>
    <x v="108"/>
    <x v="2"/>
    <n v="32216"/>
    <s v="South"/>
    <s v="TEC-PH-10003555"/>
    <x v="2"/>
    <x v="7"/>
    <s v="Motorola HK250 Universal Bluetooth Headset"/>
    <x v="4723"/>
    <x v="4"/>
    <n v="0.2"/>
    <n v="-16.552800000000001"/>
  </r>
  <r>
    <n v="7347"/>
    <x v="3655"/>
    <x v="157"/>
    <d v="2017-12-17T00:00:00"/>
    <x v="1"/>
    <s v="DV-13045"/>
    <s v="Darrin Van Huff"/>
    <x v="1"/>
    <s v="United States"/>
    <x v="108"/>
    <x v="2"/>
    <n v="32216"/>
    <s v="South"/>
    <s v="OFF-AR-10001958"/>
    <x v="1"/>
    <x v="6"/>
    <s v="Stanley Bostitch Contemporary Electric Pencil Sharpeners"/>
    <x v="4724"/>
    <x v="7"/>
    <n v="0.2"/>
    <n v="1.3584000000000001"/>
  </r>
  <r>
    <n v="7348"/>
    <x v="3655"/>
    <x v="157"/>
    <d v="2017-12-17T00:00:00"/>
    <x v="1"/>
    <s v="DV-13045"/>
    <s v="Darrin Van Huff"/>
    <x v="1"/>
    <s v="United States"/>
    <x v="108"/>
    <x v="2"/>
    <n v="32216"/>
    <s v="South"/>
    <s v="FUR-CH-10000225"/>
    <x v="0"/>
    <x v="1"/>
    <s v="Global Geo Office Task Chair, Gray"/>
    <x v="1445"/>
    <x v="7"/>
    <n v="0.2"/>
    <n v="-12.147"/>
  </r>
  <r>
    <n v="7349"/>
    <x v="3656"/>
    <x v="223"/>
    <d v="2014-03-07T00:00:00"/>
    <x v="1"/>
    <s v="SC-20020"/>
    <s v="Sam Craven"/>
    <x v="0"/>
    <s v="United States"/>
    <x v="12"/>
    <x v="5"/>
    <n v="77095"/>
    <s v="Central"/>
    <s v="OFF-AP-10002534"/>
    <x v="1"/>
    <x v="9"/>
    <s v="3.6 Cubic Foot Counter Height Office Refrigerator"/>
    <x v="4725"/>
    <x v="1"/>
    <n v="0.8"/>
    <n v="-459.60719999999998"/>
  </r>
  <r>
    <n v="7350"/>
    <x v="3657"/>
    <x v="208"/>
    <d v="2017-10-27T00:00:00"/>
    <x v="1"/>
    <s v="JB-15400"/>
    <s v="Jennifer Braxton"/>
    <x v="1"/>
    <s v="United States"/>
    <x v="158"/>
    <x v="6"/>
    <n v="53209"/>
    <s v="Central"/>
    <s v="OFF-BI-10000301"/>
    <x v="1"/>
    <x v="8"/>
    <s v="GBC Instant Report Kit"/>
    <x v="1109"/>
    <x v="5"/>
    <n v="0"/>
    <n v="19.41"/>
  </r>
  <r>
    <n v="7351"/>
    <x v="3657"/>
    <x v="208"/>
    <d v="2017-10-27T00:00:00"/>
    <x v="1"/>
    <s v="JB-15400"/>
    <s v="Jennifer Braxton"/>
    <x v="1"/>
    <s v="United States"/>
    <x v="158"/>
    <x v="6"/>
    <n v="53209"/>
    <s v="Central"/>
    <s v="OFF-BI-10003460"/>
    <x v="1"/>
    <x v="8"/>
    <s v="Acco 3-Hole Punch"/>
    <x v="4726"/>
    <x v="2"/>
    <n v="0"/>
    <n v="10.512"/>
  </r>
  <r>
    <n v="7352"/>
    <x v="3658"/>
    <x v="468"/>
    <d v="2017-11-16T00:00:00"/>
    <x v="1"/>
    <s v="GH-14425"/>
    <s v="Gary Hwang"/>
    <x v="0"/>
    <s v="United States"/>
    <x v="494"/>
    <x v="1"/>
    <n v="95351"/>
    <s v="West"/>
    <s v="TEC-AC-10001772"/>
    <x v="2"/>
    <x v="11"/>
    <s v="Memorex Mini Travel Drive 16 GB USB 2.0 Flash Drive"/>
    <x v="1800"/>
    <x v="3"/>
    <n v="0"/>
    <n v="43.598100000000002"/>
  </r>
  <r>
    <n v="7353"/>
    <x v="3659"/>
    <x v="633"/>
    <d v="2017-03-18T00:00:00"/>
    <x v="0"/>
    <s v="MG-17650"/>
    <s v="Matthew Grinstein"/>
    <x v="2"/>
    <s v="United States"/>
    <x v="80"/>
    <x v="24"/>
    <n v="44107"/>
    <s v="East"/>
    <s v="TEC-PH-10003505"/>
    <x v="2"/>
    <x v="7"/>
    <s v="Geemarc AmpliPOWER60"/>
    <x v="4727"/>
    <x v="8"/>
    <n v="0.4"/>
    <n v="-81.664000000000001"/>
  </r>
  <r>
    <n v="7354"/>
    <x v="3660"/>
    <x v="897"/>
    <d v="2016-09-29T00:00:00"/>
    <x v="1"/>
    <s v="RD-19660"/>
    <s v="Robert Dilbeck"/>
    <x v="2"/>
    <s v="United States"/>
    <x v="10"/>
    <x v="9"/>
    <n v="19134"/>
    <s v="East"/>
    <s v="OFF-LA-10004484"/>
    <x v="1"/>
    <x v="2"/>
    <s v="Avery 476"/>
    <x v="1045"/>
    <x v="2"/>
    <n v="0.2"/>
    <n v="5.3689999999999998"/>
  </r>
  <r>
    <n v="7355"/>
    <x v="3661"/>
    <x v="695"/>
    <d v="2017-02-13T00:00:00"/>
    <x v="1"/>
    <s v="SN-20560"/>
    <s v="Skye Norling"/>
    <x v="2"/>
    <s v="United States"/>
    <x v="8"/>
    <x v="1"/>
    <n v="94109"/>
    <s v="West"/>
    <s v="OFF-PA-10001593"/>
    <x v="1"/>
    <x v="10"/>
    <s v="Xerox 1947"/>
    <x v="2680"/>
    <x v="2"/>
    <n v="0"/>
    <n v="13.455"/>
  </r>
  <r>
    <n v="7356"/>
    <x v="3662"/>
    <x v="620"/>
    <d v="2016-01-02T00:00:00"/>
    <x v="0"/>
    <s v="AH-10690"/>
    <s v="Anna Häberlin"/>
    <x v="1"/>
    <s v="United States"/>
    <x v="66"/>
    <x v="12"/>
    <n v="48205"/>
    <s v="Central"/>
    <s v="OFF-BI-10004139"/>
    <x v="1"/>
    <x v="8"/>
    <s v="Fellowes Presentation Covers for Comb Binding Machines"/>
    <x v="4728"/>
    <x v="8"/>
    <n v="0"/>
    <n v="52.38"/>
  </r>
  <r>
    <n v="7357"/>
    <x v="3663"/>
    <x v="790"/>
    <d v="2016-10-14T00:00:00"/>
    <x v="1"/>
    <s v="MZ-17335"/>
    <s v="Maria Zettner"/>
    <x v="2"/>
    <s v="United States"/>
    <x v="42"/>
    <x v="16"/>
    <n v="85023"/>
    <s v="West"/>
    <s v="OFF-AR-10001315"/>
    <x v="1"/>
    <x v="6"/>
    <s v="Newell 310"/>
    <x v="4729"/>
    <x v="7"/>
    <n v="0.2"/>
    <n v="0.15840000000000001"/>
  </r>
  <r>
    <n v="7358"/>
    <x v="3663"/>
    <x v="790"/>
    <d v="2016-10-14T00:00:00"/>
    <x v="1"/>
    <s v="MZ-17335"/>
    <s v="Maria Zettner"/>
    <x v="2"/>
    <s v="United States"/>
    <x v="42"/>
    <x v="16"/>
    <n v="85023"/>
    <s v="West"/>
    <s v="FUR-FU-10001488"/>
    <x v="0"/>
    <x v="5"/>
    <s v="Tenex 46&quot; x 60&quot; Computer Anti-Static Chairmat, Rectangular Shaped"/>
    <x v="4730"/>
    <x v="0"/>
    <n v="0.2"/>
    <n v="0"/>
  </r>
  <r>
    <n v="7359"/>
    <x v="3664"/>
    <x v="125"/>
    <d v="2015-01-03T00:00:00"/>
    <x v="0"/>
    <s v="AR-10345"/>
    <s v="Alex Russell"/>
    <x v="1"/>
    <s v="United States"/>
    <x v="10"/>
    <x v="9"/>
    <n v="19143"/>
    <s v="East"/>
    <s v="TEC-PH-10002170"/>
    <x v="2"/>
    <x v="7"/>
    <s v="ClearSounds CSC500 Amplified Spirit Phone Corded phone"/>
    <x v="4731"/>
    <x v="5"/>
    <n v="0.4"/>
    <n v="-50.392800000000001"/>
  </r>
  <r>
    <n v="7360"/>
    <x v="3664"/>
    <x v="125"/>
    <d v="2015-01-03T00:00:00"/>
    <x v="0"/>
    <s v="AR-10345"/>
    <s v="Alex Russell"/>
    <x v="1"/>
    <s v="United States"/>
    <x v="10"/>
    <x v="9"/>
    <n v="19143"/>
    <s v="East"/>
    <s v="FUR-TA-10004575"/>
    <x v="0"/>
    <x v="3"/>
    <s v="Hon 5100 Series Wood Tables"/>
    <x v="2901"/>
    <x v="1"/>
    <n v="0.4"/>
    <n v="-192.04679999999999"/>
  </r>
  <r>
    <n v="7361"/>
    <x v="3665"/>
    <x v="408"/>
    <d v="2016-04-14T00:00:00"/>
    <x v="2"/>
    <s v="JF-15295"/>
    <s v="Jason Fortune-"/>
    <x v="0"/>
    <s v="United States"/>
    <x v="1"/>
    <x v="1"/>
    <n v="90036"/>
    <s v="West"/>
    <s v="OFF-PA-10000809"/>
    <x v="1"/>
    <x v="10"/>
    <s v="Xerox 206"/>
    <x v="537"/>
    <x v="1"/>
    <n v="0"/>
    <n v="9.3312000000000008"/>
  </r>
  <r>
    <n v="7362"/>
    <x v="3665"/>
    <x v="408"/>
    <d v="2016-04-14T00:00:00"/>
    <x v="2"/>
    <s v="JF-15295"/>
    <s v="Jason Fortune-"/>
    <x v="0"/>
    <s v="United States"/>
    <x v="1"/>
    <x v="1"/>
    <n v="90036"/>
    <s v="West"/>
    <s v="FUR-CH-10000225"/>
    <x v="0"/>
    <x v="1"/>
    <s v="Global Geo Office Task Chair, Gray"/>
    <x v="4732"/>
    <x v="1"/>
    <n v="0.2"/>
    <n v="-36.441000000000003"/>
  </r>
  <r>
    <n v="7363"/>
    <x v="3665"/>
    <x v="408"/>
    <d v="2016-04-14T00:00:00"/>
    <x v="2"/>
    <s v="JF-15295"/>
    <s v="Jason Fortune-"/>
    <x v="0"/>
    <s v="United States"/>
    <x v="1"/>
    <x v="1"/>
    <n v="90036"/>
    <s v="West"/>
    <s v="OFF-BI-10003707"/>
    <x v="1"/>
    <x v="8"/>
    <s v="Aluminum Screw Posts"/>
    <x v="933"/>
    <x v="1"/>
    <n v="0.2"/>
    <n v="13.734"/>
  </r>
  <r>
    <n v="7364"/>
    <x v="3666"/>
    <x v="85"/>
    <d v="2016-12-04T00:00:00"/>
    <x v="1"/>
    <s v="DS-13180"/>
    <s v="David Smith"/>
    <x v="1"/>
    <s v="United States"/>
    <x v="10"/>
    <x v="9"/>
    <n v="19140"/>
    <s v="East"/>
    <s v="TEC-PH-10004539"/>
    <x v="2"/>
    <x v="7"/>
    <s v="Wireless Extenders zBoost YX545 SOHO Signal Booster"/>
    <x v="4733"/>
    <x v="1"/>
    <n v="0.4"/>
    <n v="-73.706100000000006"/>
  </r>
  <r>
    <n v="7365"/>
    <x v="3666"/>
    <x v="85"/>
    <d v="2016-12-04T00:00:00"/>
    <x v="1"/>
    <s v="DS-13180"/>
    <s v="David Smith"/>
    <x v="1"/>
    <s v="United States"/>
    <x v="10"/>
    <x v="9"/>
    <n v="19140"/>
    <s v="East"/>
    <s v="OFF-FA-10004076"/>
    <x v="1"/>
    <x v="13"/>
    <s v="Translucent Push Pins by OIC"/>
    <x v="2485"/>
    <x v="8"/>
    <n v="0.2"/>
    <n v="2.6928000000000001"/>
  </r>
  <r>
    <n v="7366"/>
    <x v="3666"/>
    <x v="85"/>
    <d v="2016-12-04T00:00:00"/>
    <x v="1"/>
    <s v="DS-13180"/>
    <s v="David Smith"/>
    <x v="1"/>
    <s v="United States"/>
    <x v="10"/>
    <x v="9"/>
    <n v="19140"/>
    <s v="East"/>
    <s v="OFF-BI-10003166"/>
    <x v="1"/>
    <x v="8"/>
    <s v="GBC Plasticlear Binding Covers"/>
    <x v="4734"/>
    <x v="0"/>
    <n v="0.7"/>
    <n v="-5.0511999999999997"/>
  </r>
  <r>
    <n v="7367"/>
    <x v="3666"/>
    <x v="85"/>
    <d v="2016-12-04T00:00:00"/>
    <x v="1"/>
    <s v="DS-13180"/>
    <s v="David Smith"/>
    <x v="1"/>
    <s v="United States"/>
    <x v="10"/>
    <x v="9"/>
    <n v="19140"/>
    <s v="East"/>
    <s v="OFF-ST-10002301"/>
    <x v="1"/>
    <x v="4"/>
    <s v="Tennsco Commercial Shelving"/>
    <x v="2546"/>
    <x v="0"/>
    <n v="0.2"/>
    <n v="-7.7291999999999996"/>
  </r>
  <r>
    <n v="7368"/>
    <x v="3666"/>
    <x v="85"/>
    <d v="2016-12-04T00:00:00"/>
    <x v="1"/>
    <s v="DS-13180"/>
    <s v="David Smith"/>
    <x v="1"/>
    <s v="United States"/>
    <x v="10"/>
    <x v="9"/>
    <n v="19140"/>
    <s v="East"/>
    <s v="FUR-CH-10002647"/>
    <x v="0"/>
    <x v="1"/>
    <s v="Situations Contoured Folding Chairs, 4/Set"/>
    <x v="2493"/>
    <x v="3"/>
    <n v="0.3"/>
    <n v="-24.843"/>
  </r>
  <r>
    <n v="7369"/>
    <x v="3667"/>
    <x v="4"/>
    <d v="2017-04-17T00:00:00"/>
    <x v="2"/>
    <s v="BP-11095"/>
    <s v="Bart Pistole"/>
    <x v="1"/>
    <s v="United States"/>
    <x v="100"/>
    <x v="2"/>
    <n v="33180"/>
    <s v="South"/>
    <s v="OFF-BI-10004654"/>
    <x v="1"/>
    <x v="8"/>
    <s v="VariCap6 Expandable Binder"/>
    <x v="4735"/>
    <x v="1"/>
    <n v="0.7"/>
    <n v="-11.936999999999999"/>
  </r>
  <r>
    <n v="7370"/>
    <x v="3668"/>
    <x v="1000"/>
    <d v="2015-03-11T00:00:00"/>
    <x v="0"/>
    <s v="TG-21310"/>
    <s v="Toby Gnade"/>
    <x v="0"/>
    <s v="United States"/>
    <x v="253"/>
    <x v="3"/>
    <n v="27604"/>
    <s v="South"/>
    <s v="OFF-LA-10001175"/>
    <x v="1"/>
    <x v="2"/>
    <s v="Avery 514"/>
    <x v="871"/>
    <x v="0"/>
    <n v="0.2"/>
    <n v="1.6704000000000001"/>
  </r>
  <r>
    <n v="7371"/>
    <x v="3669"/>
    <x v="919"/>
    <d v="2014-11-01T00:00:00"/>
    <x v="1"/>
    <s v="BT-11395"/>
    <s v="Bill Tyler"/>
    <x v="1"/>
    <s v="United States"/>
    <x v="495"/>
    <x v="41"/>
    <n v="67846"/>
    <s v="Central"/>
    <s v="TEC-PH-10001336"/>
    <x v="2"/>
    <x v="7"/>
    <s v="Digium D40 VoIP phone"/>
    <x v="2018"/>
    <x v="0"/>
    <n v="0"/>
    <n v="74.8142"/>
  </r>
  <r>
    <n v="7372"/>
    <x v="3670"/>
    <x v="363"/>
    <d v="2017-01-09T00:00:00"/>
    <x v="0"/>
    <s v="JF-15190"/>
    <s v="Jamie Frazer"/>
    <x v="0"/>
    <s v="United States"/>
    <x v="85"/>
    <x v="1"/>
    <n v="90805"/>
    <s v="West"/>
    <s v="OFF-ST-10000760"/>
    <x v="1"/>
    <x v="4"/>
    <s v="Eldon Fold 'N Roll Cart System"/>
    <x v="4736"/>
    <x v="10"/>
    <n v="0"/>
    <n v="44.596200000000003"/>
  </r>
  <r>
    <n v="7373"/>
    <x v="3670"/>
    <x v="363"/>
    <d v="2017-01-09T00:00:00"/>
    <x v="0"/>
    <s v="JF-15190"/>
    <s v="Jamie Frazer"/>
    <x v="0"/>
    <s v="United States"/>
    <x v="85"/>
    <x v="1"/>
    <n v="90805"/>
    <s v="West"/>
    <s v="OFF-ST-10002301"/>
    <x v="1"/>
    <x v="4"/>
    <s v="Tennsco Commercial Shelving"/>
    <x v="4737"/>
    <x v="1"/>
    <n v="0"/>
    <n v="0.61019999999999996"/>
  </r>
  <r>
    <n v="7374"/>
    <x v="3670"/>
    <x v="363"/>
    <d v="2017-01-09T00:00:00"/>
    <x v="0"/>
    <s v="JF-15190"/>
    <s v="Jamie Frazer"/>
    <x v="0"/>
    <s v="United States"/>
    <x v="85"/>
    <x v="1"/>
    <n v="90805"/>
    <s v="West"/>
    <s v="OFF-SU-10004884"/>
    <x v="1"/>
    <x v="14"/>
    <s v="Acme Galleria Hot Forged Steel Scissors with Colored Handles"/>
    <x v="4738"/>
    <x v="3"/>
    <n v="0"/>
    <n v="31.931899999999999"/>
  </r>
  <r>
    <n v="7375"/>
    <x v="3670"/>
    <x v="363"/>
    <d v="2017-01-09T00:00:00"/>
    <x v="0"/>
    <s v="JF-15190"/>
    <s v="Jamie Frazer"/>
    <x v="0"/>
    <s v="United States"/>
    <x v="85"/>
    <x v="1"/>
    <n v="90805"/>
    <s v="West"/>
    <s v="OFF-FA-10003112"/>
    <x v="1"/>
    <x v="13"/>
    <s v="Staples"/>
    <x v="2766"/>
    <x v="7"/>
    <n v="0"/>
    <n v="3.5505"/>
  </r>
  <r>
    <n v="7376"/>
    <x v="3671"/>
    <x v="802"/>
    <d v="2017-08-20T00:00:00"/>
    <x v="1"/>
    <s v="MK-17905"/>
    <s v="Michael Kennedy"/>
    <x v="1"/>
    <s v="United States"/>
    <x v="70"/>
    <x v="1"/>
    <n v="92037"/>
    <s v="West"/>
    <s v="OFF-BI-10000069"/>
    <x v="1"/>
    <x v="8"/>
    <s v="GBC Prepunched Paper, 19-Hole, for Binding Systems, 24-lb"/>
    <x v="4739"/>
    <x v="1"/>
    <n v="0.2"/>
    <n v="11.707800000000001"/>
  </r>
  <r>
    <n v="7377"/>
    <x v="3672"/>
    <x v="808"/>
    <d v="2017-11-05T00:00:00"/>
    <x v="2"/>
    <s v="GG-14650"/>
    <s v="Greg Guthrie"/>
    <x v="1"/>
    <s v="United States"/>
    <x v="41"/>
    <x v="10"/>
    <n v="61701"/>
    <s v="Central"/>
    <s v="OFF-AR-10001958"/>
    <x v="1"/>
    <x v="6"/>
    <s v="Stanley Bostitch Contemporary Electric Pencil Sharpeners"/>
    <x v="4740"/>
    <x v="4"/>
    <n v="0.2"/>
    <n v="5.4336000000000002"/>
  </r>
  <r>
    <n v="7378"/>
    <x v="3673"/>
    <x v="111"/>
    <d v="2014-09-23T00:00:00"/>
    <x v="1"/>
    <s v="MC-18130"/>
    <s v="Mike Caudle"/>
    <x v="1"/>
    <s v="United States"/>
    <x v="4"/>
    <x v="4"/>
    <n v="98115"/>
    <s v="West"/>
    <s v="OFF-ST-10001321"/>
    <x v="1"/>
    <x v="4"/>
    <s v="Decoflex Hanging Personal Folder File, Blue"/>
    <x v="448"/>
    <x v="5"/>
    <n v="0"/>
    <n v="24.980399999999999"/>
  </r>
  <r>
    <n v="7379"/>
    <x v="3674"/>
    <x v="70"/>
    <d v="2015-05-31T00:00:00"/>
    <x v="3"/>
    <s v="ML-18265"/>
    <s v="Muhammed Lee"/>
    <x v="0"/>
    <s v="United States"/>
    <x v="115"/>
    <x v="3"/>
    <n v="28314"/>
    <s v="South"/>
    <s v="OFF-AR-10003504"/>
    <x v="1"/>
    <x v="6"/>
    <s v="Newell 347"/>
    <x v="1495"/>
    <x v="1"/>
    <n v="0.2"/>
    <n v="1.1556"/>
  </r>
  <r>
    <n v="7380"/>
    <x v="3675"/>
    <x v="1160"/>
    <d v="2016-09-18T00:00:00"/>
    <x v="1"/>
    <s v="AG-10270"/>
    <s v="Alejandro Grove"/>
    <x v="0"/>
    <s v="United States"/>
    <x v="155"/>
    <x v="8"/>
    <n v="68104"/>
    <s v="Central"/>
    <s v="OFF-ST-10000419"/>
    <x v="1"/>
    <x v="4"/>
    <s v="Rogers Jumbo File, Granite"/>
    <x v="1344"/>
    <x v="1"/>
    <n v="0"/>
    <n v="0.40739999999999998"/>
  </r>
  <r>
    <n v="7381"/>
    <x v="3675"/>
    <x v="1160"/>
    <d v="2016-09-18T00:00:00"/>
    <x v="1"/>
    <s v="AG-10270"/>
    <s v="Alejandro Grove"/>
    <x v="0"/>
    <s v="United States"/>
    <x v="155"/>
    <x v="8"/>
    <n v="68104"/>
    <s v="Central"/>
    <s v="OFF-LA-10004559"/>
    <x v="1"/>
    <x v="2"/>
    <s v="Avery 49"/>
    <x v="928"/>
    <x v="2"/>
    <n v="0"/>
    <n v="7.056"/>
  </r>
  <r>
    <n v="7382"/>
    <x v="3675"/>
    <x v="1160"/>
    <d v="2016-09-18T00:00:00"/>
    <x v="1"/>
    <s v="AG-10270"/>
    <s v="Alejandro Grove"/>
    <x v="0"/>
    <s v="United States"/>
    <x v="155"/>
    <x v="8"/>
    <n v="68104"/>
    <s v="Central"/>
    <s v="TEC-PH-10001644"/>
    <x v="2"/>
    <x v="7"/>
    <s v="BlueLounge Milo Smartphone Stand, White/Metallic"/>
    <x v="179"/>
    <x v="2"/>
    <n v="0"/>
    <n v="41.985999999999997"/>
  </r>
  <r>
    <n v="7383"/>
    <x v="3675"/>
    <x v="1160"/>
    <d v="2016-09-18T00:00:00"/>
    <x v="1"/>
    <s v="AG-10270"/>
    <s v="Alejandro Grove"/>
    <x v="0"/>
    <s v="United States"/>
    <x v="155"/>
    <x v="8"/>
    <n v="68104"/>
    <s v="Central"/>
    <s v="OFF-SU-10004782"/>
    <x v="1"/>
    <x v="14"/>
    <s v="Elite 5&quot; Scissors"/>
    <x v="2877"/>
    <x v="0"/>
    <n v="0"/>
    <n v="5.07"/>
  </r>
  <r>
    <n v="7384"/>
    <x v="3675"/>
    <x v="1160"/>
    <d v="2016-09-18T00:00:00"/>
    <x v="1"/>
    <s v="AG-10270"/>
    <s v="Alejandro Grove"/>
    <x v="0"/>
    <s v="United States"/>
    <x v="155"/>
    <x v="8"/>
    <n v="68104"/>
    <s v="Central"/>
    <s v="OFF-PA-10002250"/>
    <x v="1"/>
    <x v="10"/>
    <s v="Things To Do Today Pad"/>
    <x v="1200"/>
    <x v="1"/>
    <n v="0"/>
    <n v="8.4527999999999999"/>
  </r>
  <r>
    <n v="7385"/>
    <x v="3675"/>
    <x v="1160"/>
    <d v="2016-09-18T00:00:00"/>
    <x v="1"/>
    <s v="AG-10270"/>
    <s v="Alejandro Grove"/>
    <x v="0"/>
    <s v="United States"/>
    <x v="155"/>
    <x v="8"/>
    <n v="68104"/>
    <s v="Central"/>
    <s v="OFF-AP-10001394"/>
    <x v="1"/>
    <x v="9"/>
    <s v="Harmony Air Purifier"/>
    <x v="4741"/>
    <x v="0"/>
    <n v="0"/>
    <n v="136.08000000000001"/>
  </r>
  <r>
    <n v="7386"/>
    <x v="3675"/>
    <x v="1160"/>
    <d v="2016-09-18T00:00:00"/>
    <x v="1"/>
    <s v="AG-10270"/>
    <s v="Alejandro Grove"/>
    <x v="0"/>
    <s v="United States"/>
    <x v="155"/>
    <x v="8"/>
    <n v="68104"/>
    <s v="Central"/>
    <s v="OFF-PA-10001838"/>
    <x v="1"/>
    <x v="10"/>
    <s v="Adams Telephone Message Book W/Dividers/Space For Phone Numbers, 5 1/4&quot;X8 1/2&quot;, 300/Messages"/>
    <x v="4459"/>
    <x v="1"/>
    <n v="0"/>
    <n v="8.6435999999999993"/>
  </r>
  <r>
    <n v="7387"/>
    <x v="3675"/>
    <x v="1160"/>
    <d v="2016-09-18T00:00:00"/>
    <x v="1"/>
    <s v="AG-10270"/>
    <s v="Alejandro Grove"/>
    <x v="0"/>
    <s v="United States"/>
    <x v="155"/>
    <x v="8"/>
    <n v="68104"/>
    <s v="Central"/>
    <s v="OFF-ST-10004340"/>
    <x v="1"/>
    <x v="4"/>
    <s v="Fellowes Mobile File Cart, Black"/>
    <x v="3026"/>
    <x v="5"/>
    <n v="0"/>
    <n v="100.7316"/>
  </r>
  <r>
    <n v="7388"/>
    <x v="3675"/>
    <x v="1160"/>
    <d v="2016-09-18T00:00:00"/>
    <x v="1"/>
    <s v="AG-10270"/>
    <s v="Alejandro Grove"/>
    <x v="0"/>
    <s v="United States"/>
    <x v="155"/>
    <x v="8"/>
    <n v="68104"/>
    <s v="Central"/>
    <s v="FUR-FU-10003664"/>
    <x v="0"/>
    <x v="5"/>
    <s v="Electrix Architect's Clamp-On Swing Arm Lamp, Black"/>
    <x v="4742"/>
    <x v="9"/>
    <n v="0"/>
    <n v="387.56760000000003"/>
  </r>
  <r>
    <n v="7389"/>
    <x v="3675"/>
    <x v="1160"/>
    <d v="2016-09-18T00:00:00"/>
    <x v="1"/>
    <s v="AG-10270"/>
    <s v="Alejandro Grove"/>
    <x v="0"/>
    <s v="United States"/>
    <x v="155"/>
    <x v="8"/>
    <n v="68104"/>
    <s v="Central"/>
    <s v="TEC-PH-10004897"/>
    <x v="2"/>
    <x v="7"/>
    <s v="Mediabridge Sport Armband iPhone 5s"/>
    <x v="2030"/>
    <x v="1"/>
    <n v="0"/>
    <n v="0.29970000000000002"/>
  </r>
  <r>
    <n v="7390"/>
    <x v="3676"/>
    <x v="1161"/>
    <d v="2017-12-03T00:00:00"/>
    <x v="1"/>
    <s v="TT-21070"/>
    <s v="Ted Trevino"/>
    <x v="0"/>
    <s v="United States"/>
    <x v="346"/>
    <x v="18"/>
    <n v="37421"/>
    <s v="South"/>
    <s v="FUR-CH-10000454"/>
    <x v="0"/>
    <x v="1"/>
    <s v="Hon Deluxe Fabric Upholstered Stacking Chairs, Rounded Back"/>
    <x v="4743"/>
    <x v="0"/>
    <n v="0.2"/>
    <n v="48.795999999999999"/>
  </r>
  <r>
    <n v="7391"/>
    <x v="3676"/>
    <x v="1161"/>
    <d v="2017-12-03T00:00:00"/>
    <x v="1"/>
    <s v="TT-21070"/>
    <s v="Ted Trevino"/>
    <x v="0"/>
    <s v="United States"/>
    <x v="346"/>
    <x v="18"/>
    <n v="37421"/>
    <s v="South"/>
    <s v="FUR-FU-10004017"/>
    <x v="0"/>
    <x v="5"/>
    <s v="Executive Impressions 13&quot; Chairman Wall Clock"/>
    <x v="4744"/>
    <x v="2"/>
    <n v="0.2"/>
    <n v="19.035"/>
  </r>
  <r>
    <n v="7392"/>
    <x v="3677"/>
    <x v="769"/>
    <d v="2017-12-07T00:00:00"/>
    <x v="0"/>
    <s v="LT-16765"/>
    <s v="Larry Tron"/>
    <x v="0"/>
    <s v="United States"/>
    <x v="54"/>
    <x v="24"/>
    <n v="45014"/>
    <s v="East"/>
    <s v="OFF-PA-10000241"/>
    <x v="1"/>
    <x v="10"/>
    <s v="IBM Multi-Purpose Copy Paper, 8 1/2 x 11&quot;, Case"/>
    <x v="1339"/>
    <x v="1"/>
    <n v="0.2"/>
    <n v="23.234999999999999"/>
  </r>
  <r>
    <n v="7393"/>
    <x v="3678"/>
    <x v="743"/>
    <d v="2017-05-06T00:00:00"/>
    <x v="1"/>
    <s v="DD-13570"/>
    <s v="Dorothy Dickinson"/>
    <x v="0"/>
    <s v="United States"/>
    <x v="1"/>
    <x v="1"/>
    <n v="90049"/>
    <s v="West"/>
    <s v="OFF-PA-10003016"/>
    <x v="1"/>
    <x v="10"/>
    <s v="Adams &quot;While You Were Out&quot; Message Pads"/>
    <x v="2195"/>
    <x v="2"/>
    <n v="0"/>
    <n v="7.0650000000000004"/>
  </r>
  <r>
    <n v="7394"/>
    <x v="3678"/>
    <x v="743"/>
    <d v="2017-05-06T00:00:00"/>
    <x v="1"/>
    <s v="DD-13570"/>
    <s v="Dorothy Dickinson"/>
    <x v="0"/>
    <s v="United States"/>
    <x v="1"/>
    <x v="1"/>
    <n v="90049"/>
    <s v="West"/>
    <s v="OFF-AR-10001615"/>
    <x v="1"/>
    <x v="6"/>
    <s v="Newell 34"/>
    <x v="423"/>
    <x v="1"/>
    <n v="0"/>
    <n v="15.475199999999999"/>
  </r>
  <r>
    <n v="7395"/>
    <x v="3678"/>
    <x v="743"/>
    <d v="2017-05-06T00:00:00"/>
    <x v="1"/>
    <s v="DD-13570"/>
    <s v="Dorothy Dickinson"/>
    <x v="0"/>
    <s v="United States"/>
    <x v="1"/>
    <x v="1"/>
    <n v="90049"/>
    <s v="West"/>
    <s v="OFF-PA-10002713"/>
    <x v="1"/>
    <x v="10"/>
    <s v="Adams Phone Message Book, 200 Message Capacity, 8 1/16” x 11”"/>
    <x v="340"/>
    <x v="2"/>
    <n v="0"/>
    <n v="15.824"/>
  </r>
  <r>
    <n v="7396"/>
    <x v="3679"/>
    <x v="591"/>
    <d v="2016-12-30T00:00:00"/>
    <x v="1"/>
    <s v="DB-12970"/>
    <s v="Darren Budd"/>
    <x v="1"/>
    <s v="United States"/>
    <x v="20"/>
    <x v="15"/>
    <n v="10024"/>
    <s v="East"/>
    <s v="FUR-TA-10002958"/>
    <x v="0"/>
    <x v="3"/>
    <s v="Bevis Oval Conference Table, Walnut"/>
    <x v="4053"/>
    <x v="0"/>
    <n v="0.4"/>
    <n v="-120.0508"/>
  </r>
  <r>
    <n v="7397"/>
    <x v="3679"/>
    <x v="591"/>
    <d v="2016-12-30T00:00:00"/>
    <x v="1"/>
    <s v="DB-12970"/>
    <s v="Darren Budd"/>
    <x v="1"/>
    <s v="United States"/>
    <x v="20"/>
    <x v="15"/>
    <n v="10024"/>
    <s v="East"/>
    <s v="FUR-CH-10003746"/>
    <x v="0"/>
    <x v="1"/>
    <s v="Hon 4070 Series Pagoda Round Back Stacking Chairs"/>
    <x v="4745"/>
    <x v="1"/>
    <n v="0.1"/>
    <n v="173.32919999999999"/>
  </r>
  <r>
    <n v="7398"/>
    <x v="3680"/>
    <x v="587"/>
    <d v="2014-09-30T00:00:00"/>
    <x v="3"/>
    <s v="DM-12955"/>
    <s v="Dario Medina"/>
    <x v="1"/>
    <s v="United States"/>
    <x v="54"/>
    <x v="24"/>
    <n v="45014"/>
    <s v="East"/>
    <s v="OFF-AP-10003217"/>
    <x v="1"/>
    <x v="9"/>
    <s v="Eureka Sanitaire  Commercial Upright"/>
    <x v="4746"/>
    <x v="5"/>
    <n v="0.2"/>
    <n v="59.6556"/>
  </r>
  <r>
    <n v="7399"/>
    <x v="3681"/>
    <x v="136"/>
    <d v="2014-07-15T00:00:00"/>
    <x v="0"/>
    <s v="ME-17725"/>
    <s v="Max Engle"/>
    <x v="0"/>
    <s v="United States"/>
    <x v="22"/>
    <x v="10"/>
    <n v="60610"/>
    <s v="Central"/>
    <s v="OFF-PA-10001526"/>
    <x v="1"/>
    <x v="10"/>
    <s v="Xerox 1949"/>
    <x v="4747"/>
    <x v="6"/>
    <n v="0.2"/>
    <n v="12.9978"/>
  </r>
  <r>
    <n v="7400"/>
    <x v="3681"/>
    <x v="136"/>
    <d v="2014-07-15T00:00:00"/>
    <x v="0"/>
    <s v="ME-17725"/>
    <s v="Max Engle"/>
    <x v="0"/>
    <s v="United States"/>
    <x v="22"/>
    <x v="10"/>
    <n v="60610"/>
    <s v="Central"/>
    <s v="TEC-AC-10002857"/>
    <x v="2"/>
    <x v="11"/>
    <s v="Verbatim 25 GB 6x Blu-ray Single Layer Recordable Disc, 1/Pack"/>
    <x v="4748"/>
    <x v="4"/>
    <n v="0.2"/>
    <n v="3.278"/>
  </r>
  <r>
    <n v="7401"/>
    <x v="3682"/>
    <x v="162"/>
    <d v="2016-09-13T00:00:00"/>
    <x v="1"/>
    <s v="TR-21325"/>
    <s v="Toby Ritter"/>
    <x v="0"/>
    <s v="United States"/>
    <x v="4"/>
    <x v="4"/>
    <n v="98103"/>
    <s v="West"/>
    <s v="FUR-FU-10003039"/>
    <x v="0"/>
    <x v="5"/>
    <s v="Howard Miller 11-1/2&quot; Diameter Grantwood Wall Clock"/>
    <x v="3474"/>
    <x v="7"/>
    <n v="0"/>
    <n v="14.664199999999999"/>
  </r>
  <r>
    <n v="7402"/>
    <x v="3682"/>
    <x v="162"/>
    <d v="2016-09-13T00:00:00"/>
    <x v="1"/>
    <s v="TR-21325"/>
    <s v="Toby Ritter"/>
    <x v="0"/>
    <s v="United States"/>
    <x v="4"/>
    <x v="4"/>
    <n v="98103"/>
    <s v="West"/>
    <s v="OFF-PA-10002615"/>
    <x v="1"/>
    <x v="10"/>
    <s v="Ampad Gold Fibre Wirebound Steno Books, 6&quot; x 9&quot;, Gregg Ruled"/>
    <x v="4749"/>
    <x v="3"/>
    <n v="0"/>
    <n v="14.200200000000001"/>
  </r>
  <r>
    <n v="7403"/>
    <x v="3683"/>
    <x v="634"/>
    <d v="2017-08-10T00:00:00"/>
    <x v="1"/>
    <s v="SH-20395"/>
    <s v="Shahid Hopkins"/>
    <x v="0"/>
    <s v="United States"/>
    <x v="20"/>
    <x v="15"/>
    <n v="10011"/>
    <s v="East"/>
    <s v="OFF-SU-10002573"/>
    <x v="1"/>
    <x v="14"/>
    <s v="Acme 10&quot; Easy Grip Assistive Scissors"/>
    <x v="375"/>
    <x v="4"/>
    <n v="0"/>
    <n v="21.036000000000001"/>
  </r>
  <r>
    <n v="7404"/>
    <x v="3684"/>
    <x v="263"/>
    <d v="2015-05-19T00:00:00"/>
    <x v="1"/>
    <s v="CB-12535"/>
    <s v="Claudia Bergmann"/>
    <x v="1"/>
    <s v="United States"/>
    <x v="491"/>
    <x v="1"/>
    <n v="93010"/>
    <s v="West"/>
    <s v="FUR-BO-10004015"/>
    <x v="0"/>
    <x v="0"/>
    <s v="Bush Andora Bookcase, Maple/Graphite Gray Finish"/>
    <x v="4750"/>
    <x v="2"/>
    <n v="0.15"/>
    <n v="41.996499999999997"/>
  </r>
  <r>
    <n v="7405"/>
    <x v="3684"/>
    <x v="263"/>
    <d v="2015-05-19T00:00:00"/>
    <x v="1"/>
    <s v="CB-12535"/>
    <s v="Claudia Bergmann"/>
    <x v="1"/>
    <s v="United States"/>
    <x v="491"/>
    <x v="1"/>
    <n v="93010"/>
    <s v="West"/>
    <s v="FUR-FU-10001979"/>
    <x v="0"/>
    <x v="5"/>
    <s v="Dana Halogen Swing-Arm Architect Lamp"/>
    <x v="4751"/>
    <x v="1"/>
    <n v="0"/>
    <n v="34.4148"/>
  </r>
  <r>
    <n v="7406"/>
    <x v="3684"/>
    <x v="263"/>
    <d v="2015-05-19T00:00:00"/>
    <x v="1"/>
    <s v="CB-12535"/>
    <s v="Claudia Bergmann"/>
    <x v="1"/>
    <s v="United States"/>
    <x v="491"/>
    <x v="1"/>
    <n v="93010"/>
    <s v="West"/>
    <s v="FUR-CH-10003833"/>
    <x v="0"/>
    <x v="1"/>
    <s v="Novimex Fabric Task Chair"/>
    <x v="1892"/>
    <x v="0"/>
    <n v="0.2"/>
    <n v="-6.0979999999999999"/>
  </r>
  <r>
    <n v="7407"/>
    <x v="3684"/>
    <x v="263"/>
    <d v="2015-05-19T00:00:00"/>
    <x v="1"/>
    <s v="CB-12535"/>
    <s v="Claudia Bergmann"/>
    <x v="1"/>
    <s v="United States"/>
    <x v="491"/>
    <x v="1"/>
    <n v="93010"/>
    <s v="West"/>
    <s v="FUR-CH-10004495"/>
    <x v="0"/>
    <x v="1"/>
    <s v="Global Leather and Oak Executive Chair, Black"/>
    <x v="938"/>
    <x v="1"/>
    <n v="0.2"/>
    <n v="81.264600000000002"/>
  </r>
  <r>
    <n v="7408"/>
    <x v="3685"/>
    <x v="176"/>
    <d v="2017-01-21T00:00:00"/>
    <x v="2"/>
    <s v="ML-17410"/>
    <s v="Maris LaWare"/>
    <x v="0"/>
    <s v="United States"/>
    <x v="22"/>
    <x v="10"/>
    <n v="60653"/>
    <s v="Central"/>
    <s v="OFF-LA-10001613"/>
    <x v="1"/>
    <x v="2"/>
    <s v="Avery File Folder Labels"/>
    <x v="132"/>
    <x v="2"/>
    <n v="0.2"/>
    <n v="4.1760000000000002"/>
  </r>
  <r>
    <n v="7409"/>
    <x v="3686"/>
    <x v="198"/>
    <d v="2016-06-06T00:00:00"/>
    <x v="1"/>
    <s v="JG-15310"/>
    <s v="Jason Gross"/>
    <x v="1"/>
    <s v="United States"/>
    <x v="1"/>
    <x v="1"/>
    <n v="90032"/>
    <s v="West"/>
    <s v="FUR-FU-10003247"/>
    <x v="0"/>
    <x v="5"/>
    <s v="36X48 HARDFLOOR CHAIRMAT"/>
    <x v="4752"/>
    <x v="8"/>
    <n v="0"/>
    <n v="11.748799999999999"/>
  </r>
  <r>
    <n v="7410"/>
    <x v="3687"/>
    <x v="918"/>
    <d v="2014-04-12T00:00:00"/>
    <x v="1"/>
    <s v="JS-15880"/>
    <s v="John Stevenson"/>
    <x v="0"/>
    <s v="United States"/>
    <x v="167"/>
    <x v="24"/>
    <n v="43615"/>
    <s v="East"/>
    <s v="FUR-TA-10004442"/>
    <x v="0"/>
    <x v="3"/>
    <s v="Riverside Furniture Stanwyck Manor Table Series"/>
    <x v="4753"/>
    <x v="7"/>
    <n v="0.4"/>
    <n v="-94.660499999999999"/>
  </r>
  <r>
    <n v="7411"/>
    <x v="3688"/>
    <x v="149"/>
    <d v="2014-07-24T00:00:00"/>
    <x v="2"/>
    <s v="AG-10270"/>
    <s v="Alejandro Grove"/>
    <x v="0"/>
    <s v="United States"/>
    <x v="20"/>
    <x v="15"/>
    <n v="10011"/>
    <s v="East"/>
    <s v="TEC-AC-10001314"/>
    <x v="2"/>
    <x v="11"/>
    <s v="Case Logic 2.4GHz Wireless Keyboard"/>
    <x v="2564"/>
    <x v="0"/>
    <n v="0"/>
    <n v="7.9984000000000002"/>
  </r>
  <r>
    <n v="7412"/>
    <x v="3689"/>
    <x v="1109"/>
    <d v="2017-06-03T00:00:00"/>
    <x v="1"/>
    <s v="MG-17890"/>
    <s v="Michael Granlund"/>
    <x v="2"/>
    <s v="United States"/>
    <x v="241"/>
    <x v="21"/>
    <n v="97224"/>
    <s v="West"/>
    <s v="TEC-PH-10001619"/>
    <x v="2"/>
    <x v="7"/>
    <s v="LG G3"/>
    <x v="2356"/>
    <x v="7"/>
    <n v="0.2"/>
    <n v="17.639099999999999"/>
  </r>
  <r>
    <n v="7413"/>
    <x v="3689"/>
    <x v="1109"/>
    <d v="2017-06-03T00:00:00"/>
    <x v="1"/>
    <s v="MG-17890"/>
    <s v="Michael Granlund"/>
    <x v="2"/>
    <s v="United States"/>
    <x v="241"/>
    <x v="21"/>
    <n v="97224"/>
    <s v="West"/>
    <s v="TEC-AC-10002323"/>
    <x v="2"/>
    <x v="11"/>
    <s v="SanDisk Ultra 32 GB MicroSDHC Class 10 Memory Card"/>
    <x v="1424"/>
    <x v="0"/>
    <n v="0.2"/>
    <n v="-3.0939999999999999"/>
  </r>
  <r>
    <n v="7414"/>
    <x v="3689"/>
    <x v="1109"/>
    <d v="2017-06-03T00:00:00"/>
    <x v="1"/>
    <s v="MG-17890"/>
    <s v="Michael Granlund"/>
    <x v="2"/>
    <s v="United States"/>
    <x v="241"/>
    <x v="21"/>
    <n v="97224"/>
    <s v="West"/>
    <s v="FUR-FU-10000820"/>
    <x v="0"/>
    <x v="5"/>
    <s v="Tensor Brushed Steel Torchiere Floor Lamp"/>
    <x v="4754"/>
    <x v="7"/>
    <n v="0.2"/>
    <n v="-0.33979999999999999"/>
  </r>
  <r>
    <n v="7415"/>
    <x v="3690"/>
    <x v="69"/>
    <d v="2016-03-15T00:00:00"/>
    <x v="0"/>
    <s v="SC-20770"/>
    <s v="Stewart Carmichael"/>
    <x v="1"/>
    <s v="United States"/>
    <x v="10"/>
    <x v="9"/>
    <n v="19134"/>
    <s v="East"/>
    <s v="FUR-CH-10004287"/>
    <x v="0"/>
    <x v="1"/>
    <s v="SAFCO Arco Folding Chair"/>
    <x v="4755"/>
    <x v="0"/>
    <n v="0.3"/>
    <n v="-5.524"/>
  </r>
  <r>
    <n v="7416"/>
    <x v="3690"/>
    <x v="69"/>
    <d v="2016-03-15T00:00:00"/>
    <x v="0"/>
    <s v="SC-20770"/>
    <s v="Stewart Carmichael"/>
    <x v="1"/>
    <s v="United States"/>
    <x v="10"/>
    <x v="9"/>
    <n v="19134"/>
    <s v="East"/>
    <s v="TEC-AC-10000474"/>
    <x v="2"/>
    <x v="11"/>
    <s v="Kensington Expert Mouse Optical USB Trackball for PC or Mac"/>
    <x v="4756"/>
    <x v="2"/>
    <n v="0.2"/>
    <n v="47.494999999999997"/>
  </r>
  <r>
    <n v="7417"/>
    <x v="3690"/>
    <x v="69"/>
    <d v="2016-03-15T00:00:00"/>
    <x v="0"/>
    <s v="SC-20770"/>
    <s v="Stewart Carmichael"/>
    <x v="1"/>
    <s v="United States"/>
    <x v="10"/>
    <x v="9"/>
    <n v="19134"/>
    <s v="East"/>
    <s v="TEC-PH-10001494"/>
    <x v="2"/>
    <x v="7"/>
    <s v="Polycom CX600 IP Phone VoIP phone"/>
    <x v="4757"/>
    <x v="1"/>
    <n v="0.4"/>
    <n v="-116.98050000000001"/>
  </r>
  <r>
    <n v="7418"/>
    <x v="3690"/>
    <x v="69"/>
    <d v="2016-03-15T00:00:00"/>
    <x v="0"/>
    <s v="SC-20770"/>
    <s v="Stewart Carmichael"/>
    <x v="1"/>
    <s v="United States"/>
    <x v="10"/>
    <x v="9"/>
    <n v="19134"/>
    <s v="East"/>
    <s v="OFF-PA-10004996"/>
    <x v="1"/>
    <x v="10"/>
    <s v="Speediset Carbonless Redi-Letter 7&quot; x 8 1/2&quot;"/>
    <x v="4758"/>
    <x v="2"/>
    <n v="0.2"/>
    <n v="13.9185"/>
  </r>
  <r>
    <n v="7419"/>
    <x v="3690"/>
    <x v="69"/>
    <d v="2016-03-15T00:00:00"/>
    <x v="0"/>
    <s v="SC-20770"/>
    <s v="Stewart Carmichael"/>
    <x v="1"/>
    <s v="United States"/>
    <x v="10"/>
    <x v="9"/>
    <n v="19134"/>
    <s v="East"/>
    <s v="OFF-BI-10004318"/>
    <x v="1"/>
    <x v="8"/>
    <s v="Ibico EB-19 Dual Function Manual Binding System"/>
    <x v="4759"/>
    <x v="7"/>
    <n v="0.7"/>
    <n v="-41.517600000000002"/>
  </r>
  <r>
    <n v="7420"/>
    <x v="3690"/>
    <x v="69"/>
    <d v="2016-03-15T00:00:00"/>
    <x v="0"/>
    <s v="SC-20770"/>
    <s v="Stewart Carmichael"/>
    <x v="1"/>
    <s v="United States"/>
    <x v="10"/>
    <x v="9"/>
    <n v="19134"/>
    <s v="East"/>
    <s v="OFF-ST-10002574"/>
    <x v="1"/>
    <x v="4"/>
    <s v="SAFCO Commercial Wire Shelving, Black"/>
    <x v="1183"/>
    <x v="2"/>
    <n v="0.2"/>
    <n v="-138.13999999999999"/>
  </r>
  <r>
    <n v="7421"/>
    <x v="3690"/>
    <x v="69"/>
    <d v="2016-03-15T00:00:00"/>
    <x v="0"/>
    <s v="SC-20770"/>
    <s v="Stewart Carmichael"/>
    <x v="1"/>
    <s v="United States"/>
    <x v="10"/>
    <x v="9"/>
    <n v="19134"/>
    <s v="East"/>
    <s v="OFF-BI-10002353"/>
    <x v="1"/>
    <x v="8"/>
    <s v="GBC VeloBind Cover Sets"/>
    <x v="3697"/>
    <x v="2"/>
    <n v="0.7"/>
    <n v="-15.44"/>
  </r>
  <r>
    <n v="7422"/>
    <x v="3690"/>
    <x v="69"/>
    <d v="2016-03-15T00:00:00"/>
    <x v="0"/>
    <s v="SC-20770"/>
    <s v="Stewart Carmichael"/>
    <x v="1"/>
    <s v="United States"/>
    <x v="10"/>
    <x v="9"/>
    <n v="19134"/>
    <s v="East"/>
    <s v="OFF-ST-10003641"/>
    <x v="1"/>
    <x v="4"/>
    <s v="Space Solutions Industrial Galvanized Steel Shelving."/>
    <x v="4760"/>
    <x v="0"/>
    <n v="0.2"/>
    <n v="-28.367999999999999"/>
  </r>
  <r>
    <n v="7423"/>
    <x v="3690"/>
    <x v="69"/>
    <d v="2016-03-15T00:00:00"/>
    <x v="0"/>
    <s v="SC-20770"/>
    <s v="Stewart Carmichael"/>
    <x v="1"/>
    <s v="United States"/>
    <x v="10"/>
    <x v="9"/>
    <n v="19134"/>
    <s v="East"/>
    <s v="TEC-MA-10001148"/>
    <x v="2"/>
    <x v="15"/>
    <s v="Okidata MB491 Multifunction Printer"/>
    <x v="4761"/>
    <x v="1"/>
    <n v="0.7"/>
    <n v="-643.71"/>
  </r>
  <r>
    <n v="7424"/>
    <x v="3691"/>
    <x v="318"/>
    <d v="2017-04-14T00:00:00"/>
    <x v="1"/>
    <s v="BS-11755"/>
    <s v="Bruce Stewart"/>
    <x v="0"/>
    <s v="United States"/>
    <x v="10"/>
    <x v="9"/>
    <n v="19143"/>
    <s v="East"/>
    <s v="OFF-AP-10000026"/>
    <x v="1"/>
    <x v="9"/>
    <s v="Tripp Lite Isotel 6 Outlet Surge Protector with Fax/Modem Protection"/>
    <x v="4762"/>
    <x v="4"/>
    <n v="0.2"/>
    <n v="21.949200000000001"/>
  </r>
  <r>
    <n v="7425"/>
    <x v="3691"/>
    <x v="318"/>
    <d v="2017-04-14T00:00:00"/>
    <x v="1"/>
    <s v="BS-11755"/>
    <s v="Bruce Stewart"/>
    <x v="0"/>
    <s v="United States"/>
    <x v="10"/>
    <x v="9"/>
    <n v="19143"/>
    <s v="East"/>
    <s v="FUR-FU-10003878"/>
    <x v="0"/>
    <x v="5"/>
    <s v="Linden 10&quot; Round Wall Clock, Black"/>
    <x v="1272"/>
    <x v="1"/>
    <n v="0.2"/>
    <n v="6.4176000000000002"/>
  </r>
  <r>
    <n v="7426"/>
    <x v="3692"/>
    <x v="674"/>
    <d v="2016-06-27T00:00:00"/>
    <x v="0"/>
    <s v="LC-17140"/>
    <s v="Logan Currie"/>
    <x v="0"/>
    <s v="United States"/>
    <x v="12"/>
    <x v="5"/>
    <n v="77070"/>
    <s v="Central"/>
    <s v="FUR-CH-10001146"/>
    <x v="0"/>
    <x v="1"/>
    <s v="Global Value Mid-Back Manager's Chair, Gray"/>
    <x v="4763"/>
    <x v="0"/>
    <n v="0.3"/>
    <n v="-6.0890000000000004"/>
  </r>
  <r>
    <n v="7427"/>
    <x v="3692"/>
    <x v="674"/>
    <d v="2016-06-27T00:00:00"/>
    <x v="0"/>
    <s v="LC-17140"/>
    <s v="Logan Currie"/>
    <x v="0"/>
    <s v="United States"/>
    <x v="12"/>
    <x v="5"/>
    <n v="77070"/>
    <s v="Central"/>
    <s v="FUR-FU-10003919"/>
    <x v="0"/>
    <x v="5"/>
    <s v="Eldon Executive Woodline II Cherry Finish Desk Accessories"/>
    <x v="4764"/>
    <x v="0"/>
    <n v="0.6"/>
    <n v="-26.169599999999999"/>
  </r>
  <r>
    <n v="7428"/>
    <x v="3693"/>
    <x v="461"/>
    <d v="2014-03-21T00:00:00"/>
    <x v="1"/>
    <s v="MH-17440"/>
    <s v="Mark Haberlin"/>
    <x v="1"/>
    <s v="United States"/>
    <x v="25"/>
    <x v="35"/>
    <n v="39212"/>
    <s v="South"/>
    <s v="OFF-BI-10000605"/>
    <x v="1"/>
    <x v="8"/>
    <s v="Acco Pressboard Covers with Storage Hooks, 9 1/2&quot; x 11&quot;, Executive Red"/>
    <x v="4765"/>
    <x v="1"/>
    <n v="0"/>
    <n v="5.3720999999999997"/>
  </r>
  <r>
    <n v="7429"/>
    <x v="3693"/>
    <x v="461"/>
    <d v="2014-03-21T00:00:00"/>
    <x v="1"/>
    <s v="MH-17440"/>
    <s v="Mark Haberlin"/>
    <x v="1"/>
    <s v="United States"/>
    <x v="25"/>
    <x v="35"/>
    <n v="39212"/>
    <s v="South"/>
    <s v="OFF-BI-10000309"/>
    <x v="1"/>
    <x v="8"/>
    <s v="GBC Twin Loop Wire Binding Elements, 9/16&quot; Spine, Black"/>
    <x v="2628"/>
    <x v="0"/>
    <n v="0"/>
    <n v="14.9156"/>
  </r>
  <r>
    <n v="7430"/>
    <x v="3693"/>
    <x v="461"/>
    <d v="2014-03-21T00:00:00"/>
    <x v="1"/>
    <s v="MH-17440"/>
    <s v="Mark Haberlin"/>
    <x v="1"/>
    <s v="United States"/>
    <x v="25"/>
    <x v="35"/>
    <n v="39212"/>
    <s v="South"/>
    <s v="OFF-PA-10003349"/>
    <x v="1"/>
    <x v="10"/>
    <s v="Xerox 1957"/>
    <x v="91"/>
    <x v="0"/>
    <n v="0"/>
    <n v="6.3503999999999996"/>
  </r>
  <r>
    <n v="7431"/>
    <x v="3693"/>
    <x v="461"/>
    <d v="2014-03-21T00:00:00"/>
    <x v="1"/>
    <s v="MH-17440"/>
    <s v="Mark Haberlin"/>
    <x v="1"/>
    <s v="United States"/>
    <x v="25"/>
    <x v="35"/>
    <n v="39212"/>
    <s v="South"/>
    <s v="OFF-PA-10003063"/>
    <x v="1"/>
    <x v="10"/>
    <s v="EcoTones Memo Sheets"/>
    <x v="4515"/>
    <x v="4"/>
    <n v="0"/>
    <n v="7.68"/>
  </r>
  <r>
    <n v="7432"/>
    <x v="3693"/>
    <x v="461"/>
    <d v="2014-03-21T00:00:00"/>
    <x v="1"/>
    <s v="MH-17440"/>
    <s v="Mark Haberlin"/>
    <x v="1"/>
    <s v="United States"/>
    <x v="25"/>
    <x v="35"/>
    <n v="39212"/>
    <s v="South"/>
    <s v="OFF-AP-10003971"/>
    <x v="1"/>
    <x v="9"/>
    <s v="Belkin 6 Outlet Metallic Surge Strip"/>
    <x v="4591"/>
    <x v="1"/>
    <n v="0"/>
    <n v="8.4941999999999993"/>
  </r>
  <r>
    <n v="7433"/>
    <x v="3694"/>
    <x v="128"/>
    <d v="2014-08-13T00:00:00"/>
    <x v="1"/>
    <s v="RD-19720"/>
    <s v="Roger Demir"/>
    <x v="0"/>
    <s v="United States"/>
    <x v="42"/>
    <x v="16"/>
    <n v="85023"/>
    <s v="West"/>
    <s v="OFF-FA-10004838"/>
    <x v="1"/>
    <x v="13"/>
    <s v="Super Bands, 12/Pack"/>
    <x v="3743"/>
    <x v="1"/>
    <n v="0.2"/>
    <n v="-0.9486"/>
  </r>
  <r>
    <n v="7434"/>
    <x v="3694"/>
    <x v="128"/>
    <d v="2014-08-13T00:00:00"/>
    <x v="1"/>
    <s v="RD-19720"/>
    <s v="Roger Demir"/>
    <x v="0"/>
    <s v="United States"/>
    <x v="42"/>
    <x v="16"/>
    <n v="85023"/>
    <s v="West"/>
    <s v="OFF-BI-10001097"/>
    <x v="1"/>
    <x v="8"/>
    <s v="Avery Hole Reinforcements"/>
    <x v="4766"/>
    <x v="2"/>
    <n v="0.7"/>
    <n v="-6.5415000000000001"/>
  </r>
  <r>
    <n v="7435"/>
    <x v="3695"/>
    <x v="353"/>
    <d v="2015-07-31T00:00:00"/>
    <x v="1"/>
    <s v="BP-11095"/>
    <s v="Bart Pistole"/>
    <x v="1"/>
    <s v="United States"/>
    <x v="475"/>
    <x v="1"/>
    <n v="93030"/>
    <s v="West"/>
    <s v="OFF-BI-10000605"/>
    <x v="1"/>
    <x v="8"/>
    <s v="Acco Pressboard Covers with Storage Hooks, 9 1/2&quot; x 11&quot;, Executive Red"/>
    <x v="1073"/>
    <x v="1"/>
    <n v="0.2"/>
    <n v="3.0861000000000001"/>
  </r>
  <r>
    <n v="7436"/>
    <x v="3695"/>
    <x v="353"/>
    <d v="2015-07-31T00:00:00"/>
    <x v="1"/>
    <s v="BP-11095"/>
    <s v="Bart Pistole"/>
    <x v="1"/>
    <s v="United States"/>
    <x v="475"/>
    <x v="1"/>
    <n v="93030"/>
    <s v="West"/>
    <s v="OFF-BI-10003314"/>
    <x v="1"/>
    <x v="8"/>
    <s v="Tuff Stuff Recycled Round Ring Binders"/>
    <x v="4767"/>
    <x v="5"/>
    <n v="0.2"/>
    <n v="8.3867999999999991"/>
  </r>
  <r>
    <n v="7437"/>
    <x v="3695"/>
    <x v="353"/>
    <d v="2015-07-31T00:00:00"/>
    <x v="1"/>
    <s v="BP-11095"/>
    <s v="Bart Pistole"/>
    <x v="1"/>
    <s v="United States"/>
    <x v="475"/>
    <x v="1"/>
    <n v="93030"/>
    <s v="West"/>
    <s v="OFF-AR-10002067"/>
    <x v="1"/>
    <x v="6"/>
    <s v="Newell 334"/>
    <x v="1593"/>
    <x v="2"/>
    <n v="0"/>
    <n v="25.792000000000002"/>
  </r>
  <r>
    <n v="7438"/>
    <x v="3696"/>
    <x v="1162"/>
    <d v="2014-02-19T00:00:00"/>
    <x v="1"/>
    <s v="BF-11020"/>
    <s v="Barry Französisch"/>
    <x v="1"/>
    <s v="United States"/>
    <x v="4"/>
    <x v="4"/>
    <n v="98105"/>
    <s v="West"/>
    <s v="OFF-BI-10001031"/>
    <x v="1"/>
    <x v="8"/>
    <s v="Pressboard Data Binders by Wilson Jones"/>
    <x v="788"/>
    <x v="2"/>
    <n v="0.2"/>
    <n v="7.2089999999999996"/>
  </r>
  <r>
    <n v="7439"/>
    <x v="3697"/>
    <x v="539"/>
    <d v="2015-03-27T00:00:00"/>
    <x v="0"/>
    <s v="CP-12085"/>
    <s v="Cathy Prescott"/>
    <x v="1"/>
    <s v="United States"/>
    <x v="386"/>
    <x v="4"/>
    <n v="98042"/>
    <s v="West"/>
    <s v="FUR-FU-10003832"/>
    <x v="0"/>
    <x v="5"/>
    <s v="Eldon Expressions Punched Metal &amp; Wood Desk Accessories, Black &amp; Cherry"/>
    <x v="4768"/>
    <x v="2"/>
    <n v="0"/>
    <n v="13.132"/>
  </r>
  <r>
    <n v="7440"/>
    <x v="3698"/>
    <x v="264"/>
    <d v="2017-09-06T00:00:00"/>
    <x v="1"/>
    <s v="JL-15235"/>
    <s v="Janet Lee"/>
    <x v="0"/>
    <s v="United States"/>
    <x v="1"/>
    <x v="1"/>
    <n v="90049"/>
    <s v="West"/>
    <s v="OFF-BI-10000138"/>
    <x v="1"/>
    <x v="8"/>
    <s v="Acco Translucent Poly Ring Binders"/>
    <x v="690"/>
    <x v="2"/>
    <n v="0.2"/>
    <n v="6.5519999999999996"/>
  </r>
  <r>
    <n v="7441"/>
    <x v="3698"/>
    <x v="264"/>
    <d v="2017-09-06T00:00:00"/>
    <x v="1"/>
    <s v="JL-15235"/>
    <s v="Janet Lee"/>
    <x v="0"/>
    <s v="United States"/>
    <x v="1"/>
    <x v="1"/>
    <n v="90049"/>
    <s v="West"/>
    <s v="FUR-TA-10004607"/>
    <x v="0"/>
    <x v="3"/>
    <s v="Hon 2111 Invitation Series Straight Table"/>
    <x v="4769"/>
    <x v="0"/>
    <n v="0.2"/>
    <n v="-2.9565999999999999"/>
  </r>
  <r>
    <n v="7442"/>
    <x v="3699"/>
    <x v="547"/>
    <d v="2015-11-18T00:00:00"/>
    <x v="2"/>
    <s v="JG-15805"/>
    <s v="John Grady"/>
    <x v="1"/>
    <s v="United States"/>
    <x v="70"/>
    <x v="1"/>
    <n v="92105"/>
    <s v="West"/>
    <s v="OFF-LA-10003148"/>
    <x v="1"/>
    <x v="2"/>
    <s v="Avery 51"/>
    <x v="1365"/>
    <x v="1"/>
    <n v="0"/>
    <n v="8.6940000000000008"/>
  </r>
  <r>
    <n v="7443"/>
    <x v="3700"/>
    <x v="337"/>
    <d v="2014-12-11T00:00:00"/>
    <x v="2"/>
    <s v="VP-21760"/>
    <s v="Victoria Pisteka"/>
    <x v="1"/>
    <s v="United States"/>
    <x v="180"/>
    <x v="5"/>
    <n v="78521"/>
    <s v="Central"/>
    <s v="OFF-PA-10001804"/>
    <x v="1"/>
    <x v="10"/>
    <s v="Xerox 195"/>
    <x v="1414"/>
    <x v="0"/>
    <n v="0.2"/>
    <n v="3.7408000000000001"/>
  </r>
  <r>
    <n v="7444"/>
    <x v="3700"/>
    <x v="337"/>
    <d v="2014-12-11T00:00:00"/>
    <x v="2"/>
    <s v="VP-21760"/>
    <s v="Victoria Pisteka"/>
    <x v="1"/>
    <s v="United States"/>
    <x v="180"/>
    <x v="5"/>
    <n v="78521"/>
    <s v="Central"/>
    <s v="OFF-ST-10000036"/>
    <x v="1"/>
    <x v="4"/>
    <s v="Recycled Data-Pak for Archival Bound Computer Printouts, 12-1/2 x 12-1/2 x 16"/>
    <x v="4770"/>
    <x v="1"/>
    <n v="0.2"/>
    <n v="20.745899999999999"/>
  </r>
  <r>
    <n v="7445"/>
    <x v="3701"/>
    <x v="447"/>
    <d v="2017-02-07T00:00:00"/>
    <x v="0"/>
    <s v="RD-19810"/>
    <s v="Ross DeVincentis"/>
    <x v="2"/>
    <s v="United States"/>
    <x v="22"/>
    <x v="10"/>
    <n v="60610"/>
    <s v="Central"/>
    <s v="OFF-PA-10001166"/>
    <x v="1"/>
    <x v="10"/>
    <s v="Xerox 2"/>
    <x v="1170"/>
    <x v="7"/>
    <n v="0.2"/>
    <n v="1.8144"/>
  </r>
  <r>
    <n v="7446"/>
    <x v="3701"/>
    <x v="447"/>
    <d v="2017-02-07T00:00:00"/>
    <x v="0"/>
    <s v="RD-19810"/>
    <s v="Ross DeVincentis"/>
    <x v="2"/>
    <s v="United States"/>
    <x v="22"/>
    <x v="10"/>
    <n v="60610"/>
    <s v="Central"/>
    <s v="OFF-PA-10001033"/>
    <x v="1"/>
    <x v="10"/>
    <s v="Xerox 1893"/>
    <x v="4771"/>
    <x v="0"/>
    <n v="0.2"/>
    <n v="23.7742"/>
  </r>
  <r>
    <n v="7447"/>
    <x v="3701"/>
    <x v="447"/>
    <d v="2017-02-07T00:00:00"/>
    <x v="0"/>
    <s v="RD-19810"/>
    <s v="Ross DeVincentis"/>
    <x v="2"/>
    <s v="United States"/>
    <x v="22"/>
    <x v="10"/>
    <n v="60610"/>
    <s v="Central"/>
    <s v="FUR-FU-10004597"/>
    <x v="0"/>
    <x v="5"/>
    <s v="Eldon Cleatmat Chair Mats for Medium Pile Carpets"/>
    <x v="496"/>
    <x v="7"/>
    <n v="0.6"/>
    <n v="-26.085000000000001"/>
  </r>
  <r>
    <n v="7448"/>
    <x v="3701"/>
    <x v="447"/>
    <d v="2017-02-07T00:00:00"/>
    <x v="0"/>
    <s v="RD-19810"/>
    <s v="Ross DeVincentis"/>
    <x v="2"/>
    <s v="United States"/>
    <x v="22"/>
    <x v="10"/>
    <n v="60610"/>
    <s v="Central"/>
    <s v="OFF-PA-10000418"/>
    <x v="1"/>
    <x v="10"/>
    <s v="Xerox 189"/>
    <x v="1242"/>
    <x v="2"/>
    <n v="0.2"/>
    <n v="146.79"/>
  </r>
  <r>
    <n v="7449"/>
    <x v="3702"/>
    <x v="343"/>
    <d v="2017-11-14T00:00:00"/>
    <x v="2"/>
    <s v="MH-18025"/>
    <s v="Michelle Huthwaite"/>
    <x v="0"/>
    <s v="United States"/>
    <x v="289"/>
    <x v="18"/>
    <n v="37918"/>
    <s v="South"/>
    <s v="FUR-FU-10004090"/>
    <x v="0"/>
    <x v="5"/>
    <s v="Executive Impressions 14&quot; Contract Wall Clock"/>
    <x v="4772"/>
    <x v="2"/>
    <n v="0.2"/>
    <n v="14.4495"/>
  </r>
  <r>
    <n v="7450"/>
    <x v="3703"/>
    <x v="697"/>
    <d v="2017-09-22T00:00:00"/>
    <x v="0"/>
    <s v="SJ-20125"/>
    <s v="Sanjit Jacobs"/>
    <x v="2"/>
    <s v="United States"/>
    <x v="12"/>
    <x v="5"/>
    <n v="77036"/>
    <s v="Central"/>
    <s v="OFF-AR-10000390"/>
    <x v="1"/>
    <x v="6"/>
    <s v="Newell Chalk Holder"/>
    <x v="4373"/>
    <x v="1"/>
    <n v="0.2"/>
    <n v="3.2214"/>
  </r>
  <r>
    <n v="7451"/>
    <x v="3703"/>
    <x v="697"/>
    <d v="2017-09-22T00:00:00"/>
    <x v="0"/>
    <s v="SJ-20125"/>
    <s v="Sanjit Jacobs"/>
    <x v="2"/>
    <s v="United States"/>
    <x v="12"/>
    <x v="5"/>
    <n v="77036"/>
    <s v="Central"/>
    <s v="FUR-CH-10003774"/>
    <x v="0"/>
    <x v="1"/>
    <s v="Global Wood Trimmed Manager's Task Chair, Khaki"/>
    <x v="2550"/>
    <x v="2"/>
    <n v="0.3"/>
    <n v="-77.332999999999998"/>
  </r>
  <r>
    <n v="7452"/>
    <x v="3703"/>
    <x v="697"/>
    <d v="2017-09-22T00:00:00"/>
    <x v="0"/>
    <s v="SJ-20125"/>
    <s v="Sanjit Jacobs"/>
    <x v="2"/>
    <s v="United States"/>
    <x v="12"/>
    <x v="5"/>
    <n v="77036"/>
    <s v="Central"/>
    <s v="OFF-BI-10002412"/>
    <x v="1"/>
    <x v="8"/>
    <s v="Wilson Jones “Snap” Scratch Pad Binder Tool for Ring Binders"/>
    <x v="4773"/>
    <x v="2"/>
    <n v="0.8"/>
    <n v="-10.15"/>
  </r>
  <r>
    <n v="7453"/>
    <x v="3703"/>
    <x v="697"/>
    <d v="2017-09-22T00:00:00"/>
    <x v="0"/>
    <s v="SJ-20125"/>
    <s v="Sanjit Jacobs"/>
    <x v="2"/>
    <s v="United States"/>
    <x v="12"/>
    <x v="5"/>
    <n v="77036"/>
    <s v="Central"/>
    <s v="TEC-PH-10002415"/>
    <x v="2"/>
    <x v="7"/>
    <s v="Polycom VoiceStation 500 Conference phone"/>
    <x v="4774"/>
    <x v="5"/>
    <n v="0.2"/>
    <n v="88.484999999999999"/>
  </r>
  <r>
    <n v="7454"/>
    <x v="3704"/>
    <x v="643"/>
    <d v="2017-07-01T00:00:00"/>
    <x v="1"/>
    <s v="FM-14380"/>
    <s v="Fred McMath"/>
    <x v="0"/>
    <s v="United States"/>
    <x v="348"/>
    <x v="10"/>
    <n v="60440"/>
    <s v="Central"/>
    <s v="TEC-PH-10003505"/>
    <x v="2"/>
    <x v="7"/>
    <s v="Geemarc AmpliPOWER60"/>
    <x v="1467"/>
    <x v="0"/>
    <n v="0.2"/>
    <n v="16.704000000000001"/>
  </r>
  <r>
    <n v="7455"/>
    <x v="3705"/>
    <x v="679"/>
    <d v="2016-08-04T00:00:00"/>
    <x v="1"/>
    <s v="KH-16360"/>
    <s v="Katherine Hughes"/>
    <x v="0"/>
    <s v="United States"/>
    <x v="22"/>
    <x v="10"/>
    <n v="60623"/>
    <s v="Central"/>
    <s v="OFF-LA-10003663"/>
    <x v="1"/>
    <x v="2"/>
    <s v="Avery 498"/>
    <x v="4579"/>
    <x v="4"/>
    <n v="0.2"/>
    <n v="3.1212"/>
  </r>
  <r>
    <n v="7456"/>
    <x v="3705"/>
    <x v="679"/>
    <d v="2016-08-04T00:00:00"/>
    <x v="1"/>
    <s v="KH-16360"/>
    <s v="Katherine Hughes"/>
    <x v="0"/>
    <s v="United States"/>
    <x v="22"/>
    <x v="10"/>
    <n v="60623"/>
    <s v="Central"/>
    <s v="OFF-ST-10001780"/>
    <x v="1"/>
    <x v="4"/>
    <s v="Tennsco 16-Compartment Lockers with Coat Rack"/>
    <x v="2479"/>
    <x v="0"/>
    <n v="0.2"/>
    <n v="51.831200000000003"/>
  </r>
  <r>
    <n v="7457"/>
    <x v="3706"/>
    <x v="392"/>
    <d v="2015-04-18T00:00:00"/>
    <x v="2"/>
    <s v="LL-16840"/>
    <s v="Lauren Leatherbury"/>
    <x v="0"/>
    <s v="United States"/>
    <x v="141"/>
    <x v="17"/>
    <n v="22980"/>
    <s v="South"/>
    <s v="TEC-PH-10002033"/>
    <x v="2"/>
    <x v="7"/>
    <s v="Konftel 250 Conference phone - Charcoal black"/>
    <x v="4775"/>
    <x v="0"/>
    <n v="0"/>
    <n v="148.10640000000001"/>
  </r>
  <r>
    <n v="7458"/>
    <x v="3706"/>
    <x v="392"/>
    <d v="2015-04-18T00:00:00"/>
    <x v="2"/>
    <s v="LL-16840"/>
    <s v="Lauren Leatherbury"/>
    <x v="0"/>
    <s v="United States"/>
    <x v="141"/>
    <x v="17"/>
    <n v="22980"/>
    <s v="South"/>
    <s v="OFF-BI-10001036"/>
    <x v="1"/>
    <x v="8"/>
    <s v="Cardinal EasyOpen D-Ring Binders"/>
    <x v="4776"/>
    <x v="7"/>
    <n v="0"/>
    <n v="4.57"/>
  </r>
  <r>
    <n v="7459"/>
    <x v="3706"/>
    <x v="392"/>
    <d v="2015-04-18T00:00:00"/>
    <x v="2"/>
    <s v="LL-16840"/>
    <s v="Lauren Leatherbury"/>
    <x v="0"/>
    <s v="United States"/>
    <x v="141"/>
    <x v="17"/>
    <n v="22980"/>
    <s v="South"/>
    <s v="FUR-FU-10001468"/>
    <x v="0"/>
    <x v="5"/>
    <s v="Tenex Antistatic Computer Chair Mats"/>
    <x v="4777"/>
    <x v="3"/>
    <n v="0"/>
    <n v="119.68600000000001"/>
  </r>
  <r>
    <n v="7460"/>
    <x v="3706"/>
    <x v="392"/>
    <d v="2015-04-18T00:00:00"/>
    <x v="2"/>
    <s v="LL-16840"/>
    <s v="Lauren Leatherbury"/>
    <x v="0"/>
    <s v="United States"/>
    <x v="141"/>
    <x v="17"/>
    <n v="22980"/>
    <s v="South"/>
    <s v="FUR-BO-10001519"/>
    <x v="0"/>
    <x v="0"/>
    <s v="O'Sullivan 3-Shelf Heavy-Duty Bookcases"/>
    <x v="4778"/>
    <x v="6"/>
    <n v="0"/>
    <n v="125.58240000000001"/>
  </r>
  <r>
    <n v="7461"/>
    <x v="3707"/>
    <x v="347"/>
    <d v="2015-04-14T00:00:00"/>
    <x v="0"/>
    <s v="AR-10540"/>
    <s v="Andy Reiter"/>
    <x v="0"/>
    <s v="United States"/>
    <x v="1"/>
    <x v="1"/>
    <n v="90004"/>
    <s v="West"/>
    <s v="TEC-CO-10001943"/>
    <x v="2"/>
    <x v="16"/>
    <s v="Canon PC-428 Personal Copier"/>
    <x v="4779"/>
    <x v="4"/>
    <n v="0.2"/>
    <n v="215.98920000000001"/>
  </r>
  <r>
    <n v="7462"/>
    <x v="3707"/>
    <x v="347"/>
    <d v="2015-04-14T00:00:00"/>
    <x v="0"/>
    <s v="AR-10540"/>
    <s v="Andy Reiter"/>
    <x v="0"/>
    <s v="United States"/>
    <x v="1"/>
    <x v="1"/>
    <n v="90004"/>
    <s v="West"/>
    <s v="OFF-PA-10003127"/>
    <x v="1"/>
    <x v="10"/>
    <s v="Easy-staple paper"/>
    <x v="4780"/>
    <x v="0"/>
    <n v="0"/>
    <n v="24.269600000000001"/>
  </r>
  <r>
    <n v="7463"/>
    <x v="3708"/>
    <x v="914"/>
    <d v="2015-03-01T00:00:00"/>
    <x v="0"/>
    <s v="NP-18670"/>
    <s v="Nora Paige"/>
    <x v="0"/>
    <s v="United States"/>
    <x v="4"/>
    <x v="4"/>
    <n v="98105"/>
    <s v="West"/>
    <s v="TEC-AC-10002076"/>
    <x v="2"/>
    <x v="11"/>
    <s v="Microsoft Natural Keyboard Elite"/>
    <x v="4781"/>
    <x v="6"/>
    <n v="0"/>
    <n v="80.837999999999994"/>
  </r>
  <r>
    <n v="7464"/>
    <x v="3709"/>
    <x v="162"/>
    <d v="2016-09-15T00:00:00"/>
    <x v="1"/>
    <s v="LP-17095"/>
    <s v="Liz Preis"/>
    <x v="0"/>
    <s v="United States"/>
    <x v="355"/>
    <x v="1"/>
    <n v="93277"/>
    <s v="West"/>
    <s v="OFF-AR-10003338"/>
    <x v="1"/>
    <x v="6"/>
    <s v="Eberhard Faber 3 1/2&quot; Golf Pencils"/>
    <x v="3544"/>
    <x v="0"/>
    <n v="0"/>
    <n v="3.72"/>
  </r>
  <r>
    <n v="7465"/>
    <x v="3709"/>
    <x v="162"/>
    <d v="2016-09-15T00:00:00"/>
    <x v="1"/>
    <s v="LP-17095"/>
    <s v="Liz Preis"/>
    <x v="0"/>
    <s v="United States"/>
    <x v="355"/>
    <x v="1"/>
    <n v="93277"/>
    <s v="West"/>
    <s v="OFF-PA-10004610"/>
    <x v="1"/>
    <x v="10"/>
    <s v="Xerox 1900"/>
    <x v="1353"/>
    <x v="8"/>
    <n v="0"/>
    <n v="15.407999999999999"/>
  </r>
  <r>
    <n v="7466"/>
    <x v="3709"/>
    <x v="162"/>
    <d v="2016-09-15T00:00:00"/>
    <x v="1"/>
    <s v="LP-17095"/>
    <s v="Liz Preis"/>
    <x v="0"/>
    <s v="United States"/>
    <x v="355"/>
    <x v="1"/>
    <n v="93277"/>
    <s v="West"/>
    <s v="OFF-ST-10001272"/>
    <x v="1"/>
    <x v="4"/>
    <s v="Mini 13-1/2 Capacity Data Binder Rack, Pearl"/>
    <x v="2172"/>
    <x v="0"/>
    <n v="0"/>
    <n v="65.435000000000002"/>
  </r>
  <r>
    <n v="7467"/>
    <x v="3710"/>
    <x v="288"/>
    <d v="2016-05-23T00:00:00"/>
    <x v="1"/>
    <s v="AH-10690"/>
    <s v="Anna Häberlin"/>
    <x v="1"/>
    <s v="United States"/>
    <x v="1"/>
    <x v="1"/>
    <n v="90008"/>
    <s v="West"/>
    <s v="OFF-AP-10001366"/>
    <x v="1"/>
    <x v="9"/>
    <s v="Staple holder"/>
    <x v="4782"/>
    <x v="8"/>
    <n v="0"/>
    <n v="23.716799999999999"/>
  </r>
  <r>
    <n v="7468"/>
    <x v="3711"/>
    <x v="343"/>
    <d v="2017-11-15T00:00:00"/>
    <x v="0"/>
    <s v="TB-21190"/>
    <s v="Thomas Brumley"/>
    <x v="2"/>
    <s v="United States"/>
    <x v="1"/>
    <x v="1"/>
    <n v="90045"/>
    <s v="West"/>
    <s v="FUR-FU-10001424"/>
    <x v="0"/>
    <x v="5"/>
    <s v="Dax Clear Box Frame"/>
    <x v="4783"/>
    <x v="4"/>
    <n v="0"/>
    <n v="11.8728"/>
  </r>
  <r>
    <n v="7469"/>
    <x v="3712"/>
    <x v="1114"/>
    <d v="2014-09-20T00:00:00"/>
    <x v="1"/>
    <s v="AA-10315"/>
    <s v="Alex Avila"/>
    <x v="0"/>
    <s v="United States"/>
    <x v="20"/>
    <x v="15"/>
    <n v="10011"/>
    <s v="East"/>
    <s v="OFF-PA-10000349"/>
    <x v="1"/>
    <x v="10"/>
    <s v="Easy-staple paper"/>
    <x v="1801"/>
    <x v="1"/>
    <n v="0"/>
    <n v="7.0217999999999998"/>
  </r>
  <r>
    <n v="7470"/>
    <x v="3712"/>
    <x v="1114"/>
    <d v="2014-09-20T00:00:00"/>
    <x v="1"/>
    <s v="AA-10315"/>
    <s v="Alex Avila"/>
    <x v="0"/>
    <s v="United States"/>
    <x v="20"/>
    <x v="15"/>
    <n v="10011"/>
    <s v="East"/>
    <s v="FUR-FU-10002456"/>
    <x v="0"/>
    <x v="5"/>
    <s v="Master Caster Door Stop, Large Neon Orange"/>
    <x v="58"/>
    <x v="0"/>
    <n v="0"/>
    <n v="6.2607999999999997"/>
  </r>
  <r>
    <n v="7471"/>
    <x v="3713"/>
    <x v="426"/>
    <d v="2015-09-20T00:00:00"/>
    <x v="1"/>
    <s v="AC-10615"/>
    <s v="Ann Chong"/>
    <x v="1"/>
    <s v="United States"/>
    <x v="10"/>
    <x v="9"/>
    <n v="19143"/>
    <s v="East"/>
    <s v="OFF-BI-10002609"/>
    <x v="1"/>
    <x v="8"/>
    <s v="Avery Hidden Tab Dividers for Binding Systems"/>
    <x v="4784"/>
    <x v="4"/>
    <n v="0.7"/>
    <n v="-2.8607999999999998"/>
  </r>
  <r>
    <n v="7472"/>
    <x v="3713"/>
    <x v="426"/>
    <d v="2015-09-20T00:00:00"/>
    <x v="1"/>
    <s v="AC-10615"/>
    <s v="Ann Chong"/>
    <x v="1"/>
    <s v="United States"/>
    <x v="10"/>
    <x v="9"/>
    <n v="19143"/>
    <s v="East"/>
    <s v="OFF-ST-10001522"/>
    <x v="1"/>
    <x v="4"/>
    <s v="Gould Plastics 18-Pocket Panel Bin, 34w x 5-1/4d x 20-1/2h"/>
    <x v="2706"/>
    <x v="0"/>
    <n v="0.2"/>
    <n v="-29.436800000000002"/>
  </r>
  <r>
    <n v="7473"/>
    <x v="3714"/>
    <x v="949"/>
    <d v="2016-07-03T00:00:00"/>
    <x v="2"/>
    <s v="EM-14140"/>
    <s v="Eugene Moren"/>
    <x v="2"/>
    <s v="United States"/>
    <x v="427"/>
    <x v="7"/>
    <n v="84043"/>
    <s v="West"/>
    <s v="TEC-CO-10000971"/>
    <x v="2"/>
    <x v="16"/>
    <s v="Hewlett Packard 310 Color Digital Copier"/>
    <x v="4785"/>
    <x v="2"/>
    <n v="0"/>
    <n v="449.98500000000001"/>
  </r>
  <r>
    <n v="7474"/>
    <x v="3715"/>
    <x v="342"/>
    <d v="2016-04-15T00:00:00"/>
    <x v="1"/>
    <s v="QJ-19255"/>
    <s v="Quincy Jones"/>
    <x v="1"/>
    <s v="United States"/>
    <x v="22"/>
    <x v="10"/>
    <n v="60653"/>
    <s v="Central"/>
    <s v="OFF-AR-10000034"/>
    <x v="1"/>
    <x v="6"/>
    <s v="BIC Brite Liner Grip Highlighters, Assorted, 5/Pack"/>
    <x v="4786"/>
    <x v="4"/>
    <n v="0.2"/>
    <n v="3.2223999999999999"/>
  </r>
  <r>
    <n v="7475"/>
    <x v="3716"/>
    <x v="1037"/>
    <d v="2014-01-10T00:00:00"/>
    <x v="1"/>
    <s v="ME-17320"/>
    <s v="Maria Etezadi"/>
    <x v="2"/>
    <s v="United States"/>
    <x v="0"/>
    <x v="0"/>
    <n v="42420"/>
    <s v="South"/>
    <s v="FUR-CH-10004063"/>
    <x v="0"/>
    <x v="1"/>
    <s v="Global Deluxe High-Back Manager's Chair"/>
    <x v="4787"/>
    <x v="6"/>
    <n v="0"/>
    <n v="746.40779999999995"/>
  </r>
  <r>
    <n v="7476"/>
    <x v="3716"/>
    <x v="1037"/>
    <d v="2014-01-10T00:00:00"/>
    <x v="1"/>
    <s v="ME-17320"/>
    <s v="Maria Etezadi"/>
    <x v="2"/>
    <s v="United States"/>
    <x v="0"/>
    <x v="0"/>
    <n v="42420"/>
    <s v="South"/>
    <s v="OFF-BI-10004632"/>
    <x v="1"/>
    <x v="8"/>
    <s v="Ibico Hi-Tech Manual Binding System"/>
    <x v="4788"/>
    <x v="0"/>
    <n v="0"/>
    <n v="274.49099999999999"/>
  </r>
  <r>
    <n v="7477"/>
    <x v="3716"/>
    <x v="1037"/>
    <d v="2014-01-10T00:00:00"/>
    <x v="1"/>
    <s v="ME-17320"/>
    <s v="Maria Etezadi"/>
    <x v="2"/>
    <s v="United States"/>
    <x v="0"/>
    <x v="0"/>
    <n v="42420"/>
    <s v="South"/>
    <s v="OFF-AR-10001662"/>
    <x v="1"/>
    <x v="6"/>
    <s v="Rogers Handheld Barrel Pencil Sharpener"/>
    <x v="4789"/>
    <x v="0"/>
    <n v="0"/>
    <n v="1.4796"/>
  </r>
  <r>
    <n v="7478"/>
    <x v="3716"/>
    <x v="1037"/>
    <d v="2014-01-10T00:00:00"/>
    <x v="1"/>
    <s v="ME-17320"/>
    <s v="Maria Etezadi"/>
    <x v="2"/>
    <s v="United States"/>
    <x v="0"/>
    <x v="0"/>
    <n v="42420"/>
    <s v="South"/>
    <s v="TEC-PH-10004977"/>
    <x v="2"/>
    <x v="7"/>
    <s v="GE 30524EE4"/>
    <x v="3627"/>
    <x v="0"/>
    <n v="0"/>
    <n v="113.6742"/>
  </r>
  <r>
    <n v="7479"/>
    <x v="3716"/>
    <x v="1037"/>
    <d v="2014-01-10T00:00:00"/>
    <x v="1"/>
    <s v="ME-17320"/>
    <s v="Maria Etezadi"/>
    <x v="2"/>
    <s v="United States"/>
    <x v="0"/>
    <x v="0"/>
    <n v="42420"/>
    <s v="South"/>
    <s v="TEC-PH-10004539"/>
    <x v="2"/>
    <x v="7"/>
    <s v="Wireless Extenders zBoost YX545 SOHO Signal Booster"/>
    <x v="4790"/>
    <x v="4"/>
    <n v="0"/>
    <n v="204.10919999999999"/>
  </r>
  <r>
    <n v="7480"/>
    <x v="3716"/>
    <x v="1037"/>
    <d v="2014-01-10T00:00:00"/>
    <x v="1"/>
    <s v="ME-17320"/>
    <s v="Maria Etezadi"/>
    <x v="2"/>
    <s v="United States"/>
    <x v="0"/>
    <x v="0"/>
    <n v="42420"/>
    <s v="South"/>
    <s v="OFF-FA-10001883"/>
    <x v="1"/>
    <x v="13"/>
    <s v="Alliance Super-Size Bands, Assorted Sizes"/>
    <x v="4791"/>
    <x v="4"/>
    <n v="0"/>
    <n v="0.31119999999999998"/>
  </r>
  <r>
    <n v="7481"/>
    <x v="3716"/>
    <x v="1037"/>
    <d v="2014-01-10T00:00:00"/>
    <x v="1"/>
    <s v="ME-17320"/>
    <s v="Maria Etezadi"/>
    <x v="2"/>
    <s v="United States"/>
    <x v="0"/>
    <x v="0"/>
    <n v="42420"/>
    <s v="South"/>
    <s v="OFF-PA-10000955"/>
    <x v="1"/>
    <x v="10"/>
    <s v="Southworth 25% Cotton Granite Paper &amp; Envelopes"/>
    <x v="2571"/>
    <x v="7"/>
    <n v="0"/>
    <n v="3.0084"/>
  </r>
  <r>
    <n v="7482"/>
    <x v="3717"/>
    <x v="142"/>
    <d v="2016-09-03T00:00:00"/>
    <x v="0"/>
    <s v="LB-16795"/>
    <s v="Laurel Beltran"/>
    <x v="2"/>
    <s v="United States"/>
    <x v="101"/>
    <x v="1"/>
    <n v="92646"/>
    <s v="West"/>
    <s v="OFF-EN-10002500"/>
    <x v="1"/>
    <x v="12"/>
    <s v="Globe Weis Peel &amp; Seel First Class Envelopes"/>
    <x v="4639"/>
    <x v="7"/>
    <n v="0"/>
    <n v="5.7510000000000003"/>
  </r>
  <r>
    <n v="7483"/>
    <x v="3718"/>
    <x v="865"/>
    <d v="2014-09-30T00:00:00"/>
    <x v="1"/>
    <s v="JP-16135"/>
    <s v="Julie Prescott"/>
    <x v="2"/>
    <s v="United States"/>
    <x v="20"/>
    <x v="15"/>
    <n v="10011"/>
    <s v="East"/>
    <s v="OFF-BI-10004654"/>
    <x v="1"/>
    <x v="8"/>
    <s v="Avery Binding System Hidden Tab Executive Style Index Sets"/>
    <x v="4792"/>
    <x v="4"/>
    <n v="0.2"/>
    <n v="6.9240000000000004"/>
  </r>
  <r>
    <n v="7484"/>
    <x v="3719"/>
    <x v="534"/>
    <d v="2014-12-17T00:00:00"/>
    <x v="0"/>
    <s v="EB-13705"/>
    <s v="Ed Braxton"/>
    <x v="1"/>
    <s v="United States"/>
    <x v="10"/>
    <x v="9"/>
    <n v="19140"/>
    <s v="East"/>
    <s v="FUR-CH-10003774"/>
    <x v="0"/>
    <x v="1"/>
    <s v="Global Wood Trimmed Manager's Task Chair, Khaki"/>
    <x v="4793"/>
    <x v="3"/>
    <n v="0.3"/>
    <n v="-108.2662"/>
  </r>
  <r>
    <n v="7485"/>
    <x v="3720"/>
    <x v="116"/>
    <d v="2018-01-02T00:00:00"/>
    <x v="1"/>
    <s v="CS-12400"/>
    <s v="Christopher Schild"/>
    <x v="2"/>
    <s v="United States"/>
    <x v="402"/>
    <x v="46"/>
    <n v="58103"/>
    <s v="Central"/>
    <s v="OFF-AR-10004707"/>
    <x v="1"/>
    <x v="6"/>
    <s v="Staples in misc. colors"/>
    <x v="4538"/>
    <x v="7"/>
    <n v="0"/>
    <n v="0.86799999999999999"/>
  </r>
  <r>
    <n v="7486"/>
    <x v="3720"/>
    <x v="116"/>
    <d v="2018-01-02T00:00:00"/>
    <x v="1"/>
    <s v="CS-12400"/>
    <s v="Christopher Schild"/>
    <x v="2"/>
    <s v="United States"/>
    <x v="402"/>
    <x v="46"/>
    <n v="58103"/>
    <s v="Central"/>
    <s v="OFF-BI-10004040"/>
    <x v="1"/>
    <x v="8"/>
    <s v="Wilson Jones Impact Binders"/>
    <x v="4063"/>
    <x v="2"/>
    <n v="0"/>
    <n v="12.691000000000001"/>
  </r>
  <r>
    <n v="7487"/>
    <x v="3721"/>
    <x v="546"/>
    <d v="2015-12-24T00:00:00"/>
    <x v="0"/>
    <s v="PM-19135"/>
    <s v="Peter McVee"/>
    <x v="2"/>
    <s v="United States"/>
    <x v="18"/>
    <x v="38"/>
    <n v="3820"/>
    <s v="East"/>
    <s v="OFF-PA-10001184"/>
    <x v="1"/>
    <x v="10"/>
    <s v="Xerox 1903"/>
    <x v="2680"/>
    <x v="2"/>
    <n v="0"/>
    <n v="14.651"/>
  </r>
  <r>
    <n v="7488"/>
    <x v="3721"/>
    <x v="546"/>
    <d v="2015-12-24T00:00:00"/>
    <x v="0"/>
    <s v="PM-19135"/>
    <s v="Peter McVee"/>
    <x v="2"/>
    <s v="United States"/>
    <x v="18"/>
    <x v="38"/>
    <n v="3820"/>
    <s v="East"/>
    <s v="TEC-AC-10004145"/>
    <x v="2"/>
    <x v="11"/>
    <s v="Logitech diNovo Edge Keyboard"/>
    <x v="3522"/>
    <x v="6"/>
    <n v="0"/>
    <n v="517.47929999999997"/>
  </r>
  <r>
    <n v="7489"/>
    <x v="3721"/>
    <x v="546"/>
    <d v="2015-12-24T00:00:00"/>
    <x v="0"/>
    <s v="PM-19135"/>
    <s v="Peter McVee"/>
    <x v="2"/>
    <s v="United States"/>
    <x v="18"/>
    <x v="38"/>
    <n v="3820"/>
    <s v="East"/>
    <s v="FUR-TA-10003473"/>
    <x v="0"/>
    <x v="3"/>
    <s v="Bretford Rectangular Conference Table Tops"/>
    <x v="4794"/>
    <x v="4"/>
    <n v="0.3"/>
    <n v="-105.3164"/>
  </r>
  <r>
    <n v="7490"/>
    <x v="3722"/>
    <x v="60"/>
    <d v="2017-11-09T00:00:00"/>
    <x v="1"/>
    <s v="AA-10645"/>
    <s v="Anna Andreadi"/>
    <x v="0"/>
    <s v="United States"/>
    <x v="70"/>
    <x v="1"/>
    <n v="92105"/>
    <s v="West"/>
    <s v="OFF-PA-10003172"/>
    <x v="1"/>
    <x v="10"/>
    <s v="Xerox 1996"/>
    <x v="91"/>
    <x v="0"/>
    <n v="0"/>
    <n v="6.2207999999999997"/>
  </r>
  <r>
    <n v="7491"/>
    <x v="3723"/>
    <x v="229"/>
    <d v="2015-09-16T00:00:00"/>
    <x v="1"/>
    <s v="FA-14230"/>
    <s v="Frank Atkinson"/>
    <x v="1"/>
    <s v="United States"/>
    <x v="1"/>
    <x v="1"/>
    <n v="90032"/>
    <s v="West"/>
    <s v="FUR-FU-10003799"/>
    <x v="0"/>
    <x v="5"/>
    <s v="Seth Thomas 13 1/2&quot; Wall Clock"/>
    <x v="4795"/>
    <x v="5"/>
    <n v="0"/>
    <n v="33.070799999999998"/>
  </r>
  <r>
    <n v="7492"/>
    <x v="3724"/>
    <x v="673"/>
    <d v="2017-11-16T00:00:00"/>
    <x v="3"/>
    <s v="CM-12190"/>
    <s v="Charlotte Melton"/>
    <x v="0"/>
    <s v="United States"/>
    <x v="456"/>
    <x v="15"/>
    <n v="13501"/>
    <s v="East"/>
    <s v="TEC-PH-10002583"/>
    <x v="2"/>
    <x v="7"/>
    <s v="iOttie HLCRIO102 Car Mount"/>
    <x v="580"/>
    <x v="5"/>
    <n v="0"/>
    <n v="5.9969999999999999"/>
  </r>
  <r>
    <n v="7493"/>
    <x v="3725"/>
    <x v="220"/>
    <d v="2017-09-16T00:00:00"/>
    <x v="1"/>
    <s v="CC-12475"/>
    <s v="Cindy Chapman"/>
    <x v="0"/>
    <s v="United States"/>
    <x v="12"/>
    <x v="5"/>
    <n v="77070"/>
    <s v="Central"/>
    <s v="OFF-PA-10004239"/>
    <x v="1"/>
    <x v="10"/>
    <s v="Xerox 1953"/>
    <x v="1495"/>
    <x v="1"/>
    <n v="0.2"/>
    <n v="3.21"/>
  </r>
  <r>
    <n v="7494"/>
    <x v="3725"/>
    <x v="220"/>
    <d v="2017-09-16T00:00:00"/>
    <x v="1"/>
    <s v="CC-12475"/>
    <s v="Cindy Chapman"/>
    <x v="0"/>
    <s v="United States"/>
    <x v="12"/>
    <x v="5"/>
    <n v="77070"/>
    <s v="Central"/>
    <s v="FUR-TA-10002855"/>
    <x v="0"/>
    <x v="3"/>
    <s v="Bevis Round Conference Table Top &amp; Single Column Base"/>
    <x v="4796"/>
    <x v="2"/>
    <n v="0.3"/>
    <n v="-65.852999999999994"/>
  </r>
  <r>
    <n v="7495"/>
    <x v="3725"/>
    <x v="220"/>
    <d v="2017-09-16T00:00:00"/>
    <x v="1"/>
    <s v="CC-12475"/>
    <s v="Cindy Chapman"/>
    <x v="0"/>
    <s v="United States"/>
    <x v="12"/>
    <x v="5"/>
    <n v="77070"/>
    <s v="Central"/>
    <s v="OFF-AP-10001626"/>
    <x v="1"/>
    <x v="9"/>
    <s v="Commercial WindTunnel Clean Air Upright Vacuum, Replacement Belts, Filtration Bags"/>
    <x v="4797"/>
    <x v="0"/>
    <n v="0.8"/>
    <n v="-4.2012"/>
  </r>
  <r>
    <n v="7496"/>
    <x v="3726"/>
    <x v="1163"/>
    <d v="2017-07-18T00:00:00"/>
    <x v="1"/>
    <s v="TC-21295"/>
    <s v="Toby Carlisle"/>
    <x v="0"/>
    <s v="United States"/>
    <x v="223"/>
    <x v="1"/>
    <n v="92683"/>
    <s v="West"/>
    <s v="OFF-BI-10004022"/>
    <x v="1"/>
    <x v="8"/>
    <s v="Acco Suede Grain Vinyl Round Ring Binder"/>
    <x v="2999"/>
    <x v="0"/>
    <n v="0.2"/>
    <n v="1.4456"/>
  </r>
  <r>
    <n v="7497"/>
    <x v="3726"/>
    <x v="1163"/>
    <d v="2017-07-18T00:00:00"/>
    <x v="1"/>
    <s v="TC-21295"/>
    <s v="Toby Carlisle"/>
    <x v="0"/>
    <s v="United States"/>
    <x v="223"/>
    <x v="1"/>
    <n v="92683"/>
    <s v="West"/>
    <s v="FUR-FU-10003601"/>
    <x v="0"/>
    <x v="5"/>
    <s v="Deflect-o RollaMat Studded, Beveled Mat for Medium Pile Carpeting"/>
    <x v="3057"/>
    <x v="1"/>
    <n v="0"/>
    <n v="49.804200000000002"/>
  </r>
  <r>
    <n v="7498"/>
    <x v="3726"/>
    <x v="1163"/>
    <d v="2017-07-18T00:00:00"/>
    <x v="1"/>
    <s v="TC-21295"/>
    <s v="Toby Carlisle"/>
    <x v="0"/>
    <s v="United States"/>
    <x v="223"/>
    <x v="1"/>
    <n v="92683"/>
    <s v="West"/>
    <s v="OFF-FA-10000490"/>
    <x v="1"/>
    <x v="13"/>
    <s v="OIC Binder Clips, Mini, 1/4&quot; Capacity, Black"/>
    <x v="325"/>
    <x v="4"/>
    <n v="0"/>
    <n v="2.3311999999999999"/>
  </r>
  <r>
    <n v="7499"/>
    <x v="3726"/>
    <x v="1163"/>
    <d v="2017-07-18T00:00:00"/>
    <x v="1"/>
    <s v="TC-21295"/>
    <s v="Toby Carlisle"/>
    <x v="0"/>
    <s v="United States"/>
    <x v="223"/>
    <x v="1"/>
    <n v="92683"/>
    <s v="West"/>
    <s v="OFF-AR-10004042"/>
    <x v="1"/>
    <x v="6"/>
    <s v="BOSTON Model 1800 Electric Pencil Sharpeners, Putty/Woodgrain"/>
    <x v="4798"/>
    <x v="4"/>
    <n v="0"/>
    <n v="20.8568"/>
  </r>
  <r>
    <n v="7500"/>
    <x v="3726"/>
    <x v="1163"/>
    <d v="2017-07-18T00:00:00"/>
    <x v="1"/>
    <s v="TC-21295"/>
    <s v="Toby Carlisle"/>
    <x v="0"/>
    <s v="United States"/>
    <x v="223"/>
    <x v="1"/>
    <n v="92683"/>
    <s v="West"/>
    <s v="FUR-FU-10002960"/>
    <x v="0"/>
    <x v="5"/>
    <s v="Eldon 200 Class Desk Accessories, Burgundy"/>
    <x v="605"/>
    <x v="1"/>
    <n v="0"/>
    <n v="7.9127999999999998"/>
  </r>
  <r>
    <n v="7501"/>
    <x v="3726"/>
    <x v="1163"/>
    <d v="2017-07-18T00:00:00"/>
    <x v="1"/>
    <s v="TC-21295"/>
    <s v="Toby Carlisle"/>
    <x v="0"/>
    <s v="United States"/>
    <x v="223"/>
    <x v="1"/>
    <n v="92683"/>
    <s v="West"/>
    <s v="TEC-AC-10000991"/>
    <x v="2"/>
    <x v="11"/>
    <s v="Sony Micro Vault Click 8 GB USB 2.0 Flash Drive"/>
    <x v="4799"/>
    <x v="1"/>
    <n v="0"/>
    <n v="19.735800000000001"/>
  </r>
  <r>
    <n v="7502"/>
    <x v="3726"/>
    <x v="1163"/>
    <d v="2017-07-18T00:00:00"/>
    <x v="1"/>
    <s v="TC-21295"/>
    <s v="Toby Carlisle"/>
    <x v="0"/>
    <s v="United States"/>
    <x v="223"/>
    <x v="1"/>
    <n v="92683"/>
    <s v="West"/>
    <s v="TEC-PH-10004977"/>
    <x v="2"/>
    <x v="7"/>
    <s v="GE 30524EE4"/>
    <x v="549"/>
    <x v="1"/>
    <n v="0.2"/>
    <n v="52.917299999999997"/>
  </r>
  <r>
    <n v="7503"/>
    <x v="3727"/>
    <x v="983"/>
    <d v="2017-03-30T00:00:00"/>
    <x v="3"/>
    <s v="TB-21400"/>
    <s v="Tom Boeckenhauer"/>
    <x v="0"/>
    <s v="United States"/>
    <x v="1"/>
    <x v="1"/>
    <n v="90036"/>
    <s v="West"/>
    <s v="OFF-AR-10000817"/>
    <x v="1"/>
    <x v="6"/>
    <s v="Manco Dry-Lighter Erasable Highlighter"/>
    <x v="2351"/>
    <x v="0"/>
    <n v="0"/>
    <n v="2.0672000000000001"/>
  </r>
  <r>
    <n v="7504"/>
    <x v="3727"/>
    <x v="983"/>
    <d v="2017-03-30T00:00:00"/>
    <x v="3"/>
    <s v="TB-21400"/>
    <s v="Tom Boeckenhauer"/>
    <x v="0"/>
    <s v="United States"/>
    <x v="1"/>
    <x v="1"/>
    <n v="90036"/>
    <s v="West"/>
    <s v="TEC-PH-10002447"/>
    <x v="2"/>
    <x v="7"/>
    <s v="AT&amp;T CL83451 4-Handset Telephone"/>
    <x v="4800"/>
    <x v="7"/>
    <n v="0.2"/>
    <n v="18.539100000000001"/>
  </r>
  <r>
    <n v="7505"/>
    <x v="3728"/>
    <x v="1011"/>
    <d v="2016-02-04T00:00:00"/>
    <x v="0"/>
    <s v="JK-15325"/>
    <s v="Jason Klamczynski"/>
    <x v="1"/>
    <s v="United States"/>
    <x v="496"/>
    <x v="30"/>
    <n v="8401"/>
    <s v="East"/>
    <s v="OFF-EN-10003134"/>
    <x v="1"/>
    <x v="12"/>
    <s v="Staple envelope"/>
    <x v="368"/>
    <x v="0"/>
    <n v="0"/>
    <n v="11.68"/>
  </r>
  <r>
    <n v="7506"/>
    <x v="3729"/>
    <x v="110"/>
    <d v="2017-06-13T00:00:00"/>
    <x v="1"/>
    <s v="BW-11200"/>
    <s v="Ben Wallace"/>
    <x v="0"/>
    <s v="United States"/>
    <x v="242"/>
    <x v="10"/>
    <n v="60076"/>
    <s v="Central"/>
    <s v="OFF-BI-10000309"/>
    <x v="1"/>
    <x v="8"/>
    <s v="GBC Twin Loop Wire Binding Elements, 9/16&quot; Spine, Black"/>
    <x v="359"/>
    <x v="4"/>
    <n v="0.8"/>
    <n v="-18.872800000000002"/>
  </r>
  <r>
    <n v="7507"/>
    <x v="3730"/>
    <x v="981"/>
    <d v="2014-11-06T00:00:00"/>
    <x v="1"/>
    <s v="SH-20395"/>
    <s v="Shahid Hopkins"/>
    <x v="0"/>
    <s v="United States"/>
    <x v="8"/>
    <x v="1"/>
    <n v="94122"/>
    <s v="West"/>
    <s v="TEC-PH-10001615"/>
    <x v="2"/>
    <x v="7"/>
    <s v="AT&amp;T CL82213"/>
    <x v="1925"/>
    <x v="0"/>
    <n v="0.2"/>
    <n v="5.2182000000000004"/>
  </r>
  <r>
    <n v="7508"/>
    <x v="3730"/>
    <x v="981"/>
    <d v="2014-11-06T00:00:00"/>
    <x v="1"/>
    <s v="SH-20395"/>
    <s v="Shahid Hopkins"/>
    <x v="0"/>
    <s v="United States"/>
    <x v="8"/>
    <x v="1"/>
    <n v="94122"/>
    <s v="West"/>
    <s v="OFF-ST-10003208"/>
    <x v="1"/>
    <x v="4"/>
    <s v="Adjustable Depth Letter/Legal Cart"/>
    <x v="971"/>
    <x v="0"/>
    <n v="0"/>
    <n v="105.24679999999999"/>
  </r>
  <r>
    <n v="7509"/>
    <x v="3731"/>
    <x v="1163"/>
    <d v="2017-07-18T00:00:00"/>
    <x v="1"/>
    <s v="JL-15835"/>
    <s v="John Lee"/>
    <x v="0"/>
    <s v="United States"/>
    <x v="38"/>
    <x v="24"/>
    <n v="43229"/>
    <s v="East"/>
    <s v="OFF-PA-10000605"/>
    <x v="1"/>
    <x v="10"/>
    <s v="Xerox 1950"/>
    <x v="4579"/>
    <x v="0"/>
    <n v="0.2"/>
    <n v="3.3523999999999998"/>
  </r>
  <r>
    <n v="7510"/>
    <x v="3731"/>
    <x v="1163"/>
    <d v="2017-07-18T00:00:00"/>
    <x v="1"/>
    <s v="JL-15835"/>
    <s v="John Lee"/>
    <x v="0"/>
    <s v="United States"/>
    <x v="38"/>
    <x v="24"/>
    <n v="43229"/>
    <s v="East"/>
    <s v="TEC-PH-10000560"/>
    <x v="2"/>
    <x v="7"/>
    <s v="Samsung Galaxy S III - 16GB - pebble blue (T-Mobile)"/>
    <x v="4801"/>
    <x v="6"/>
    <n v="0.4"/>
    <n v="-377.98919999999998"/>
  </r>
  <r>
    <n v="7511"/>
    <x v="3731"/>
    <x v="1163"/>
    <d v="2017-07-18T00:00:00"/>
    <x v="1"/>
    <s v="JL-15835"/>
    <s v="John Lee"/>
    <x v="0"/>
    <s v="United States"/>
    <x v="38"/>
    <x v="24"/>
    <n v="43229"/>
    <s v="East"/>
    <s v="OFF-ST-10003455"/>
    <x v="1"/>
    <x v="4"/>
    <s v="Tenex File Box, Personal Filing Tote with Lid, Black"/>
    <x v="4495"/>
    <x v="2"/>
    <n v="0.2"/>
    <n v="4.6529999999999996"/>
  </r>
  <r>
    <n v="7512"/>
    <x v="3731"/>
    <x v="1163"/>
    <d v="2017-07-18T00:00:00"/>
    <x v="1"/>
    <s v="JL-15835"/>
    <s v="John Lee"/>
    <x v="0"/>
    <s v="United States"/>
    <x v="38"/>
    <x v="24"/>
    <n v="43229"/>
    <s v="East"/>
    <s v="FUR-FU-10002937"/>
    <x v="0"/>
    <x v="5"/>
    <s v="GE 48&quot; Fluorescent Tube, Cool White Energy Saver, 34 Watts, 30/Box"/>
    <x v="4279"/>
    <x v="2"/>
    <n v="0.2"/>
    <n v="148.845"/>
  </r>
  <r>
    <n v="7513"/>
    <x v="3731"/>
    <x v="1163"/>
    <d v="2017-07-18T00:00:00"/>
    <x v="1"/>
    <s v="JL-15835"/>
    <s v="John Lee"/>
    <x v="0"/>
    <s v="United States"/>
    <x v="38"/>
    <x v="24"/>
    <n v="43229"/>
    <s v="East"/>
    <s v="OFF-ST-10001837"/>
    <x v="1"/>
    <x v="4"/>
    <s v="SAFCO Mobile Desk Side File, Wire Frame"/>
    <x v="4802"/>
    <x v="3"/>
    <n v="0.2"/>
    <n v="17.959199999999999"/>
  </r>
  <r>
    <n v="7514"/>
    <x v="3731"/>
    <x v="1163"/>
    <d v="2017-07-18T00:00:00"/>
    <x v="1"/>
    <s v="JL-15835"/>
    <s v="John Lee"/>
    <x v="0"/>
    <s v="United States"/>
    <x v="38"/>
    <x v="24"/>
    <n v="43229"/>
    <s v="East"/>
    <s v="OFF-AR-10004757"/>
    <x v="1"/>
    <x v="6"/>
    <s v="Crayola Colored Pencils"/>
    <x v="1317"/>
    <x v="2"/>
    <n v="0.2"/>
    <n v="2.1320000000000001"/>
  </r>
  <r>
    <n v="7515"/>
    <x v="3732"/>
    <x v="34"/>
    <d v="2017-12-12T00:00:00"/>
    <x v="0"/>
    <s v="JL-15835"/>
    <s v="John Lee"/>
    <x v="0"/>
    <s v="United States"/>
    <x v="102"/>
    <x v="0"/>
    <n v="40475"/>
    <s v="South"/>
    <s v="OFF-BI-10004236"/>
    <x v="1"/>
    <x v="8"/>
    <s v="XtraLife ClearVue Slant-D Ring Binder, White, 3&quot;"/>
    <x v="4803"/>
    <x v="0"/>
    <n v="0"/>
    <n v="13.505599999999999"/>
  </r>
  <r>
    <n v="7516"/>
    <x v="3732"/>
    <x v="34"/>
    <d v="2017-12-12T00:00:00"/>
    <x v="0"/>
    <s v="JL-15835"/>
    <s v="John Lee"/>
    <x v="0"/>
    <s v="United States"/>
    <x v="102"/>
    <x v="0"/>
    <n v="40475"/>
    <s v="South"/>
    <s v="OFF-AP-10000159"/>
    <x v="1"/>
    <x v="9"/>
    <s v="Belkin F9M820V08 8 Outlet Surge"/>
    <x v="4804"/>
    <x v="2"/>
    <n v="0"/>
    <n v="62.320999999999998"/>
  </r>
  <r>
    <n v="7517"/>
    <x v="3732"/>
    <x v="34"/>
    <d v="2017-12-12T00:00:00"/>
    <x v="0"/>
    <s v="JL-15835"/>
    <s v="John Lee"/>
    <x v="0"/>
    <s v="United States"/>
    <x v="102"/>
    <x v="0"/>
    <n v="40475"/>
    <s v="South"/>
    <s v="OFF-BI-10003274"/>
    <x v="1"/>
    <x v="8"/>
    <s v="Avery Durable Slant Ring Binders, No Labels"/>
    <x v="204"/>
    <x v="4"/>
    <n v="0"/>
    <n v="7.4824000000000002"/>
  </r>
  <r>
    <n v="7518"/>
    <x v="3732"/>
    <x v="34"/>
    <d v="2017-12-12T00:00:00"/>
    <x v="0"/>
    <s v="JL-15835"/>
    <s v="John Lee"/>
    <x v="0"/>
    <s v="United States"/>
    <x v="102"/>
    <x v="0"/>
    <n v="40475"/>
    <s v="South"/>
    <s v="TEC-AC-10001013"/>
    <x v="2"/>
    <x v="11"/>
    <s v="Logitech ClearChat Comfort/USB Headset H390"/>
    <x v="4805"/>
    <x v="2"/>
    <n v="0"/>
    <n v="48.328499999999998"/>
  </r>
  <r>
    <n v="7519"/>
    <x v="3732"/>
    <x v="34"/>
    <d v="2017-12-12T00:00:00"/>
    <x v="0"/>
    <s v="JL-15835"/>
    <s v="John Lee"/>
    <x v="0"/>
    <s v="United States"/>
    <x v="102"/>
    <x v="0"/>
    <n v="40475"/>
    <s v="South"/>
    <s v="OFF-ST-10004963"/>
    <x v="1"/>
    <x v="4"/>
    <s v="Eldon Gobal File Keepers"/>
    <x v="4806"/>
    <x v="7"/>
    <n v="0"/>
    <n v="0.60560000000000003"/>
  </r>
  <r>
    <n v="7520"/>
    <x v="3732"/>
    <x v="34"/>
    <d v="2017-12-12T00:00:00"/>
    <x v="0"/>
    <s v="JL-15835"/>
    <s v="John Lee"/>
    <x v="0"/>
    <s v="United States"/>
    <x v="102"/>
    <x v="0"/>
    <n v="40475"/>
    <s v="South"/>
    <s v="OFF-LA-10004409"/>
    <x v="1"/>
    <x v="2"/>
    <s v="Avery 492"/>
    <x v="1755"/>
    <x v="0"/>
    <n v="0"/>
    <n v="2.6496"/>
  </r>
  <r>
    <n v="7521"/>
    <x v="3732"/>
    <x v="34"/>
    <d v="2017-12-12T00:00:00"/>
    <x v="0"/>
    <s v="JL-15835"/>
    <s v="John Lee"/>
    <x v="0"/>
    <s v="United States"/>
    <x v="102"/>
    <x v="0"/>
    <n v="40475"/>
    <s v="South"/>
    <s v="TEC-CO-10001046"/>
    <x v="2"/>
    <x v="16"/>
    <s v="Canon Imageclass D680 Copier / Fax"/>
    <x v="4807"/>
    <x v="0"/>
    <n v="0"/>
    <n v="629.99099999999999"/>
  </r>
  <r>
    <n v="7522"/>
    <x v="3733"/>
    <x v="64"/>
    <d v="2016-09-11T00:00:00"/>
    <x v="1"/>
    <s v="MD-17350"/>
    <s v="Maribeth Dona"/>
    <x v="0"/>
    <s v="United States"/>
    <x v="152"/>
    <x v="24"/>
    <n v="43130"/>
    <s v="East"/>
    <s v="OFF-BI-10002824"/>
    <x v="1"/>
    <x v="8"/>
    <s v="Recycled Easel Ring Binders"/>
    <x v="4808"/>
    <x v="0"/>
    <n v="0.7"/>
    <n v="-7.46"/>
  </r>
  <r>
    <n v="7523"/>
    <x v="3733"/>
    <x v="64"/>
    <d v="2016-09-11T00:00:00"/>
    <x v="1"/>
    <s v="MD-17350"/>
    <s v="Maribeth Dona"/>
    <x v="0"/>
    <s v="United States"/>
    <x v="152"/>
    <x v="24"/>
    <n v="43130"/>
    <s v="East"/>
    <s v="OFF-BI-10001757"/>
    <x v="1"/>
    <x v="8"/>
    <s v="Pressboard Hanging Data Binders for Unburst Sheets"/>
    <x v="3096"/>
    <x v="5"/>
    <n v="0.7"/>
    <n v="-6.4943999999999997"/>
  </r>
  <r>
    <n v="7524"/>
    <x v="3733"/>
    <x v="64"/>
    <d v="2016-09-11T00:00:00"/>
    <x v="1"/>
    <s v="MD-17350"/>
    <s v="Maribeth Dona"/>
    <x v="0"/>
    <s v="United States"/>
    <x v="152"/>
    <x v="24"/>
    <n v="43130"/>
    <s v="East"/>
    <s v="FUR-CH-10004477"/>
    <x v="0"/>
    <x v="1"/>
    <s v="Global Push Button Manager's Chair, Indigo"/>
    <x v="4763"/>
    <x v="0"/>
    <n v="0.3"/>
    <n v="-1.2178"/>
  </r>
  <r>
    <n v="7525"/>
    <x v="3734"/>
    <x v="1076"/>
    <d v="2014-09-16T00:00:00"/>
    <x v="1"/>
    <s v="CL-12565"/>
    <s v="Clay Ludtke"/>
    <x v="0"/>
    <s v="United States"/>
    <x v="345"/>
    <x v="21"/>
    <n v="97030"/>
    <s v="West"/>
    <s v="OFF-EN-10003072"/>
    <x v="1"/>
    <x v="12"/>
    <s v="Peel &amp; Seel Envelopes"/>
    <x v="4809"/>
    <x v="3"/>
    <n v="0.2"/>
    <n v="7.6048"/>
  </r>
  <r>
    <n v="7526"/>
    <x v="3734"/>
    <x v="1076"/>
    <d v="2014-09-16T00:00:00"/>
    <x v="1"/>
    <s v="CL-12565"/>
    <s v="Clay Ludtke"/>
    <x v="0"/>
    <s v="United States"/>
    <x v="345"/>
    <x v="21"/>
    <n v="97030"/>
    <s v="West"/>
    <s v="FUR-CH-10003973"/>
    <x v="0"/>
    <x v="1"/>
    <s v="GuestStacker Chair with Chrome Finish Legs"/>
    <x v="3241"/>
    <x v="2"/>
    <n v="0.2"/>
    <n v="148.70400000000001"/>
  </r>
  <r>
    <n v="7527"/>
    <x v="3735"/>
    <x v="986"/>
    <d v="2017-09-26T00:00:00"/>
    <x v="3"/>
    <s v="RA-19885"/>
    <s v="Ruben Ausman"/>
    <x v="1"/>
    <s v="United States"/>
    <x v="8"/>
    <x v="1"/>
    <n v="94109"/>
    <s v="West"/>
    <s v="OFF-EN-10001028"/>
    <x v="1"/>
    <x v="12"/>
    <s v="Staple envelope"/>
    <x v="3242"/>
    <x v="5"/>
    <n v="0"/>
    <n v="33.064799999999998"/>
  </r>
  <r>
    <n v="7528"/>
    <x v="3735"/>
    <x v="986"/>
    <d v="2017-09-26T00:00:00"/>
    <x v="3"/>
    <s v="RA-19885"/>
    <s v="Ruben Ausman"/>
    <x v="1"/>
    <s v="United States"/>
    <x v="8"/>
    <x v="1"/>
    <n v="94109"/>
    <s v="West"/>
    <s v="FUR-FU-10003829"/>
    <x v="0"/>
    <x v="5"/>
    <s v="Stackable Trays"/>
    <x v="354"/>
    <x v="1"/>
    <n v="0"/>
    <n v="2.9567999999999999"/>
  </r>
  <r>
    <n v="7529"/>
    <x v="3735"/>
    <x v="986"/>
    <d v="2017-09-26T00:00:00"/>
    <x v="3"/>
    <s v="RA-19885"/>
    <s v="Ruben Ausman"/>
    <x v="1"/>
    <s v="United States"/>
    <x v="8"/>
    <x v="1"/>
    <n v="94109"/>
    <s v="West"/>
    <s v="OFF-PA-10002245"/>
    <x v="1"/>
    <x v="10"/>
    <s v="Xerox 1895"/>
    <x v="1197"/>
    <x v="5"/>
    <n v="0"/>
    <n v="16.146000000000001"/>
  </r>
  <r>
    <n v="7530"/>
    <x v="3735"/>
    <x v="986"/>
    <d v="2017-09-26T00:00:00"/>
    <x v="3"/>
    <s v="RA-19885"/>
    <s v="Ruben Ausman"/>
    <x v="1"/>
    <s v="United States"/>
    <x v="8"/>
    <x v="1"/>
    <n v="94109"/>
    <s v="West"/>
    <s v="OFF-BI-10002215"/>
    <x v="1"/>
    <x v="8"/>
    <s v="Wilson Jones Hanging View Binder, White, 1&quot;"/>
    <x v="339"/>
    <x v="1"/>
    <n v="0.2"/>
    <n v="5.5380000000000003"/>
  </r>
  <r>
    <n v="7531"/>
    <x v="3735"/>
    <x v="986"/>
    <d v="2017-09-26T00:00:00"/>
    <x v="3"/>
    <s v="RA-19885"/>
    <s v="Ruben Ausman"/>
    <x v="1"/>
    <s v="United States"/>
    <x v="8"/>
    <x v="1"/>
    <n v="94109"/>
    <s v="West"/>
    <s v="OFF-BI-10003925"/>
    <x v="1"/>
    <x v="8"/>
    <s v="Fellowes PB300 Plastic Comb Binding Machine"/>
    <x v="2537"/>
    <x v="1"/>
    <n v="0.2"/>
    <n v="314.27190000000002"/>
  </r>
  <r>
    <n v="7532"/>
    <x v="3736"/>
    <x v="26"/>
    <d v="2016-06-19T00:00:00"/>
    <x v="2"/>
    <s v="LC-16885"/>
    <s v="Lena Creighton"/>
    <x v="0"/>
    <s v="United States"/>
    <x v="497"/>
    <x v="22"/>
    <n v="80501"/>
    <s v="West"/>
    <s v="FUR-FU-10002298"/>
    <x v="0"/>
    <x v="5"/>
    <s v="Rubbermaid ClusterMat Chairmats, Mat Size- 66&quot; x 60&quot;, Lip 20&quot; x 11&quot; -90 Degree Angle"/>
    <x v="4429"/>
    <x v="1"/>
    <n v="0.2"/>
    <n v="-13.317600000000001"/>
  </r>
  <r>
    <n v="7533"/>
    <x v="3736"/>
    <x v="26"/>
    <d v="2016-06-19T00:00:00"/>
    <x v="2"/>
    <s v="LC-16885"/>
    <s v="Lena Creighton"/>
    <x v="0"/>
    <s v="United States"/>
    <x v="497"/>
    <x v="22"/>
    <n v="80501"/>
    <s v="West"/>
    <s v="FUR-CH-10004853"/>
    <x v="0"/>
    <x v="1"/>
    <s v="Global Manager's Adjustable Task Chair, Storm"/>
    <x v="4810"/>
    <x v="4"/>
    <n v="0.2"/>
    <n v="54.352800000000002"/>
  </r>
  <r>
    <n v="7534"/>
    <x v="3737"/>
    <x v="906"/>
    <d v="2017-03-01T00:00:00"/>
    <x v="1"/>
    <s v="SW-20245"/>
    <s v="Scot Wooten"/>
    <x v="0"/>
    <s v="United States"/>
    <x v="202"/>
    <x v="3"/>
    <n v="27834"/>
    <s v="South"/>
    <s v="FUR-CH-10002880"/>
    <x v="0"/>
    <x v="1"/>
    <s v="Global High-Back Leather Tilter, Burgundy"/>
    <x v="3174"/>
    <x v="0"/>
    <n v="0.2"/>
    <n v="-22.138200000000001"/>
  </r>
  <r>
    <n v="7535"/>
    <x v="3737"/>
    <x v="906"/>
    <d v="2017-03-01T00:00:00"/>
    <x v="1"/>
    <s v="SW-20245"/>
    <s v="Scot Wooten"/>
    <x v="0"/>
    <s v="United States"/>
    <x v="202"/>
    <x v="3"/>
    <n v="27834"/>
    <s v="South"/>
    <s v="FUR-BO-10004709"/>
    <x v="0"/>
    <x v="0"/>
    <s v="Bush Westfield Collection Bookcases, Medium Cherry Finish"/>
    <x v="3027"/>
    <x v="2"/>
    <n v="0.2"/>
    <n v="5.798"/>
  </r>
  <r>
    <n v="7536"/>
    <x v="3738"/>
    <x v="185"/>
    <d v="2017-04-07T00:00:00"/>
    <x v="1"/>
    <s v="HG-14965"/>
    <s v="Henry Goldwyn"/>
    <x v="1"/>
    <s v="United States"/>
    <x v="1"/>
    <x v="1"/>
    <n v="90004"/>
    <s v="West"/>
    <s v="OFF-SU-10004231"/>
    <x v="1"/>
    <x v="14"/>
    <s v="Acme Tagit Stainless Steel Antibacterial Scissors"/>
    <x v="1271"/>
    <x v="1"/>
    <n v="0"/>
    <n v="8.0190000000000001"/>
  </r>
  <r>
    <n v="7537"/>
    <x v="3739"/>
    <x v="734"/>
    <d v="2017-12-08T00:00:00"/>
    <x v="1"/>
    <s v="MV-17485"/>
    <s v="Mark Van Huff"/>
    <x v="0"/>
    <s v="United States"/>
    <x v="12"/>
    <x v="5"/>
    <n v="77041"/>
    <s v="Central"/>
    <s v="FUR-FU-10000820"/>
    <x v="0"/>
    <x v="5"/>
    <s v="Tensor Brushed Steel Torchiere Floor Lamp"/>
    <x v="4754"/>
    <x v="0"/>
    <n v="0.6"/>
    <n v="-14.271599999999999"/>
  </r>
  <r>
    <n v="7538"/>
    <x v="3740"/>
    <x v="317"/>
    <d v="2016-02-22T00:00:00"/>
    <x v="0"/>
    <s v="GT-14710"/>
    <s v="Greg Tran"/>
    <x v="0"/>
    <s v="United States"/>
    <x v="8"/>
    <x v="1"/>
    <n v="94109"/>
    <s v="West"/>
    <s v="OFF-PA-10001736"/>
    <x v="1"/>
    <x v="10"/>
    <s v="Xerox 1880"/>
    <x v="2681"/>
    <x v="0"/>
    <n v="0"/>
    <n v="33.313600000000001"/>
  </r>
  <r>
    <n v="7539"/>
    <x v="3741"/>
    <x v="574"/>
    <d v="2017-12-06T00:00:00"/>
    <x v="1"/>
    <s v="BS-11380"/>
    <s v="Bill Stewart"/>
    <x v="1"/>
    <s v="United States"/>
    <x v="60"/>
    <x v="22"/>
    <n v="80219"/>
    <s v="West"/>
    <s v="OFF-ST-10003306"/>
    <x v="1"/>
    <x v="4"/>
    <s v="Letter Size Cart"/>
    <x v="4811"/>
    <x v="7"/>
    <n v="0.2"/>
    <n v="12.8574"/>
  </r>
  <r>
    <n v="7540"/>
    <x v="3741"/>
    <x v="574"/>
    <d v="2017-12-06T00:00:00"/>
    <x v="1"/>
    <s v="BS-11380"/>
    <s v="Bill Stewart"/>
    <x v="1"/>
    <s v="United States"/>
    <x v="60"/>
    <x v="22"/>
    <n v="80219"/>
    <s v="West"/>
    <s v="OFF-BI-10003707"/>
    <x v="1"/>
    <x v="8"/>
    <s v="Aluminum Screw Posts"/>
    <x v="933"/>
    <x v="8"/>
    <n v="0.7"/>
    <n v="-24.416"/>
  </r>
  <r>
    <n v="7541"/>
    <x v="3741"/>
    <x v="574"/>
    <d v="2017-12-06T00:00:00"/>
    <x v="1"/>
    <s v="BS-11380"/>
    <s v="Bill Stewart"/>
    <x v="1"/>
    <s v="United States"/>
    <x v="60"/>
    <x v="22"/>
    <n v="80219"/>
    <s v="West"/>
    <s v="FUR-BO-10003546"/>
    <x v="0"/>
    <x v="0"/>
    <s v="Hon 4-Shelf Metal Bookcases"/>
    <x v="2463"/>
    <x v="8"/>
    <n v="0.7"/>
    <n v="-363.52800000000002"/>
  </r>
  <r>
    <n v="7542"/>
    <x v="3741"/>
    <x v="574"/>
    <d v="2017-12-06T00:00:00"/>
    <x v="1"/>
    <s v="BS-11380"/>
    <s v="Bill Stewart"/>
    <x v="1"/>
    <s v="United States"/>
    <x v="60"/>
    <x v="22"/>
    <n v="80219"/>
    <s v="West"/>
    <s v="TEC-PH-10000213"/>
    <x v="2"/>
    <x v="7"/>
    <s v="Seidio BD2-HK3IPH5-BK DILEX Case and Holster Combo for Apple iPhone 5/5s - Black"/>
    <x v="4812"/>
    <x v="0"/>
    <n v="0.2"/>
    <n v="4.9615999999999998"/>
  </r>
  <r>
    <n v="7543"/>
    <x v="3741"/>
    <x v="574"/>
    <d v="2017-12-06T00:00:00"/>
    <x v="1"/>
    <s v="BS-11380"/>
    <s v="Bill Stewart"/>
    <x v="1"/>
    <s v="United States"/>
    <x v="60"/>
    <x v="22"/>
    <n v="80219"/>
    <s v="West"/>
    <s v="FUR-FU-10001488"/>
    <x v="0"/>
    <x v="5"/>
    <s v="Tenex 46&quot; x 60&quot; Computer Anti-Static Chairmat, Rectangular Shaped"/>
    <x v="4813"/>
    <x v="5"/>
    <n v="0.2"/>
    <n v="0"/>
  </r>
  <r>
    <n v="7544"/>
    <x v="3741"/>
    <x v="574"/>
    <d v="2017-12-06T00:00:00"/>
    <x v="1"/>
    <s v="BS-11380"/>
    <s v="Bill Stewart"/>
    <x v="1"/>
    <s v="United States"/>
    <x v="60"/>
    <x v="22"/>
    <n v="80219"/>
    <s v="West"/>
    <s v="TEC-PH-10004833"/>
    <x v="2"/>
    <x v="7"/>
    <s v="Macally Suction Cup Mount"/>
    <x v="4814"/>
    <x v="5"/>
    <n v="0.2"/>
    <n v="-14.34"/>
  </r>
  <r>
    <n v="7545"/>
    <x v="3741"/>
    <x v="574"/>
    <d v="2017-12-06T00:00:00"/>
    <x v="1"/>
    <s v="BS-11380"/>
    <s v="Bill Stewart"/>
    <x v="1"/>
    <s v="United States"/>
    <x v="60"/>
    <x v="22"/>
    <n v="80219"/>
    <s v="West"/>
    <s v="FUR-CH-10002335"/>
    <x v="0"/>
    <x v="1"/>
    <s v="Hon GuestStacker Chair"/>
    <x v="4815"/>
    <x v="2"/>
    <n v="0.2"/>
    <n v="68.001000000000005"/>
  </r>
  <r>
    <n v="7546"/>
    <x v="3742"/>
    <x v="982"/>
    <d v="2014-10-15T00:00:00"/>
    <x v="1"/>
    <s v="CM-12715"/>
    <s v="Craig Molinari"/>
    <x v="1"/>
    <s v="United States"/>
    <x v="114"/>
    <x v="5"/>
    <n v="77340"/>
    <s v="Central"/>
    <s v="TEC-PH-10001128"/>
    <x v="2"/>
    <x v="7"/>
    <s v="Motorola Droid Maxx"/>
    <x v="4816"/>
    <x v="5"/>
    <n v="0.2"/>
    <n v="71.995199999999997"/>
  </r>
  <r>
    <n v="7547"/>
    <x v="3742"/>
    <x v="982"/>
    <d v="2014-10-15T00:00:00"/>
    <x v="1"/>
    <s v="CM-12715"/>
    <s v="Craig Molinari"/>
    <x v="1"/>
    <s v="United States"/>
    <x v="114"/>
    <x v="5"/>
    <n v="77340"/>
    <s v="Central"/>
    <s v="TEC-PH-10004667"/>
    <x v="2"/>
    <x v="7"/>
    <s v="Cisco 8x8 Inc. 6753i IP Business Phone System"/>
    <x v="4817"/>
    <x v="3"/>
    <n v="0.2"/>
    <n v="66.145099999999999"/>
  </r>
  <r>
    <n v="7548"/>
    <x v="3742"/>
    <x v="982"/>
    <d v="2014-10-15T00:00:00"/>
    <x v="1"/>
    <s v="CM-12715"/>
    <s v="Craig Molinari"/>
    <x v="1"/>
    <s v="United States"/>
    <x v="114"/>
    <x v="5"/>
    <n v="77340"/>
    <s v="Central"/>
    <s v="OFF-BI-10004817"/>
    <x v="1"/>
    <x v="8"/>
    <s v="GBC Personal VeloBind Strips"/>
    <x v="4818"/>
    <x v="2"/>
    <n v="0.8"/>
    <n v="-19.167999999999999"/>
  </r>
  <r>
    <n v="7549"/>
    <x v="3742"/>
    <x v="982"/>
    <d v="2014-10-15T00:00:00"/>
    <x v="1"/>
    <s v="CM-12715"/>
    <s v="Craig Molinari"/>
    <x v="1"/>
    <s v="United States"/>
    <x v="114"/>
    <x v="5"/>
    <n v="77340"/>
    <s v="Central"/>
    <s v="OFF-BI-10004140"/>
    <x v="1"/>
    <x v="8"/>
    <s v="Avery Non-Stick Binders"/>
    <x v="4819"/>
    <x v="7"/>
    <n v="0.8"/>
    <n v="-1.5714999999999999"/>
  </r>
  <r>
    <n v="7550"/>
    <x v="3743"/>
    <x v="64"/>
    <d v="2016-09-07T00:00:00"/>
    <x v="2"/>
    <s v="EM-13825"/>
    <s v="Elizabeth Moffitt"/>
    <x v="1"/>
    <s v="United States"/>
    <x v="12"/>
    <x v="5"/>
    <n v="77036"/>
    <s v="Central"/>
    <s v="FUR-FU-10004671"/>
    <x v="0"/>
    <x v="5"/>
    <s v="Executive Impressions 12&quot; Wall Clock"/>
    <x v="4820"/>
    <x v="1"/>
    <n v="0.6"/>
    <n v="-11.6622"/>
  </r>
  <r>
    <n v="7551"/>
    <x v="3744"/>
    <x v="1164"/>
    <d v="2014-11-25T00:00:00"/>
    <x v="1"/>
    <s v="KH-16330"/>
    <s v="Katharine Harms"/>
    <x v="1"/>
    <s v="United States"/>
    <x v="20"/>
    <x v="15"/>
    <n v="10024"/>
    <s v="East"/>
    <s v="OFF-EN-10002592"/>
    <x v="1"/>
    <x v="12"/>
    <s v="Peel &amp; Seel Recycled Catalog Envelopes, Brown"/>
    <x v="4821"/>
    <x v="1"/>
    <n v="0"/>
    <n v="17.37"/>
  </r>
  <r>
    <n v="7552"/>
    <x v="3744"/>
    <x v="1164"/>
    <d v="2014-11-25T00:00:00"/>
    <x v="1"/>
    <s v="KH-16330"/>
    <s v="Katharine Harms"/>
    <x v="1"/>
    <s v="United States"/>
    <x v="20"/>
    <x v="15"/>
    <n v="10024"/>
    <s v="East"/>
    <s v="TEC-PH-10004447"/>
    <x v="2"/>
    <x v="7"/>
    <s v="Toshiba IPT2010-SD IP Telephone"/>
    <x v="4822"/>
    <x v="5"/>
    <n v="0"/>
    <n v="216.8244"/>
  </r>
  <r>
    <n v="7553"/>
    <x v="3744"/>
    <x v="1164"/>
    <d v="2014-11-25T00:00:00"/>
    <x v="1"/>
    <s v="KH-16330"/>
    <s v="Katharine Harms"/>
    <x v="1"/>
    <s v="United States"/>
    <x v="20"/>
    <x v="15"/>
    <n v="10024"/>
    <s v="East"/>
    <s v="OFF-BI-10003669"/>
    <x v="1"/>
    <x v="8"/>
    <s v="3M Organizer Strips"/>
    <x v="91"/>
    <x v="1"/>
    <n v="0.2"/>
    <n v="4.5359999999999996"/>
  </r>
  <r>
    <n v="7554"/>
    <x v="3744"/>
    <x v="1164"/>
    <d v="2014-11-25T00:00:00"/>
    <x v="1"/>
    <s v="KH-16330"/>
    <s v="Katharine Harms"/>
    <x v="1"/>
    <s v="United States"/>
    <x v="20"/>
    <x v="15"/>
    <n v="10024"/>
    <s v="East"/>
    <s v="OFF-PA-10000223"/>
    <x v="1"/>
    <x v="10"/>
    <s v="Xerox 2000"/>
    <x v="233"/>
    <x v="4"/>
    <n v="0"/>
    <n v="12.441599999999999"/>
  </r>
  <r>
    <n v="7555"/>
    <x v="3745"/>
    <x v="1025"/>
    <d v="2014-05-14T00:00:00"/>
    <x v="0"/>
    <s v="AF-10885"/>
    <s v="Art Foster"/>
    <x v="0"/>
    <s v="United States"/>
    <x v="10"/>
    <x v="9"/>
    <n v="19134"/>
    <s v="East"/>
    <s v="FUR-BO-10004467"/>
    <x v="0"/>
    <x v="0"/>
    <s v="Bestar Classic Bookcase"/>
    <x v="4823"/>
    <x v="3"/>
    <n v="0.5"/>
    <n v="-216.97829999999999"/>
  </r>
  <r>
    <n v="7556"/>
    <x v="3745"/>
    <x v="1025"/>
    <d v="2014-05-14T00:00:00"/>
    <x v="0"/>
    <s v="AF-10885"/>
    <s v="Art Foster"/>
    <x v="0"/>
    <s v="United States"/>
    <x v="10"/>
    <x v="9"/>
    <n v="19134"/>
    <s v="East"/>
    <s v="OFF-AR-10000716"/>
    <x v="1"/>
    <x v="6"/>
    <s v="DIXON Ticonderoga Erasable Checking Pencils"/>
    <x v="4545"/>
    <x v="2"/>
    <n v="0.2"/>
    <n v="5.3010000000000002"/>
  </r>
  <r>
    <n v="7557"/>
    <x v="3746"/>
    <x v="344"/>
    <d v="2017-12-02T00:00:00"/>
    <x v="1"/>
    <s v="JR-16210"/>
    <s v="Justin Ritter"/>
    <x v="1"/>
    <s v="United States"/>
    <x v="38"/>
    <x v="14"/>
    <n v="47201"/>
    <s v="Central"/>
    <s v="OFF-PA-10003641"/>
    <x v="1"/>
    <x v="10"/>
    <s v="Xerox 1909"/>
    <x v="4824"/>
    <x v="5"/>
    <n v="0"/>
    <n v="72.808800000000005"/>
  </r>
  <r>
    <n v="7558"/>
    <x v="3746"/>
    <x v="344"/>
    <d v="2017-12-02T00:00:00"/>
    <x v="1"/>
    <s v="JR-16210"/>
    <s v="Justin Ritter"/>
    <x v="1"/>
    <s v="United States"/>
    <x v="38"/>
    <x v="14"/>
    <n v="47201"/>
    <s v="Central"/>
    <s v="OFF-BI-10004519"/>
    <x v="1"/>
    <x v="8"/>
    <s v="GBC DocuBind P100 Manual Binding Machine"/>
    <x v="4825"/>
    <x v="1"/>
    <n v="0"/>
    <n v="224.07300000000001"/>
  </r>
  <r>
    <n v="7559"/>
    <x v="3747"/>
    <x v="301"/>
    <d v="2014-11-05T00:00:00"/>
    <x v="1"/>
    <s v="DL-12925"/>
    <s v="Daniel Lacy"/>
    <x v="0"/>
    <s v="United States"/>
    <x v="85"/>
    <x v="15"/>
    <n v="11561"/>
    <s v="East"/>
    <s v="OFF-AP-10002518"/>
    <x v="1"/>
    <x v="9"/>
    <s v="Kensington 7 Outlet MasterPiece Power Center"/>
    <x v="4826"/>
    <x v="1"/>
    <n v="0"/>
    <n v="154.8426"/>
  </r>
  <r>
    <n v="7560"/>
    <x v="3747"/>
    <x v="301"/>
    <d v="2014-11-05T00:00:00"/>
    <x v="1"/>
    <s v="DL-12925"/>
    <s v="Daniel Lacy"/>
    <x v="0"/>
    <s v="United States"/>
    <x v="85"/>
    <x v="15"/>
    <n v="11561"/>
    <s v="East"/>
    <s v="OFF-PA-10000806"/>
    <x v="1"/>
    <x v="10"/>
    <s v="Xerox 1934"/>
    <x v="3730"/>
    <x v="1"/>
    <n v="0"/>
    <n v="82.290599999999998"/>
  </r>
  <r>
    <n v="7561"/>
    <x v="3747"/>
    <x v="301"/>
    <d v="2014-11-05T00:00:00"/>
    <x v="1"/>
    <s v="DL-12925"/>
    <s v="Daniel Lacy"/>
    <x v="0"/>
    <s v="United States"/>
    <x v="85"/>
    <x v="15"/>
    <n v="11561"/>
    <s v="East"/>
    <s v="FUR-FU-10003142"/>
    <x v="0"/>
    <x v="5"/>
    <s v="Master Big Foot Doorstop, Beige"/>
    <x v="2458"/>
    <x v="5"/>
    <n v="0"/>
    <n v="9.8208000000000002"/>
  </r>
  <r>
    <n v="7562"/>
    <x v="3748"/>
    <x v="945"/>
    <d v="2017-01-01T00:00:00"/>
    <x v="2"/>
    <s v="BD-11605"/>
    <s v="Brian Dahlen"/>
    <x v="0"/>
    <s v="United States"/>
    <x v="152"/>
    <x v="9"/>
    <n v="17602"/>
    <s v="East"/>
    <s v="FUR-CH-10000454"/>
    <x v="0"/>
    <x v="1"/>
    <s v="Hon Deluxe Fabric Upholstered Stacking Chairs, Rounded Back"/>
    <x v="4827"/>
    <x v="7"/>
    <n v="0.3"/>
    <n v="0"/>
  </r>
  <r>
    <n v="7563"/>
    <x v="3749"/>
    <x v="323"/>
    <d v="2016-09-07T00:00:00"/>
    <x v="1"/>
    <s v="RB-19570"/>
    <s v="Rob Beeghly"/>
    <x v="0"/>
    <s v="United States"/>
    <x v="22"/>
    <x v="10"/>
    <n v="60610"/>
    <s v="Central"/>
    <s v="FUR-BO-10003894"/>
    <x v="0"/>
    <x v="0"/>
    <s v="Safco Value Mate Steel Bookcase, Baked Enamel Finish on Steel, Black"/>
    <x v="4578"/>
    <x v="4"/>
    <n v="0.3"/>
    <n v="0"/>
  </r>
  <r>
    <n v="7564"/>
    <x v="3750"/>
    <x v="361"/>
    <d v="2017-10-07T00:00:00"/>
    <x v="2"/>
    <s v="RB-19795"/>
    <s v="Ross Baird"/>
    <x v="2"/>
    <s v="United States"/>
    <x v="60"/>
    <x v="22"/>
    <n v="80219"/>
    <s v="West"/>
    <s v="TEC-AC-10001714"/>
    <x v="2"/>
    <x v="11"/>
    <s v="Logitech MX Performance Wireless Mouse"/>
    <x v="4226"/>
    <x v="0"/>
    <n v="0.2"/>
    <n v="13.5626"/>
  </r>
  <r>
    <n v="7565"/>
    <x v="3751"/>
    <x v="806"/>
    <d v="2016-02-01T00:00:00"/>
    <x v="0"/>
    <s v="TB-21250"/>
    <s v="Tim Brockman"/>
    <x v="0"/>
    <s v="United States"/>
    <x v="4"/>
    <x v="4"/>
    <n v="98103"/>
    <s v="West"/>
    <s v="FUR-CH-10001190"/>
    <x v="0"/>
    <x v="1"/>
    <s v="Global Deluxe High-Back Office Chair in Storm"/>
    <x v="4828"/>
    <x v="4"/>
    <n v="0.2"/>
    <n v="-59.835599999999999"/>
  </r>
  <r>
    <n v="7566"/>
    <x v="3751"/>
    <x v="806"/>
    <d v="2016-02-01T00:00:00"/>
    <x v="0"/>
    <s v="TB-21250"/>
    <s v="Tim Brockman"/>
    <x v="0"/>
    <s v="United States"/>
    <x v="4"/>
    <x v="4"/>
    <n v="98103"/>
    <s v="West"/>
    <s v="FUR-BO-10000468"/>
    <x v="0"/>
    <x v="0"/>
    <s v="O'Sullivan 2-Shelf Heavy-Duty Bookcases"/>
    <x v="4829"/>
    <x v="7"/>
    <n v="0"/>
    <n v="7.7728000000000002"/>
  </r>
  <r>
    <n v="7567"/>
    <x v="3752"/>
    <x v="81"/>
    <d v="2017-04-23T00:00:00"/>
    <x v="2"/>
    <s v="KN-16390"/>
    <s v="Katherine Nockton"/>
    <x v="1"/>
    <s v="United States"/>
    <x v="12"/>
    <x v="5"/>
    <n v="77070"/>
    <s v="Central"/>
    <s v="TEC-AC-10001998"/>
    <x v="2"/>
    <x v="11"/>
    <s v="Logitech LS21 Speaker System - PC Multimedia - 2.1-CH - Wired"/>
    <x v="331"/>
    <x v="1"/>
    <n v="0.2"/>
    <n v="8.3957999999999995"/>
  </r>
  <r>
    <n v="7568"/>
    <x v="3752"/>
    <x v="81"/>
    <d v="2017-04-23T00:00:00"/>
    <x v="2"/>
    <s v="KN-16390"/>
    <s v="Katherine Nockton"/>
    <x v="1"/>
    <s v="United States"/>
    <x v="12"/>
    <x v="5"/>
    <n v="77070"/>
    <s v="Central"/>
    <s v="OFF-PA-10001534"/>
    <x v="1"/>
    <x v="10"/>
    <s v="Xerox 230"/>
    <x v="557"/>
    <x v="4"/>
    <n v="0.2"/>
    <n v="7.2576000000000001"/>
  </r>
  <r>
    <n v="7569"/>
    <x v="3753"/>
    <x v="29"/>
    <d v="2014-12-10T00:00:00"/>
    <x v="1"/>
    <s v="RL-19615"/>
    <s v="Rob Lucas"/>
    <x v="0"/>
    <s v="United States"/>
    <x v="1"/>
    <x v="1"/>
    <n v="90045"/>
    <s v="West"/>
    <s v="OFF-AR-10003045"/>
    <x v="1"/>
    <x v="6"/>
    <s v="Prang Colored Pencils"/>
    <x v="4830"/>
    <x v="6"/>
    <n v="0"/>
    <n v="11.907"/>
  </r>
  <r>
    <n v="7570"/>
    <x v="3753"/>
    <x v="29"/>
    <d v="2014-12-10T00:00:00"/>
    <x v="1"/>
    <s v="RL-19615"/>
    <s v="Rob Lucas"/>
    <x v="0"/>
    <s v="United States"/>
    <x v="1"/>
    <x v="1"/>
    <n v="90045"/>
    <s v="West"/>
    <s v="OFF-PA-10001363"/>
    <x v="1"/>
    <x v="10"/>
    <s v="Xerox 1933"/>
    <x v="335"/>
    <x v="4"/>
    <n v="0"/>
    <n v="23.086400000000001"/>
  </r>
  <r>
    <n v="7571"/>
    <x v="3753"/>
    <x v="29"/>
    <d v="2014-12-10T00:00:00"/>
    <x v="1"/>
    <s v="RL-19615"/>
    <s v="Rob Lucas"/>
    <x v="0"/>
    <s v="United States"/>
    <x v="1"/>
    <x v="1"/>
    <n v="90045"/>
    <s v="West"/>
    <s v="OFF-FA-10002280"/>
    <x v="1"/>
    <x v="13"/>
    <s v="Advantus Plastic Paper Clips"/>
    <x v="1692"/>
    <x v="1"/>
    <n v="0"/>
    <n v="7.2"/>
  </r>
  <r>
    <n v="7572"/>
    <x v="3754"/>
    <x v="618"/>
    <d v="2014-10-26T00:00:00"/>
    <x v="1"/>
    <s v="FH-14275"/>
    <s v="Frank Hawley"/>
    <x v="1"/>
    <s v="United States"/>
    <x v="311"/>
    <x v="17"/>
    <n v="23602"/>
    <s v="South"/>
    <s v="OFF-ST-10003479"/>
    <x v="1"/>
    <x v="4"/>
    <s v="Eldon Base for stackable storage shelf, platinum"/>
    <x v="4831"/>
    <x v="2"/>
    <n v="0"/>
    <n v="9.7349999999999994"/>
  </r>
  <r>
    <n v="7573"/>
    <x v="3754"/>
    <x v="618"/>
    <d v="2014-10-26T00:00:00"/>
    <x v="1"/>
    <s v="FH-14275"/>
    <s v="Frank Hawley"/>
    <x v="1"/>
    <s v="United States"/>
    <x v="311"/>
    <x v="17"/>
    <n v="23602"/>
    <s v="South"/>
    <s v="FUR-TA-10004607"/>
    <x v="0"/>
    <x v="3"/>
    <s v="Hon 2111 Invitation Series Straight Table"/>
    <x v="4832"/>
    <x v="4"/>
    <n v="0"/>
    <n v="112.35080000000001"/>
  </r>
  <r>
    <n v="7574"/>
    <x v="3754"/>
    <x v="618"/>
    <d v="2014-10-26T00:00:00"/>
    <x v="1"/>
    <s v="FH-14275"/>
    <s v="Frank Hawley"/>
    <x v="1"/>
    <s v="United States"/>
    <x v="311"/>
    <x v="17"/>
    <n v="23602"/>
    <s v="South"/>
    <s v="OFF-AR-10001022"/>
    <x v="1"/>
    <x v="6"/>
    <s v="SANFORD Liquid Accent Tank-Style Highlighters"/>
    <x v="4833"/>
    <x v="7"/>
    <n v="0"/>
    <n v="0.88039999999999996"/>
  </r>
  <r>
    <n v="7575"/>
    <x v="3755"/>
    <x v="575"/>
    <d v="2015-12-12T00:00:00"/>
    <x v="1"/>
    <s v="YS-21880"/>
    <s v="Yana Sorensen"/>
    <x v="1"/>
    <s v="United States"/>
    <x v="1"/>
    <x v="1"/>
    <n v="90036"/>
    <s v="West"/>
    <s v="OFF-ST-10004186"/>
    <x v="1"/>
    <x v="4"/>
    <s v="Stur-D-Stor Shelving, Vertical 5-Shelf: 72&quot;H x 36&quot;W x 18 1/2&quot;D"/>
    <x v="4834"/>
    <x v="0"/>
    <n v="0"/>
    <n v="4.4391999999999996"/>
  </r>
  <r>
    <n v="7576"/>
    <x v="3755"/>
    <x v="575"/>
    <d v="2015-12-12T00:00:00"/>
    <x v="1"/>
    <s v="YS-21880"/>
    <s v="Yana Sorensen"/>
    <x v="1"/>
    <s v="United States"/>
    <x v="1"/>
    <x v="1"/>
    <n v="90036"/>
    <s v="West"/>
    <s v="TEC-AC-10000865"/>
    <x v="2"/>
    <x v="11"/>
    <s v="WD My Passport Ultra 500GB Portable External Hard Drive"/>
    <x v="4835"/>
    <x v="4"/>
    <n v="0"/>
    <n v="40.119999999999997"/>
  </r>
  <r>
    <n v="7577"/>
    <x v="3756"/>
    <x v="981"/>
    <d v="2014-11-07T00:00:00"/>
    <x v="0"/>
    <s v="SW-20755"/>
    <s v="Steven Ward"/>
    <x v="1"/>
    <s v="United States"/>
    <x v="4"/>
    <x v="4"/>
    <n v="98115"/>
    <s v="West"/>
    <s v="TEC-AC-10000023"/>
    <x v="2"/>
    <x v="11"/>
    <s v="Maxell 74 Minute CD-R Spindle, 50/Pack"/>
    <x v="4836"/>
    <x v="0"/>
    <n v="0"/>
    <n v="15.0984"/>
  </r>
  <r>
    <n v="7578"/>
    <x v="3756"/>
    <x v="981"/>
    <d v="2014-11-07T00:00:00"/>
    <x v="0"/>
    <s v="SW-20755"/>
    <s v="Steven Ward"/>
    <x v="1"/>
    <s v="United States"/>
    <x v="4"/>
    <x v="4"/>
    <n v="98115"/>
    <s v="West"/>
    <s v="TEC-PH-10001750"/>
    <x v="2"/>
    <x v="7"/>
    <s v="Samsung Rugby III"/>
    <x v="4837"/>
    <x v="7"/>
    <n v="0.2"/>
    <n v="4.6193"/>
  </r>
  <r>
    <n v="7579"/>
    <x v="3757"/>
    <x v="122"/>
    <d v="2016-12-21T00:00:00"/>
    <x v="2"/>
    <s v="PN-18775"/>
    <s v="Parhena Norris"/>
    <x v="2"/>
    <s v="United States"/>
    <x v="155"/>
    <x v="8"/>
    <n v="68104"/>
    <s v="Central"/>
    <s v="FUR-CH-10004997"/>
    <x v="0"/>
    <x v="1"/>
    <s v="Hon Every-Day Series Multi-Task Chairs"/>
    <x v="3681"/>
    <x v="1"/>
    <n v="0"/>
    <n v="112.788"/>
  </r>
  <r>
    <n v="7580"/>
    <x v="3758"/>
    <x v="521"/>
    <d v="2015-11-27T00:00:00"/>
    <x v="0"/>
    <s v="AT-10735"/>
    <s v="Annie Thurman"/>
    <x v="0"/>
    <s v="United States"/>
    <x v="73"/>
    <x v="30"/>
    <n v="7960"/>
    <s v="East"/>
    <s v="OFF-AP-10000275"/>
    <x v="1"/>
    <x v="9"/>
    <s v="Sanyo Counter Height Refrigerator with Crisper, 3.6 Cubic Foot, Stainless Steel/Black"/>
    <x v="4838"/>
    <x v="8"/>
    <n v="0"/>
    <n v="735.03359999999998"/>
  </r>
  <r>
    <n v="7581"/>
    <x v="3758"/>
    <x v="521"/>
    <d v="2015-11-27T00:00:00"/>
    <x v="0"/>
    <s v="AT-10735"/>
    <s v="Annie Thurman"/>
    <x v="0"/>
    <s v="United States"/>
    <x v="73"/>
    <x v="30"/>
    <n v="7960"/>
    <s v="East"/>
    <s v="OFF-AR-10004999"/>
    <x v="1"/>
    <x v="6"/>
    <s v="Newell 315"/>
    <x v="1444"/>
    <x v="1"/>
    <n v="0"/>
    <n v="4.4850000000000003"/>
  </r>
  <r>
    <n v="7582"/>
    <x v="3759"/>
    <x v="863"/>
    <d v="2015-08-16T00:00:00"/>
    <x v="2"/>
    <s v="EJ-13720"/>
    <s v="Ed Jacobs"/>
    <x v="0"/>
    <s v="United States"/>
    <x v="10"/>
    <x v="9"/>
    <n v="19143"/>
    <s v="East"/>
    <s v="OFF-ST-10003816"/>
    <x v="1"/>
    <x v="4"/>
    <s v="Fellowes High-Stak Drawer Files"/>
    <x v="4839"/>
    <x v="1"/>
    <n v="0.2"/>
    <n v="15.857100000000001"/>
  </r>
  <r>
    <n v="7583"/>
    <x v="3760"/>
    <x v="392"/>
    <d v="2015-04-21T00:00:00"/>
    <x v="1"/>
    <s v="DM-13345"/>
    <s v="Denise Monton"/>
    <x v="1"/>
    <s v="United States"/>
    <x v="20"/>
    <x v="15"/>
    <n v="10024"/>
    <s v="East"/>
    <s v="FUR-CH-10003968"/>
    <x v="0"/>
    <x v="1"/>
    <s v="Novimex Turbo Task Chair"/>
    <x v="3947"/>
    <x v="0"/>
    <n v="0.1"/>
    <n v="2.8391999999999999"/>
  </r>
  <r>
    <n v="7584"/>
    <x v="3761"/>
    <x v="90"/>
    <d v="2014-03-25T00:00:00"/>
    <x v="1"/>
    <s v="KH-16690"/>
    <s v="Kristen Hastings"/>
    <x v="1"/>
    <s v="United States"/>
    <x v="24"/>
    <x v="17"/>
    <n v="22153"/>
    <s v="South"/>
    <s v="TEC-PH-10000730"/>
    <x v="2"/>
    <x v="7"/>
    <s v="Samsung Galaxy S4 Active"/>
    <x v="4840"/>
    <x v="3"/>
    <n v="0"/>
    <n v="909.98180000000002"/>
  </r>
  <r>
    <n v="7585"/>
    <x v="3761"/>
    <x v="90"/>
    <d v="2014-03-25T00:00:00"/>
    <x v="1"/>
    <s v="KH-16690"/>
    <s v="Kristen Hastings"/>
    <x v="1"/>
    <s v="United States"/>
    <x v="24"/>
    <x v="17"/>
    <n v="22153"/>
    <s v="South"/>
    <s v="OFF-LA-10004409"/>
    <x v="1"/>
    <x v="2"/>
    <s v="Avery 492"/>
    <x v="928"/>
    <x v="2"/>
    <n v="0"/>
    <n v="6.6239999999999997"/>
  </r>
  <r>
    <n v="7586"/>
    <x v="3761"/>
    <x v="90"/>
    <d v="2014-03-25T00:00:00"/>
    <x v="1"/>
    <s v="KH-16690"/>
    <s v="Kristen Hastings"/>
    <x v="1"/>
    <s v="United States"/>
    <x v="24"/>
    <x v="17"/>
    <n v="22153"/>
    <s v="South"/>
    <s v="OFF-PA-10000675"/>
    <x v="1"/>
    <x v="10"/>
    <s v="Xerox 1919"/>
    <x v="1232"/>
    <x v="1"/>
    <n v="0"/>
    <n v="60.255299999999998"/>
  </r>
  <r>
    <n v="7587"/>
    <x v="3761"/>
    <x v="90"/>
    <d v="2014-03-25T00:00:00"/>
    <x v="1"/>
    <s v="KH-16690"/>
    <s v="Kristen Hastings"/>
    <x v="1"/>
    <s v="United States"/>
    <x v="24"/>
    <x v="17"/>
    <n v="22153"/>
    <s v="South"/>
    <s v="OFF-AR-10001573"/>
    <x v="1"/>
    <x v="6"/>
    <s v="American Pencil"/>
    <x v="397"/>
    <x v="4"/>
    <n v="0"/>
    <n v="2.7027999999999999"/>
  </r>
  <r>
    <n v="7588"/>
    <x v="3761"/>
    <x v="90"/>
    <d v="2014-03-25T00:00:00"/>
    <x v="1"/>
    <s v="KH-16690"/>
    <s v="Kristen Hastings"/>
    <x v="1"/>
    <s v="United States"/>
    <x v="24"/>
    <x v="17"/>
    <n v="22153"/>
    <s v="South"/>
    <s v="OFF-BI-10001597"/>
    <x v="1"/>
    <x v="8"/>
    <s v="Wilson Jones Ledger-Size, Piano-Hinge Binder, 2&quot;, Blue"/>
    <x v="1522"/>
    <x v="1"/>
    <n v="0"/>
    <n v="59.011200000000002"/>
  </r>
  <r>
    <n v="7589"/>
    <x v="3762"/>
    <x v="673"/>
    <d v="2017-11-22T00:00:00"/>
    <x v="1"/>
    <s v="MB-18085"/>
    <s v="Mick Brown"/>
    <x v="0"/>
    <s v="United States"/>
    <x v="43"/>
    <x v="1"/>
    <n v="95661"/>
    <s v="West"/>
    <s v="FUR-FU-10001196"/>
    <x v="0"/>
    <x v="5"/>
    <s v="DAX Cubicle Frames - 8x10"/>
    <x v="1732"/>
    <x v="1"/>
    <n v="0"/>
    <n v="5.1929999999999996"/>
  </r>
  <r>
    <n v="7590"/>
    <x v="3763"/>
    <x v="12"/>
    <d v="2015-09-29T00:00:00"/>
    <x v="1"/>
    <s v="DK-12895"/>
    <s v="Dana Kaydos"/>
    <x v="0"/>
    <s v="United States"/>
    <x v="179"/>
    <x v="10"/>
    <n v="61107"/>
    <s v="Central"/>
    <s v="OFF-AR-10004602"/>
    <x v="1"/>
    <x v="6"/>
    <s v="Boston KS Multi-Size Manual Pencil Sharpener"/>
    <x v="1986"/>
    <x v="3"/>
    <n v="0.2"/>
    <n v="12.8744"/>
  </r>
  <r>
    <n v="7591"/>
    <x v="3764"/>
    <x v="64"/>
    <d v="2016-09-09T00:00:00"/>
    <x v="1"/>
    <s v="DB-13210"/>
    <s v="Dean Braden"/>
    <x v="0"/>
    <s v="United States"/>
    <x v="10"/>
    <x v="9"/>
    <n v="19134"/>
    <s v="East"/>
    <s v="FUR-FU-10000260"/>
    <x v="0"/>
    <x v="5"/>
    <s v="6&quot; Cubicle Wall Clock, Black"/>
    <x v="4841"/>
    <x v="6"/>
    <n v="0.2"/>
    <n v="11.6496"/>
  </r>
  <r>
    <n v="7592"/>
    <x v="3764"/>
    <x v="64"/>
    <d v="2016-09-09T00:00:00"/>
    <x v="1"/>
    <s v="DB-13210"/>
    <s v="Dean Braden"/>
    <x v="0"/>
    <s v="United States"/>
    <x v="10"/>
    <x v="9"/>
    <n v="19134"/>
    <s v="East"/>
    <s v="FUR-CH-10001146"/>
    <x v="0"/>
    <x v="1"/>
    <s v="Global Task Chair, Black"/>
    <x v="4842"/>
    <x v="0"/>
    <n v="0.3"/>
    <n v="-19.338200000000001"/>
  </r>
  <r>
    <n v="7593"/>
    <x v="3764"/>
    <x v="64"/>
    <d v="2016-09-09T00:00:00"/>
    <x v="1"/>
    <s v="DB-13210"/>
    <s v="Dean Braden"/>
    <x v="0"/>
    <s v="United States"/>
    <x v="10"/>
    <x v="9"/>
    <n v="19134"/>
    <s v="East"/>
    <s v="OFF-AR-10000896"/>
    <x v="1"/>
    <x v="6"/>
    <s v="Newell 329"/>
    <x v="956"/>
    <x v="1"/>
    <n v="0.2"/>
    <n v="0.59040000000000004"/>
  </r>
  <r>
    <n v="7594"/>
    <x v="3764"/>
    <x v="64"/>
    <d v="2016-09-09T00:00:00"/>
    <x v="1"/>
    <s v="DB-13210"/>
    <s v="Dean Braden"/>
    <x v="0"/>
    <s v="United States"/>
    <x v="10"/>
    <x v="9"/>
    <n v="19134"/>
    <s v="East"/>
    <s v="FUR-CH-10000309"/>
    <x v="0"/>
    <x v="1"/>
    <s v="Global Comet Stacking Arm Chair"/>
    <x v="4843"/>
    <x v="1"/>
    <n v="0.3"/>
    <n v="-63.3765"/>
  </r>
  <r>
    <n v="7595"/>
    <x v="3765"/>
    <x v="693"/>
    <d v="2017-04-24T00:00:00"/>
    <x v="1"/>
    <s v="CV-12295"/>
    <s v="Christina VanderZanden"/>
    <x v="0"/>
    <s v="United States"/>
    <x v="66"/>
    <x v="12"/>
    <n v="48234"/>
    <s v="Central"/>
    <s v="OFF-BI-10001989"/>
    <x v="1"/>
    <x v="8"/>
    <s v="Premium Transparent Presentation Covers by GBC"/>
    <x v="4844"/>
    <x v="3"/>
    <n v="0"/>
    <n v="70.492800000000003"/>
  </r>
  <r>
    <n v="7596"/>
    <x v="3765"/>
    <x v="693"/>
    <d v="2017-04-24T00:00:00"/>
    <x v="1"/>
    <s v="CV-12295"/>
    <s v="Christina VanderZanden"/>
    <x v="0"/>
    <s v="United States"/>
    <x v="66"/>
    <x v="12"/>
    <n v="48234"/>
    <s v="Central"/>
    <s v="OFF-BI-10001036"/>
    <x v="1"/>
    <x v="8"/>
    <s v="Cardinal EasyOpen D-Ring Binders"/>
    <x v="3708"/>
    <x v="4"/>
    <n v="0"/>
    <n v="18.28"/>
  </r>
  <r>
    <n v="7597"/>
    <x v="3766"/>
    <x v="925"/>
    <d v="2015-06-19T00:00:00"/>
    <x v="1"/>
    <s v="GK-14620"/>
    <s v="Grace Kelly"/>
    <x v="1"/>
    <s v="United States"/>
    <x v="1"/>
    <x v="1"/>
    <n v="90004"/>
    <s v="West"/>
    <s v="TEC-PH-10002103"/>
    <x v="2"/>
    <x v="7"/>
    <s v="Jabra SPEAK 410"/>
    <x v="4845"/>
    <x v="1"/>
    <n v="0.2"/>
    <n v="22.557600000000001"/>
  </r>
  <r>
    <n v="7598"/>
    <x v="3767"/>
    <x v="328"/>
    <d v="2014-09-22T00:00:00"/>
    <x v="1"/>
    <s v="JA-15970"/>
    <s v="Joseph Airdo"/>
    <x v="0"/>
    <s v="United States"/>
    <x v="24"/>
    <x v="21"/>
    <n v="97477"/>
    <s v="West"/>
    <s v="OFF-AR-10001473"/>
    <x v="1"/>
    <x v="6"/>
    <s v="Newell 313"/>
    <x v="791"/>
    <x v="0"/>
    <n v="0.2"/>
    <n v="0.4592"/>
  </r>
  <r>
    <n v="7599"/>
    <x v="3767"/>
    <x v="328"/>
    <d v="2014-09-22T00:00:00"/>
    <x v="1"/>
    <s v="JA-15970"/>
    <s v="Joseph Airdo"/>
    <x v="0"/>
    <s v="United States"/>
    <x v="24"/>
    <x v="21"/>
    <n v="97477"/>
    <s v="West"/>
    <s v="OFF-AR-10000411"/>
    <x v="1"/>
    <x v="6"/>
    <s v="Boston 16701 Slimline Battery Pencil Sharpener"/>
    <x v="4846"/>
    <x v="1"/>
    <n v="0.2"/>
    <n v="4.782"/>
  </r>
  <r>
    <n v="7600"/>
    <x v="3767"/>
    <x v="328"/>
    <d v="2014-09-22T00:00:00"/>
    <x v="1"/>
    <s v="JA-15970"/>
    <s v="Joseph Airdo"/>
    <x v="0"/>
    <s v="United States"/>
    <x v="24"/>
    <x v="21"/>
    <n v="97477"/>
    <s v="West"/>
    <s v="OFF-PA-10000246"/>
    <x v="1"/>
    <x v="10"/>
    <s v="Riverleaf Stik-Withit Designer Note Cubes"/>
    <x v="4847"/>
    <x v="2"/>
    <n v="0.2"/>
    <n v="13.077999999999999"/>
  </r>
  <r>
    <n v="7601"/>
    <x v="3767"/>
    <x v="328"/>
    <d v="2014-09-22T00:00:00"/>
    <x v="1"/>
    <s v="JA-15970"/>
    <s v="Joseph Airdo"/>
    <x v="0"/>
    <s v="United States"/>
    <x v="24"/>
    <x v="21"/>
    <n v="97477"/>
    <s v="West"/>
    <s v="TEC-MA-10004086"/>
    <x v="2"/>
    <x v="15"/>
    <s v="Plantronics Single Ear Headset"/>
    <x v="4848"/>
    <x v="2"/>
    <n v="0.7"/>
    <n v="-21.945"/>
  </r>
  <r>
    <n v="7602"/>
    <x v="3767"/>
    <x v="328"/>
    <d v="2014-09-22T00:00:00"/>
    <x v="1"/>
    <s v="JA-15970"/>
    <s v="Joseph Airdo"/>
    <x v="0"/>
    <s v="United States"/>
    <x v="24"/>
    <x v="21"/>
    <n v="97477"/>
    <s v="West"/>
    <s v="OFF-PA-10003039"/>
    <x v="1"/>
    <x v="10"/>
    <s v="Xerox 1960"/>
    <x v="4849"/>
    <x v="5"/>
    <n v="0.2"/>
    <n v="46.47"/>
  </r>
  <r>
    <n v="7603"/>
    <x v="3767"/>
    <x v="328"/>
    <d v="2014-09-22T00:00:00"/>
    <x v="1"/>
    <s v="JA-15970"/>
    <s v="Joseph Airdo"/>
    <x v="0"/>
    <s v="United States"/>
    <x v="24"/>
    <x v="21"/>
    <n v="97477"/>
    <s v="West"/>
    <s v="TEC-AC-10004633"/>
    <x v="2"/>
    <x v="11"/>
    <s v="Verbatim 25 GB 6x Blu-ray Single Layer Recordable Disc, 3/Pack"/>
    <x v="2292"/>
    <x v="12"/>
    <n v="0.2"/>
    <n v="16.776"/>
  </r>
  <r>
    <n v="7604"/>
    <x v="3768"/>
    <x v="630"/>
    <d v="2016-07-12T00:00:00"/>
    <x v="1"/>
    <s v="TH-21115"/>
    <s v="Thea Hudgings"/>
    <x v="1"/>
    <s v="United States"/>
    <x v="205"/>
    <x v="34"/>
    <n v="2908"/>
    <s v="East"/>
    <s v="OFF-PA-10000289"/>
    <x v="1"/>
    <x v="10"/>
    <s v="Xerox 213"/>
    <x v="91"/>
    <x v="0"/>
    <n v="0"/>
    <n v="6.2207999999999997"/>
  </r>
  <r>
    <n v="7605"/>
    <x v="3769"/>
    <x v="1022"/>
    <d v="2016-05-31T00:00:00"/>
    <x v="1"/>
    <s v="BS-11665"/>
    <s v="Brian Stugart"/>
    <x v="0"/>
    <s v="United States"/>
    <x v="22"/>
    <x v="10"/>
    <n v="60623"/>
    <s v="Central"/>
    <s v="FUR-FU-10003247"/>
    <x v="0"/>
    <x v="5"/>
    <s v="36X48 HARDFLOOR CHAIRMAT"/>
    <x v="962"/>
    <x v="1"/>
    <n v="0.6"/>
    <n v="-33.358199999999997"/>
  </r>
  <r>
    <n v="7606"/>
    <x v="3769"/>
    <x v="1022"/>
    <d v="2016-05-31T00:00:00"/>
    <x v="1"/>
    <s v="BS-11665"/>
    <s v="Brian Stugart"/>
    <x v="0"/>
    <s v="United States"/>
    <x v="22"/>
    <x v="10"/>
    <n v="60623"/>
    <s v="Central"/>
    <s v="FUR-FU-10002191"/>
    <x v="0"/>
    <x v="5"/>
    <s v="G.E. Halogen Desk Lamp Bulbs"/>
    <x v="215"/>
    <x v="0"/>
    <n v="0.6"/>
    <n v="-1.6752"/>
  </r>
  <r>
    <n v="7607"/>
    <x v="3769"/>
    <x v="1022"/>
    <d v="2016-05-31T00:00:00"/>
    <x v="1"/>
    <s v="BS-11665"/>
    <s v="Brian Stugart"/>
    <x v="0"/>
    <s v="United States"/>
    <x v="22"/>
    <x v="10"/>
    <n v="60623"/>
    <s v="Central"/>
    <s v="OFF-ST-10001496"/>
    <x v="1"/>
    <x v="4"/>
    <s v="Standard Rollaway File with Lock"/>
    <x v="4850"/>
    <x v="6"/>
    <n v="0.2"/>
    <n v="97.302599999999998"/>
  </r>
  <r>
    <n v="7608"/>
    <x v="3770"/>
    <x v="165"/>
    <d v="2017-12-27T00:00:00"/>
    <x v="2"/>
    <s v="NS-18505"/>
    <s v="Neola Schneider"/>
    <x v="0"/>
    <s v="United States"/>
    <x v="61"/>
    <x v="5"/>
    <n v="75220"/>
    <s v="Central"/>
    <s v="OFF-ST-10000585"/>
    <x v="1"/>
    <x v="4"/>
    <s v="Economy Rollaway Files"/>
    <x v="2071"/>
    <x v="0"/>
    <n v="0.2"/>
    <n v="19.824000000000002"/>
  </r>
  <r>
    <n v="7609"/>
    <x v="3771"/>
    <x v="898"/>
    <d v="2017-05-07T00:00:00"/>
    <x v="1"/>
    <s v="MK-18160"/>
    <s v="Mike Kennedy"/>
    <x v="0"/>
    <s v="United States"/>
    <x v="8"/>
    <x v="1"/>
    <n v="94122"/>
    <s v="West"/>
    <s v="OFF-PA-10001166"/>
    <x v="1"/>
    <x v="10"/>
    <s v="Xerox 2"/>
    <x v="233"/>
    <x v="4"/>
    <n v="0"/>
    <n v="12.441599999999999"/>
  </r>
  <r>
    <n v="7610"/>
    <x v="3771"/>
    <x v="898"/>
    <d v="2017-05-07T00:00:00"/>
    <x v="1"/>
    <s v="MK-18160"/>
    <s v="Mike Kennedy"/>
    <x v="0"/>
    <s v="United States"/>
    <x v="8"/>
    <x v="1"/>
    <n v="94122"/>
    <s v="West"/>
    <s v="OFF-AR-10003651"/>
    <x v="1"/>
    <x v="6"/>
    <s v="Newell 350"/>
    <x v="1003"/>
    <x v="3"/>
    <n v="0"/>
    <n v="6.6584000000000003"/>
  </r>
  <r>
    <n v="7611"/>
    <x v="3772"/>
    <x v="1165"/>
    <d v="2014-02-24T00:00:00"/>
    <x v="2"/>
    <s v="SA-20830"/>
    <s v="Sue Ann Reed"/>
    <x v="0"/>
    <s v="United States"/>
    <x v="429"/>
    <x v="1"/>
    <n v="92553"/>
    <s v="West"/>
    <s v="OFF-PA-10001800"/>
    <x v="1"/>
    <x v="10"/>
    <s v="Xerox 220"/>
    <x v="537"/>
    <x v="1"/>
    <n v="0"/>
    <n v="9.3312000000000008"/>
  </r>
  <r>
    <n v="7612"/>
    <x v="3773"/>
    <x v="285"/>
    <d v="2015-02-11T00:00:00"/>
    <x v="2"/>
    <s v="BH-11710"/>
    <s v="Brosina Hoffman"/>
    <x v="0"/>
    <s v="United States"/>
    <x v="495"/>
    <x v="41"/>
    <n v="67846"/>
    <s v="Central"/>
    <s v="OFF-PA-10000791"/>
    <x v="1"/>
    <x v="10"/>
    <s v="Wirebound Message Books, Four 2 3/4 x 5 Forms per Page, 200 Sets per Book"/>
    <x v="4033"/>
    <x v="0"/>
    <n v="0"/>
    <n v="4.2930000000000001"/>
  </r>
  <r>
    <n v="7613"/>
    <x v="3773"/>
    <x v="285"/>
    <d v="2015-02-11T00:00:00"/>
    <x v="2"/>
    <s v="BH-11710"/>
    <s v="Brosina Hoffman"/>
    <x v="0"/>
    <s v="United States"/>
    <x v="495"/>
    <x v="41"/>
    <n v="67846"/>
    <s v="Central"/>
    <s v="OFF-FA-10000134"/>
    <x v="1"/>
    <x v="13"/>
    <s v="Advantus Push Pins, Aluminum Head"/>
    <x v="4851"/>
    <x v="7"/>
    <n v="0"/>
    <n v="1.8010999999999999"/>
  </r>
  <r>
    <n v="7614"/>
    <x v="3773"/>
    <x v="285"/>
    <d v="2015-02-11T00:00:00"/>
    <x v="2"/>
    <s v="BH-11710"/>
    <s v="Brosina Hoffman"/>
    <x v="0"/>
    <s v="United States"/>
    <x v="495"/>
    <x v="41"/>
    <n v="67846"/>
    <s v="Central"/>
    <s v="OFF-AR-10001149"/>
    <x v="1"/>
    <x v="6"/>
    <s v="Sanford Colorific Colored Pencils, 12/Box"/>
    <x v="1755"/>
    <x v="0"/>
    <n v="0"/>
    <n v="1.728"/>
  </r>
  <r>
    <n v="7615"/>
    <x v="3774"/>
    <x v="252"/>
    <d v="2015-08-28T00:00:00"/>
    <x v="0"/>
    <s v="SC-20380"/>
    <s v="Shahid Collister"/>
    <x v="0"/>
    <s v="United States"/>
    <x v="20"/>
    <x v="15"/>
    <n v="10035"/>
    <s v="East"/>
    <s v="FUR-FU-10000010"/>
    <x v="0"/>
    <x v="5"/>
    <s v="DAX Value U-Channel Document Frames, Easel Back"/>
    <x v="3977"/>
    <x v="1"/>
    <n v="0"/>
    <n v="4.6220999999999997"/>
  </r>
  <r>
    <n v="7616"/>
    <x v="3775"/>
    <x v="953"/>
    <d v="2014-12-04T00:00:00"/>
    <x v="1"/>
    <s v="RF-19345"/>
    <s v="Randy Ferguson"/>
    <x v="1"/>
    <s v="United States"/>
    <x v="333"/>
    <x v="2"/>
    <n v="32839"/>
    <s v="South"/>
    <s v="OFF-BI-10000201"/>
    <x v="1"/>
    <x v="8"/>
    <s v="Avery Triangle Shaped Sheet Lifters, Black, 2/Pack"/>
    <x v="4852"/>
    <x v="6"/>
    <n v="0.7"/>
    <n v="-4.4279999999999999"/>
  </r>
  <r>
    <n v="7617"/>
    <x v="3776"/>
    <x v="107"/>
    <d v="2016-12-16T00:00:00"/>
    <x v="1"/>
    <s v="CM-12235"/>
    <s v="Chris McAfee"/>
    <x v="0"/>
    <s v="United States"/>
    <x v="232"/>
    <x v="15"/>
    <n v="13601"/>
    <s v="East"/>
    <s v="OFF-PA-10001776"/>
    <x v="1"/>
    <x v="10"/>
    <s v="Wirebound Message Books, Four 2 3/4&quot; x 5&quot; Forms per Page, 600 Sets per Book"/>
    <x v="1878"/>
    <x v="0"/>
    <n v="0"/>
    <n v="8.7138000000000009"/>
  </r>
  <r>
    <n v="7618"/>
    <x v="3776"/>
    <x v="107"/>
    <d v="2016-12-16T00:00:00"/>
    <x v="1"/>
    <s v="CM-12235"/>
    <s v="Chris McAfee"/>
    <x v="0"/>
    <s v="United States"/>
    <x v="232"/>
    <x v="15"/>
    <n v="13601"/>
    <s v="East"/>
    <s v="OFF-BI-10003656"/>
    <x v="1"/>
    <x v="8"/>
    <s v="Fellowes PB200 Plastic Comb Binding Machine"/>
    <x v="4853"/>
    <x v="2"/>
    <n v="0.2"/>
    <n v="220.98699999999999"/>
  </r>
  <r>
    <n v="7619"/>
    <x v="3777"/>
    <x v="855"/>
    <d v="2017-10-29T00:00:00"/>
    <x v="2"/>
    <s v="JM-15655"/>
    <s v="Jim Mitchum"/>
    <x v="1"/>
    <s v="United States"/>
    <x v="1"/>
    <x v="1"/>
    <n v="90032"/>
    <s v="West"/>
    <s v="FUR-TA-10001539"/>
    <x v="0"/>
    <x v="3"/>
    <s v="Chromcraft Rectangular Conference Tables"/>
    <x v="4854"/>
    <x v="7"/>
    <n v="0.2"/>
    <n v="9.4787999999999997"/>
  </r>
  <r>
    <n v="7620"/>
    <x v="3777"/>
    <x v="855"/>
    <d v="2017-10-29T00:00:00"/>
    <x v="2"/>
    <s v="JM-15655"/>
    <s v="Jim Mitchum"/>
    <x v="1"/>
    <s v="United States"/>
    <x v="1"/>
    <x v="1"/>
    <n v="90032"/>
    <s v="West"/>
    <s v="TEC-PH-10004100"/>
    <x v="2"/>
    <x v="7"/>
    <s v="Griffin GC17055 Auxiliary Audio Cable"/>
    <x v="994"/>
    <x v="2"/>
    <n v="0.2"/>
    <n v="7.1959999999999997"/>
  </r>
  <r>
    <n v="7621"/>
    <x v="3778"/>
    <x v="641"/>
    <d v="2014-11-29T00:00:00"/>
    <x v="1"/>
    <s v="RB-19435"/>
    <s v="Richard Bierner"/>
    <x v="0"/>
    <s v="United States"/>
    <x v="1"/>
    <x v="1"/>
    <n v="90004"/>
    <s v="West"/>
    <s v="TEC-PH-10001580"/>
    <x v="2"/>
    <x v="7"/>
    <s v="Logitech Mobile Speakerphone P710e - speaker phone"/>
    <x v="4855"/>
    <x v="2"/>
    <n v="0.2"/>
    <n v="47.243000000000002"/>
  </r>
  <r>
    <n v="7622"/>
    <x v="3778"/>
    <x v="641"/>
    <d v="2014-11-29T00:00:00"/>
    <x v="1"/>
    <s v="RB-19435"/>
    <s v="Richard Bierner"/>
    <x v="0"/>
    <s v="United States"/>
    <x v="1"/>
    <x v="1"/>
    <n v="90004"/>
    <s v="West"/>
    <s v="FUR-CH-10002335"/>
    <x v="0"/>
    <x v="1"/>
    <s v="Hon GuestStacker Chair"/>
    <x v="4856"/>
    <x v="4"/>
    <n v="0.2"/>
    <n v="54.400799999999997"/>
  </r>
  <r>
    <n v="7623"/>
    <x v="3778"/>
    <x v="641"/>
    <d v="2014-11-29T00:00:00"/>
    <x v="1"/>
    <s v="RB-19435"/>
    <s v="Richard Bierner"/>
    <x v="0"/>
    <s v="United States"/>
    <x v="1"/>
    <x v="1"/>
    <n v="90004"/>
    <s v="West"/>
    <s v="OFF-AR-10004707"/>
    <x v="1"/>
    <x v="6"/>
    <s v="Staples in misc. colors"/>
    <x v="4857"/>
    <x v="1"/>
    <n v="0"/>
    <n v="2.6040000000000001"/>
  </r>
  <r>
    <n v="7624"/>
    <x v="3779"/>
    <x v="686"/>
    <d v="2014-07-20T00:00:00"/>
    <x v="1"/>
    <s v="SS-20515"/>
    <s v="Shirley Schmidt"/>
    <x v="2"/>
    <s v="United States"/>
    <x v="46"/>
    <x v="13"/>
    <n v="19711"/>
    <s v="East"/>
    <s v="OFF-AP-10000576"/>
    <x v="1"/>
    <x v="9"/>
    <s v="Belkin 7 Outlet SurgeMaster II"/>
    <x v="4858"/>
    <x v="7"/>
    <n v="0"/>
    <n v="11.054399999999999"/>
  </r>
  <r>
    <n v="7625"/>
    <x v="3780"/>
    <x v="293"/>
    <d v="2015-05-27T00:00:00"/>
    <x v="0"/>
    <s v="NM-18445"/>
    <s v="Nathan Mautz"/>
    <x v="2"/>
    <s v="United States"/>
    <x v="66"/>
    <x v="12"/>
    <n v="48234"/>
    <s v="Central"/>
    <s v="OFF-AP-10001394"/>
    <x v="1"/>
    <x v="9"/>
    <s v="Harmony Air Purifier"/>
    <x v="4859"/>
    <x v="2"/>
    <n v="0.1"/>
    <n v="245.7"/>
  </r>
  <r>
    <n v="7626"/>
    <x v="3780"/>
    <x v="293"/>
    <d v="2015-05-27T00:00:00"/>
    <x v="0"/>
    <s v="NM-18445"/>
    <s v="Nathan Mautz"/>
    <x v="2"/>
    <s v="United States"/>
    <x v="66"/>
    <x v="12"/>
    <n v="48234"/>
    <s v="Central"/>
    <s v="FUR-FU-10003724"/>
    <x v="0"/>
    <x v="5"/>
    <s v="Westinghouse Clip-On Gooseneck Lamps"/>
    <x v="4860"/>
    <x v="6"/>
    <n v="0"/>
    <n v="19.585799999999999"/>
  </r>
  <r>
    <n v="7627"/>
    <x v="3781"/>
    <x v="82"/>
    <d v="2015-11-23T00:00:00"/>
    <x v="0"/>
    <s v="EM-14095"/>
    <s v="Eudokia Martin"/>
    <x v="1"/>
    <s v="United States"/>
    <x v="42"/>
    <x v="16"/>
    <n v="85023"/>
    <s v="West"/>
    <s v="OFF-AP-10002867"/>
    <x v="1"/>
    <x v="9"/>
    <s v="Fellowes Command Center 5-outlet power strip"/>
    <x v="4861"/>
    <x v="5"/>
    <n v="0.2"/>
    <n v="28.492799999999999"/>
  </r>
  <r>
    <n v="7628"/>
    <x v="3781"/>
    <x v="82"/>
    <d v="2015-11-23T00:00:00"/>
    <x v="0"/>
    <s v="EM-14095"/>
    <s v="Eudokia Martin"/>
    <x v="1"/>
    <s v="United States"/>
    <x v="42"/>
    <x v="16"/>
    <n v="85023"/>
    <s v="West"/>
    <s v="TEC-AC-10002718"/>
    <x v="2"/>
    <x v="11"/>
    <s v="Belkin Standard 104 key USB Keyboard"/>
    <x v="4862"/>
    <x v="0"/>
    <n v="0.2"/>
    <n v="-1.4590000000000001"/>
  </r>
  <r>
    <n v="7629"/>
    <x v="3781"/>
    <x v="82"/>
    <d v="2015-11-23T00:00:00"/>
    <x v="0"/>
    <s v="EM-14095"/>
    <s v="Eudokia Martin"/>
    <x v="1"/>
    <s v="United States"/>
    <x v="42"/>
    <x v="16"/>
    <n v="85023"/>
    <s v="West"/>
    <s v="OFF-LA-10003121"/>
    <x v="1"/>
    <x v="2"/>
    <s v="Avery 506"/>
    <x v="1045"/>
    <x v="2"/>
    <n v="0.2"/>
    <n v="5.3689999999999998"/>
  </r>
  <r>
    <n v="7630"/>
    <x v="3782"/>
    <x v="809"/>
    <d v="2014-04-01T00:00:00"/>
    <x v="2"/>
    <s v="MP-17470"/>
    <s v="Mark Packer"/>
    <x v="2"/>
    <s v="United States"/>
    <x v="180"/>
    <x v="5"/>
    <n v="78521"/>
    <s v="Central"/>
    <s v="OFF-EN-10002230"/>
    <x v="1"/>
    <x v="12"/>
    <s v="Airmail Envelopes"/>
    <x v="4863"/>
    <x v="2"/>
    <n v="0.2"/>
    <n v="113.30549999999999"/>
  </r>
  <r>
    <n v="7631"/>
    <x v="3782"/>
    <x v="809"/>
    <d v="2014-04-01T00:00:00"/>
    <x v="2"/>
    <s v="MP-17470"/>
    <s v="Mark Packer"/>
    <x v="2"/>
    <s v="United States"/>
    <x v="180"/>
    <x v="5"/>
    <n v="78521"/>
    <s v="Central"/>
    <s v="TEC-PH-10001819"/>
    <x v="2"/>
    <x v="7"/>
    <s v="Innergie mMini Combo Duo USB Travel Charging Kit"/>
    <x v="4864"/>
    <x v="3"/>
    <n v="0.2"/>
    <n v="88.180400000000006"/>
  </r>
  <r>
    <n v="7632"/>
    <x v="3782"/>
    <x v="809"/>
    <d v="2014-04-01T00:00:00"/>
    <x v="2"/>
    <s v="MP-17470"/>
    <s v="Mark Packer"/>
    <x v="2"/>
    <s v="United States"/>
    <x v="180"/>
    <x v="5"/>
    <n v="78521"/>
    <s v="Central"/>
    <s v="FUR-CH-10002304"/>
    <x v="0"/>
    <x v="1"/>
    <s v="Global Stack Chair without Arms, Black"/>
    <x v="4865"/>
    <x v="3"/>
    <n v="0.3"/>
    <n v="-9.093"/>
  </r>
  <r>
    <n v="7633"/>
    <x v="3783"/>
    <x v="614"/>
    <d v="2018-01-01T00:00:00"/>
    <x v="0"/>
    <s v="KH-16360"/>
    <s v="Katherine Hughes"/>
    <x v="0"/>
    <s v="United States"/>
    <x v="103"/>
    <x v="0"/>
    <n v="40214"/>
    <s v="South"/>
    <s v="FUR-CH-10002602"/>
    <x v="0"/>
    <x v="1"/>
    <s v="DMI Arturo Collection Mission-style Design Wood Chair"/>
    <x v="4866"/>
    <x v="8"/>
    <n v="0"/>
    <n v="314.03840000000002"/>
  </r>
  <r>
    <n v="7634"/>
    <x v="3783"/>
    <x v="614"/>
    <d v="2018-01-01T00:00:00"/>
    <x v="0"/>
    <s v="KH-16360"/>
    <s v="Katherine Hughes"/>
    <x v="0"/>
    <s v="United States"/>
    <x v="103"/>
    <x v="0"/>
    <n v="40214"/>
    <s v="South"/>
    <s v="OFF-BI-10002414"/>
    <x v="1"/>
    <x v="8"/>
    <s v="GBC ProClick Spines for 32-Hole Punch"/>
    <x v="4867"/>
    <x v="7"/>
    <n v="0"/>
    <n v="5.8891"/>
  </r>
  <r>
    <n v="7635"/>
    <x v="3783"/>
    <x v="614"/>
    <d v="2018-01-01T00:00:00"/>
    <x v="0"/>
    <s v="KH-16360"/>
    <s v="Katherine Hughes"/>
    <x v="0"/>
    <s v="United States"/>
    <x v="103"/>
    <x v="0"/>
    <n v="40214"/>
    <s v="South"/>
    <s v="OFF-AR-10003696"/>
    <x v="1"/>
    <x v="6"/>
    <s v="Panasonic KP-350BK Electric Pencil Sharpener with Auto Stop"/>
    <x v="722"/>
    <x v="7"/>
    <n v="0"/>
    <n v="10.0282"/>
  </r>
  <r>
    <n v="7636"/>
    <x v="3783"/>
    <x v="614"/>
    <d v="2018-01-01T00:00:00"/>
    <x v="0"/>
    <s v="KH-16360"/>
    <s v="Katherine Hughes"/>
    <x v="0"/>
    <s v="United States"/>
    <x v="103"/>
    <x v="0"/>
    <n v="40214"/>
    <s v="South"/>
    <s v="FUR-CH-10004495"/>
    <x v="0"/>
    <x v="1"/>
    <s v="Global Leather and Oak Executive Chair, Black"/>
    <x v="4868"/>
    <x v="7"/>
    <n v="0"/>
    <n v="87.284199999999998"/>
  </r>
  <r>
    <n v="7637"/>
    <x v="3783"/>
    <x v="614"/>
    <d v="2018-01-01T00:00:00"/>
    <x v="0"/>
    <s v="KH-16360"/>
    <s v="Katherine Hughes"/>
    <x v="0"/>
    <s v="United States"/>
    <x v="103"/>
    <x v="0"/>
    <n v="40214"/>
    <s v="South"/>
    <s v="FUR-CH-10001270"/>
    <x v="0"/>
    <x v="1"/>
    <s v="Harbour Creations Steel Folding Chair"/>
    <x v="4869"/>
    <x v="1"/>
    <n v="0"/>
    <n v="77.625"/>
  </r>
  <r>
    <n v="7638"/>
    <x v="3784"/>
    <x v="580"/>
    <d v="2017-03-08T00:00:00"/>
    <x v="1"/>
    <s v="DB-13555"/>
    <s v="Dorothy Badders"/>
    <x v="1"/>
    <s v="United States"/>
    <x v="46"/>
    <x v="13"/>
    <n v="19711"/>
    <s v="East"/>
    <s v="OFF-AR-10001615"/>
    <x v="1"/>
    <x v="6"/>
    <s v="Newell 34"/>
    <x v="423"/>
    <x v="1"/>
    <n v="0"/>
    <n v="15.475199999999999"/>
  </r>
  <r>
    <n v="7639"/>
    <x v="3784"/>
    <x v="580"/>
    <d v="2017-03-08T00:00:00"/>
    <x v="1"/>
    <s v="DB-13555"/>
    <s v="Dorothy Badders"/>
    <x v="1"/>
    <s v="United States"/>
    <x v="46"/>
    <x v="13"/>
    <n v="19711"/>
    <s v="East"/>
    <s v="OFF-EN-10003286"/>
    <x v="1"/>
    <x v="12"/>
    <s v="Staple envelope"/>
    <x v="3951"/>
    <x v="3"/>
    <n v="0"/>
    <n v="27.241199999999999"/>
  </r>
  <r>
    <n v="7640"/>
    <x v="3784"/>
    <x v="580"/>
    <d v="2017-03-08T00:00:00"/>
    <x v="1"/>
    <s v="DB-13555"/>
    <s v="Dorothy Badders"/>
    <x v="1"/>
    <s v="United States"/>
    <x v="46"/>
    <x v="13"/>
    <n v="19711"/>
    <s v="East"/>
    <s v="FUR-BO-10003660"/>
    <x v="0"/>
    <x v="0"/>
    <s v="Bush Cubix Collection Bookcases, Fully Assembled"/>
    <x v="4870"/>
    <x v="0"/>
    <n v="0"/>
    <n v="101.6508"/>
  </r>
  <r>
    <n v="7641"/>
    <x v="3784"/>
    <x v="580"/>
    <d v="2017-03-08T00:00:00"/>
    <x v="1"/>
    <s v="DB-13555"/>
    <s v="Dorothy Badders"/>
    <x v="1"/>
    <s v="United States"/>
    <x v="46"/>
    <x v="13"/>
    <n v="19711"/>
    <s v="East"/>
    <s v="OFF-PA-10002764"/>
    <x v="1"/>
    <x v="10"/>
    <s v="Easy-staple paper"/>
    <x v="120"/>
    <x v="5"/>
    <n v="0"/>
    <n v="33.339599999999997"/>
  </r>
  <r>
    <n v="7642"/>
    <x v="3785"/>
    <x v="1099"/>
    <d v="2016-10-07T00:00:00"/>
    <x v="2"/>
    <s v="LB-16795"/>
    <s v="Laurel Beltran"/>
    <x v="2"/>
    <s v="United States"/>
    <x v="206"/>
    <x v="22"/>
    <n v="81001"/>
    <s v="West"/>
    <s v="TEC-MA-10001695"/>
    <x v="2"/>
    <x v="15"/>
    <s v="Zebra GK420t Direct Thermal/Thermal Transfer Printer"/>
    <x v="4871"/>
    <x v="5"/>
    <n v="0.7"/>
    <n v="-938.28"/>
  </r>
  <r>
    <n v="7643"/>
    <x v="3785"/>
    <x v="1099"/>
    <d v="2016-10-07T00:00:00"/>
    <x v="2"/>
    <s v="LB-16795"/>
    <s v="Laurel Beltran"/>
    <x v="2"/>
    <s v="United States"/>
    <x v="206"/>
    <x v="22"/>
    <n v="81001"/>
    <s v="West"/>
    <s v="OFF-BI-10002824"/>
    <x v="1"/>
    <x v="8"/>
    <s v="Recycled Easel Ring Binders"/>
    <x v="3740"/>
    <x v="4"/>
    <n v="0.7"/>
    <n v="-14.92"/>
  </r>
  <r>
    <n v="7644"/>
    <x v="3785"/>
    <x v="1099"/>
    <d v="2016-10-07T00:00:00"/>
    <x v="2"/>
    <s v="LB-16795"/>
    <s v="Laurel Beltran"/>
    <x v="2"/>
    <s v="United States"/>
    <x v="206"/>
    <x v="22"/>
    <n v="81001"/>
    <s v="West"/>
    <s v="OFF-BI-10002571"/>
    <x v="1"/>
    <x v="8"/>
    <s v="Avery Framed View Binder, EZD Ring (Locking), Navy, 1 1/2&quot;"/>
    <x v="4872"/>
    <x v="4"/>
    <n v="0.7"/>
    <n v="-9.1815999999999995"/>
  </r>
  <r>
    <n v="7645"/>
    <x v="3785"/>
    <x v="1099"/>
    <d v="2016-10-07T00:00:00"/>
    <x v="2"/>
    <s v="LB-16795"/>
    <s v="Laurel Beltran"/>
    <x v="2"/>
    <s v="United States"/>
    <x v="206"/>
    <x v="22"/>
    <n v="81001"/>
    <s v="West"/>
    <s v="TEC-AC-10001553"/>
    <x v="2"/>
    <x v="11"/>
    <s v="Memorex 25GB 6X Branded Blu-Ray Recordable Disc, 15/Pack"/>
    <x v="4411"/>
    <x v="2"/>
    <n v="0.2"/>
    <n v="0.84950000000000003"/>
  </r>
  <r>
    <n v="7646"/>
    <x v="3786"/>
    <x v="57"/>
    <d v="2015-04-11T00:00:00"/>
    <x v="1"/>
    <s v="CA-11965"/>
    <s v="Carol Adams"/>
    <x v="1"/>
    <s v="United States"/>
    <x v="1"/>
    <x v="1"/>
    <n v="90036"/>
    <s v="West"/>
    <s v="FUR-CH-10003973"/>
    <x v="0"/>
    <x v="1"/>
    <s v="GuestStacker Chair with Chrome Finish Legs"/>
    <x v="1060"/>
    <x v="1"/>
    <n v="0.2"/>
    <n v="89.222399999999993"/>
  </r>
  <r>
    <n v="7647"/>
    <x v="3787"/>
    <x v="340"/>
    <d v="2014-09-13T00:00:00"/>
    <x v="1"/>
    <s v="DL-12925"/>
    <s v="Daniel Lacy"/>
    <x v="0"/>
    <s v="United States"/>
    <x v="202"/>
    <x v="3"/>
    <n v="27834"/>
    <s v="South"/>
    <s v="TEC-MA-10002073"/>
    <x v="2"/>
    <x v="15"/>
    <s v="3D Systems Cube Printer, 2nd Generation, White"/>
    <x v="4873"/>
    <x v="0"/>
    <n v="0.5"/>
    <n v="-571.99559999999997"/>
  </r>
  <r>
    <n v="7648"/>
    <x v="3788"/>
    <x v="543"/>
    <d v="2016-03-16T00:00:00"/>
    <x v="2"/>
    <s v="FC-14335"/>
    <s v="Fred Chung"/>
    <x v="1"/>
    <s v="United States"/>
    <x v="8"/>
    <x v="1"/>
    <n v="94110"/>
    <s v="West"/>
    <s v="OFF-BI-10003529"/>
    <x v="1"/>
    <x v="8"/>
    <s v="Avery Round Ring Poly Binders"/>
    <x v="4874"/>
    <x v="0"/>
    <n v="0.2"/>
    <n v="1.6472"/>
  </r>
  <r>
    <n v="7649"/>
    <x v="3788"/>
    <x v="543"/>
    <d v="2016-03-16T00:00:00"/>
    <x v="2"/>
    <s v="FC-14335"/>
    <s v="Fred Chung"/>
    <x v="1"/>
    <s v="United States"/>
    <x v="8"/>
    <x v="1"/>
    <n v="94110"/>
    <s v="West"/>
    <s v="FUR-CH-10000309"/>
    <x v="0"/>
    <x v="1"/>
    <s v="Global Comet Stacking Arm Chair"/>
    <x v="4875"/>
    <x v="4"/>
    <n v="0.2"/>
    <n v="84.501999999999995"/>
  </r>
  <r>
    <n v="7650"/>
    <x v="3789"/>
    <x v="17"/>
    <d v="2015-12-31T00:00:00"/>
    <x v="1"/>
    <s v="DB-13120"/>
    <s v="David Bremer"/>
    <x v="1"/>
    <s v="United States"/>
    <x v="292"/>
    <x v="24"/>
    <n v="43302"/>
    <s v="East"/>
    <s v="FUR-TA-10004154"/>
    <x v="0"/>
    <x v="3"/>
    <s v="Riverside Furniture Oval Coffee Table, Oval End Table, End Table with Drawer"/>
    <x v="4876"/>
    <x v="6"/>
    <n v="0.4"/>
    <n v="-464.697"/>
  </r>
  <r>
    <n v="7651"/>
    <x v="3789"/>
    <x v="17"/>
    <d v="2015-12-31T00:00:00"/>
    <x v="1"/>
    <s v="DB-13120"/>
    <s v="David Bremer"/>
    <x v="1"/>
    <s v="United States"/>
    <x v="292"/>
    <x v="24"/>
    <n v="43302"/>
    <s v="East"/>
    <s v="OFF-EN-10003286"/>
    <x v="1"/>
    <x v="12"/>
    <s v="Staple envelope"/>
    <x v="4877"/>
    <x v="1"/>
    <n v="0.2"/>
    <n v="6.7068000000000003"/>
  </r>
  <r>
    <n v="7652"/>
    <x v="3790"/>
    <x v="783"/>
    <d v="2017-08-08T00:00:00"/>
    <x v="2"/>
    <s v="CK-12205"/>
    <s v="Chloris Kastensmidt"/>
    <x v="0"/>
    <s v="United States"/>
    <x v="61"/>
    <x v="5"/>
    <n v="75081"/>
    <s v="Central"/>
    <s v="TEC-AC-10001552"/>
    <x v="2"/>
    <x v="11"/>
    <s v="Logitech K350 2.4Ghz Wireless Keyboard"/>
    <x v="4878"/>
    <x v="1"/>
    <n v="0.2"/>
    <n v="-13.437900000000001"/>
  </r>
  <r>
    <n v="7653"/>
    <x v="3790"/>
    <x v="783"/>
    <d v="2017-08-08T00:00:00"/>
    <x v="2"/>
    <s v="CK-12205"/>
    <s v="Chloris Kastensmidt"/>
    <x v="0"/>
    <s v="United States"/>
    <x v="61"/>
    <x v="5"/>
    <n v="75081"/>
    <s v="Central"/>
    <s v="OFF-ST-10002790"/>
    <x v="1"/>
    <x v="4"/>
    <s v="Safco Industrial Shelving"/>
    <x v="4879"/>
    <x v="0"/>
    <n v="0.2"/>
    <n v="-25.109000000000002"/>
  </r>
  <r>
    <n v="7654"/>
    <x v="3791"/>
    <x v="204"/>
    <d v="2015-03-27T00:00:00"/>
    <x v="1"/>
    <s v="FW-14395"/>
    <s v="Fred Wasserman"/>
    <x v="1"/>
    <s v="United States"/>
    <x v="114"/>
    <x v="19"/>
    <n v="35810"/>
    <s v="South"/>
    <s v="OFF-AR-10003217"/>
    <x v="1"/>
    <x v="6"/>
    <s v="Newell 316"/>
    <x v="634"/>
    <x v="4"/>
    <n v="0"/>
    <n v="5.4767999999999999"/>
  </r>
  <r>
    <n v="7655"/>
    <x v="3792"/>
    <x v="672"/>
    <d v="2015-12-02T00:00:00"/>
    <x v="0"/>
    <s v="JM-15865"/>
    <s v="John Murray"/>
    <x v="0"/>
    <s v="United States"/>
    <x v="98"/>
    <x v="33"/>
    <n v="89115"/>
    <s v="West"/>
    <s v="FUR-FU-10002813"/>
    <x v="0"/>
    <x v="5"/>
    <s v="DAX Contemporary Wood Frame with Silver Metal Mat, Desktop, 11 x 14 Size"/>
    <x v="4016"/>
    <x v="4"/>
    <n v="0"/>
    <n v="29.145600000000002"/>
  </r>
  <r>
    <n v="7656"/>
    <x v="3792"/>
    <x v="672"/>
    <d v="2015-12-02T00:00:00"/>
    <x v="0"/>
    <s v="JM-15865"/>
    <s v="John Murray"/>
    <x v="0"/>
    <s v="United States"/>
    <x v="98"/>
    <x v="33"/>
    <n v="89115"/>
    <s v="West"/>
    <s v="OFF-PA-10003848"/>
    <x v="1"/>
    <x v="10"/>
    <s v="Xerox 1997"/>
    <x v="233"/>
    <x v="4"/>
    <n v="0"/>
    <n v="12.441599999999999"/>
  </r>
  <r>
    <n v="7657"/>
    <x v="3793"/>
    <x v="1166"/>
    <d v="2014-04-15T00:00:00"/>
    <x v="3"/>
    <s v="PS-18970"/>
    <s v="Paul Stevenson"/>
    <x v="2"/>
    <s v="United States"/>
    <x v="1"/>
    <x v="1"/>
    <n v="90049"/>
    <s v="West"/>
    <s v="OFF-AP-10000240"/>
    <x v="1"/>
    <x v="9"/>
    <s v="Belkin F9G930V10-GRY 9 Outlet Surge"/>
    <x v="1461"/>
    <x v="0"/>
    <n v="0"/>
    <n v="31.0184"/>
  </r>
  <r>
    <n v="7658"/>
    <x v="3793"/>
    <x v="1166"/>
    <d v="2014-04-15T00:00:00"/>
    <x v="3"/>
    <s v="PS-18970"/>
    <s v="Paul Stevenson"/>
    <x v="2"/>
    <s v="United States"/>
    <x v="1"/>
    <x v="1"/>
    <n v="90049"/>
    <s v="West"/>
    <s v="FUR-FU-10004091"/>
    <x v="0"/>
    <x v="5"/>
    <s v="Howard Miller 13&quot; Diameter Goldtone Round Wall Clock"/>
    <x v="4880"/>
    <x v="4"/>
    <n v="0"/>
    <n v="76.9816"/>
  </r>
  <r>
    <n v="7659"/>
    <x v="3794"/>
    <x v="245"/>
    <d v="2017-08-02T00:00:00"/>
    <x v="2"/>
    <s v="TC-21475"/>
    <s v="Tony Chapman"/>
    <x v="2"/>
    <s v="United States"/>
    <x v="80"/>
    <x v="24"/>
    <n v="44107"/>
    <s v="East"/>
    <s v="OFF-BI-10001071"/>
    <x v="1"/>
    <x v="8"/>
    <s v="GBC ProClick Punch Binding System"/>
    <x v="1963"/>
    <x v="4"/>
    <n v="0.7"/>
    <n v="-53.743200000000002"/>
  </r>
  <r>
    <n v="7660"/>
    <x v="3795"/>
    <x v="702"/>
    <d v="2017-06-05T00:00:00"/>
    <x v="1"/>
    <s v="CV-12805"/>
    <s v="Cynthia Voltz"/>
    <x v="1"/>
    <s v="United States"/>
    <x v="9"/>
    <x v="8"/>
    <n v="68025"/>
    <s v="Central"/>
    <s v="OFF-BI-10003676"/>
    <x v="1"/>
    <x v="8"/>
    <s v="GBC Standard Recycled Report Covers, Clear Plastic Sheets"/>
    <x v="4881"/>
    <x v="2"/>
    <n v="0"/>
    <n v="25.872"/>
  </r>
  <r>
    <n v="7661"/>
    <x v="3796"/>
    <x v="1167"/>
    <d v="2014-01-12T00:00:00"/>
    <x v="1"/>
    <s v="VS-21820"/>
    <s v="Vivek Sundaresam"/>
    <x v="0"/>
    <s v="United States"/>
    <x v="114"/>
    <x v="5"/>
    <n v="77340"/>
    <s v="Central"/>
    <s v="FUR-FU-10004864"/>
    <x v="0"/>
    <x v="5"/>
    <s v="Howard Miller 14-1/2&quot; Diameter Chrome Round Wall Clock"/>
    <x v="4882"/>
    <x v="1"/>
    <n v="0.6"/>
    <n v="-53.709600000000002"/>
  </r>
  <r>
    <n v="7662"/>
    <x v="3796"/>
    <x v="1167"/>
    <d v="2014-01-12T00:00:00"/>
    <x v="1"/>
    <s v="VS-21820"/>
    <s v="Vivek Sundaresam"/>
    <x v="0"/>
    <s v="United States"/>
    <x v="114"/>
    <x v="5"/>
    <n v="77340"/>
    <s v="Central"/>
    <s v="OFF-BI-10003708"/>
    <x v="1"/>
    <x v="8"/>
    <s v="Acco Four Pocket Poly Ring Binder with Label Holder, Smoke, 1&quot;"/>
    <x v="4883"/>
    <x v="3"/>
    <n v="0.8"/>
    <n v="-18.252500000000001"/>
  </r>
  <r>
    <n v="7663"/>
    <x v="3797"/>
    <x v="365"/>
    <d v="2017-10-01T00:00:00"/>
    <x v="2"/>
    <s v="SC-20575"/>
    <s v="Sonia Cooley"/>
    <x v="0"/>
    <s v="United States"/>
    <x v="1"/>
    <x v="1"/>
    <n v="90036"/>
    <s v="West"/>
    <s v="OFF-AR-10002067"/>
    <x v="1"/>
    <x v="6"/>
    <s v="Newell 334"/>
    <x v="1593"/>
    <x v="2"/>
    <n v="0"/>
    <n v="25.792000000000002"/>
  </r>
  <r>
    <n v="7664"/>
    <x v="3798"/>
    <x v="1168"/>
    <d v="2017-09-19T00:00:00"/>
    <x v="1"/>
    <s v="SG-20605"/>
    <s v="Speros Goranitis"/>
    <x v="0"/>
    <s v="United States"/>
    <x v="153"/>
    <x v="3"/>
    <n v="28806"/>
    <s v="South"/>
    <s v="OFF-AR-10003158"/>
    <x v="1"/>
    <x v="6"/>
    <s v="Fluorescent Highlighters by Dixon"/>
    <x v="204"/>
    <x v="2"/>
    <n v="0.2"/>
    <n v="2.786"/>
  </r>
  <r>
    <n v="7665"/>
    <x v="3799"/>
    <x v="68"/>
    <d v="2014-10-26T00:00:00"/>
    <x v="1"/>
    <s v="NB-18580"/>
    <s v="Nicole Brennan"/>
    <x v="1"/>
    <s v="United States"/>
    <x v="151"/>
    <x v="28"/>
    <n v="71111"/>
    <s v="South"/>
    <s v="FUR-FU-10000193"/>
    <x v="0"/>
    <x v="5"/>
    <s v="Tenex Chairmats For Use with Hard Floors"/>
    <x v="677"/>
    <x v="4"/>
    <n v="0"/>
    <n v="10.393599999999999"/>
  </r>
  <r>
    <n v="7666"/>
    <x v="3800"/>
    <x v="964"/>
    <d v="2016-10-08T00:00:00"/>
    <x v="1"/>
    <s v="DR-12940"/>
    <s v="Daniel Raglin"/>
    <x v="2"/>
    <s v="United States"/>
    <x v="205"/>
    <x v="34"/>
    <n v="2908"/>
    <s v="East"/>
    <s v="OFF-BI-10000977"/>
    <x v="1"/>
    <x v="8"/>
    <s v="Ibico Plastic Spiral Binding Combs"/>
    <x v="3265"/>
    <x v="7"/>
    <n v="0"/>
    <n v="13.984"/>
  </r>
  <r>
    <n v="7667"/>
    <x v="3800"/>
    <x v="964"/>
    <d v="2016-10-08T00:00:00"/>
    <x v="1"/>
    <s v="DR-12940"/>
    <s v="Daniel Raglin"/>
    <x v="2"/>
    <s v="United States"/>
    <x v="205"/>
    <x v="34"/>
    <n v="2908"/>
    <s v="East"/>
    <s v="TEC-CO-10001449"/>
    <x v="2"/>
    <x v="16"/>
    <s v="Hewlett Packard LaserJet 3310 Copier"/>
    <x v="4884"/>
    <x v="6"/>
    <n v="0"/>
    <n v="2591.9567999999999"/>
  </r>
  <r>
    <n v="7668"/>
    <x v="3800"/>
    <x v="964"/>
    <d v="2016-10-08T00:00:00"/>
    <x v="1"/>
    <s v="DR-12940"/>
    <s v="Daniel Raglin"/>
    <x v="2"/>
    <s v="United States"/>
    <x v="205"/>
    <x v="34"/>
    <n v="2908"/>
    <s v="East"/>
    <s v="OFF-ST-10000136"/>
    <x v="1"/>
    <x v="4"/>
    <s v="Letter Size File"/>
    <x v="4885"/>
    <x v="1"/>
    <n v="0"/>
    <n v="34.539000000000001"/>
  </r>
  <r>
    <n v="7669"/>
    <x v="3801"/>
    <x v="154"/>
    <d v="2015-11-29T00:00:00"/>
    <x v="0"/>
    <s v="MA-17560"/>
    <s v="Matt Abelman"/>
    <x v="2"/>
    <s v="United States"/>
    <x v="231"/>
    <x v="31"/>
    <n v="2149"/>
    <s v="East"/>
    <s v="OFF-PA-10000743"/>
    <x v="1"/>
    <x v="10"/>
    <s v="Xerox 1977"/>
    <x v="1574"/>
    <x v="5"/>
    <n v="0"/>
    <n v="19.238399999999999"/>
  </r>
  <r>
    <n v="7670"/>
    <x v="3801"/>
    <x v="154"/>
    <d v="2015-11-29T00:00:00"/>
    <x v="0"/>
    <s v="MA-17560"/>
    <s v="Matt Abelman"/>
    <x v="2"/>
    <s v="United States"/>
    <x v="231"/>
    <x v="31"/>
    <n v="2149"/>
    <s v="East"/>
    <s v="OFF-PA-10001019"/>
    <x v="1"/>
    <x v="10"/>
    <s v="Xerox 1884"/>
    <x v="725"/>
    <x v="1"/>
    <n v="0"/>
    <n v="28.171800000000001"/>
  </r>
  <r>
    <n v="7671"/>
    <x v="3801"/>
    <x v="154"/>
    <d v="2015-11-29T00:00:00"/>
    <x v="0"/>
    <s v="MA-17560"/>
    <s v="Matt Abelman"/>
    <x v="2"/>
    <s v="United States"/>
    <x v="231"/>
    <x v="31"/>
    <n v="2149"/>
    <s v="East"/>
    <s v="TEC-AC-10003095"/>
    <x v="2"/>
    <x v="11"/>
    <s v="Logitech G35 7.1-Channel Surround Sound Headset"/>
    <x v="4886"/>
    <x v="0"/>
    <n v="0"/>
    <n v="88.393199999999993"/>
  </r>
  <r>
    <n v="7672"/>
    <x v="3801"/>
    <x v="154"/>
    <d v="2015-11-29T00:00:00"/>
    <x v="0"/>
    <s v="MA-17560"/>
    <s v="Matt Abelman"/>
    <x v="2"/>
    <s v="United States"/>
    <x v="231"/>
    <x v="31"/>
    <n v="2149"/>
    <s v="East"/>
    <s v="FUR-BO-10002916"/>
    <x v="0"/>
    <x v="0"/>
    <s v="Rush Hierlooms Collection 1&quot; Thick Stackable Bookcases"/>
    <x v="4887"/>
    <x v="7"/>
    <n v="0"/>
    <n v="32.486199999999997"/>
  </r>
  <r>
    <n v="7673"/>
    <x v="3801"/>
    <x v="154"/>
    <d v="2015-11-29T00:00:00"/>
    <x v="0"/>
    <s v="MA-17560"/>
    <s v="Matt Abelman"/>
    <x v="2"/>
    <s v="United States"/>
    <x v="231"/>
    <x v="31"/>
    <n v="2149"/>
    <s v="East"/>
    <s v="FUR-FU-10002506"/>
    <x v="0"/>
    <x v="5"/>
    <s v="Tensor &quot;Hersey Kiss&quot; Styled Floor Lamp"/>
    <x v="2731"/>
    <x v="1"/>
    <n v="0"/>
    <n v="4.6764000000000001"/>
  </r>
  <r>
    <n v="7674"/>
    <x v="3801"/>
    <x v="154"/>
    <d v="2015-11-29T00:00:00"/>
    <x v="0"/>
    <s v="MA-17560"/>
    <s v="Matt Abelman"/>
    <x v="2"/>
    <s v="United States"/>
    <x v="231"/>
    <x v="31"/>
    <n v="2149"/>
    <s v="East"/>
    <s v="OFF-PA-10003823"/>
    <x v="1"/>
    <x v="10"/>
    <s v="Xerox 197"/>
    <x v="894"/>
    <x v="2"/>
    <n v="0"/>
    <n v="69.704999999999998"/>
  </r>
  <r>
    <n v="7675"/>
    <x v="3801"/>
    <x v="154"/>
    <d v="2015-11-29T00:00:00"/>
    <x v="0"/>
    <s v="MA-17560"/>
    <s v="Matt Abelman"/>
    <x v="2"/>
    <s v="United States"/>
    <x v="231"/>
    <x v="31"/>
    <n v="2149"/>
    <s v="East"/>
    <s v="FUR-TA-10004619"/>
    <x v="0"/>
    <x v="3"/>
    <s v="Hon Non-Folding Utility Tables"/>
    <x v="4888"/>
    <x v="4"/>
    <n v="0.3"/>
    <n v="0"/>
  </r>
  <r>
    <n v="7676"/>
    <x v="3802"/>
    <x v="636"/>
    <d v="2017-05-09T00:00:00"/>
    <x v="0"/>
    <s v="TS-21655"/>
    <s v="Trudy Schmidt"/>
    <x v="0"/>
    <s v="United States"/>
    <x v="277"/>
    <x v="1"/>
    <n v="91730"/>
    <s v="West"/>
    <s v="OFF-AP-10001271"/>
    <x v="1"/>
    <x v="9"/>
    <s v="Eureka The Boss Cordless Rechargeable Stick Vac"/>
    <x v="509"/>
    <x v="1"/>
    <n v="0"/>
    <n v="41.293799999999997"/>
  </r>
  <r>
    <n v="7677"/>
    <x v="3803"/>
    <x v="1169"/>
    <d v="2014-10-08T00:00:00"/>
    <x v="3"/>
    <s v="JG-15115"/>
    <s v="Jack Garza"/>
    <x v="0"/>
    <s v="United States"/>
    <x v="35"/>
    <x v="3"/>
    <n v="28205"/>
    <s v="South"/>
    <s v="TEC-AC-10002331"/>
    <x v="2"/>
    <x v="11"/>
    <s v="Maxell 74 Minute CDR, 10/Pack"/>
    <x v="2953"/>
    <x v="1"/>
    <n v="0.2"/>
    <n v="4.9878"/>
  </r>
  <r>
    <n v="7678"/>
    <x v="3804"/>
    <x v="520"/>
    <d v="2015-01-07T00:00:00"/>
    <x v="1"/>
    <s v="KM-16375"/>
    <s v="Katherine Murray"/>
    <x v="2"/>
    <s v="United States"/>
    <x v="205"/>
    <x v="34"/>
    <n v="2908"/>
    <s v="East"/>
    <s v="OFF-PA-10003228"/>
    <x v="1"/>
    <x v="10"/>
    <s v="Xerox 1917"/>
    <x v="3483"/>
    <x v="4"/>
    <n v="0"/>
    <n v="91.950800000000001"/>
  </r>
  <r>
    <n v="7679"/>
    <x v="3804"/>
    <x v="520"/>
    <d v="2015-01-07T00:00:00"/>
    <x v="1"/>
    <s v="KM-16375"/>
    <s v="Katherine Murray"/>
    <x v="2"/>
    <s v="United States"/>
    <x v="205"/>
    <x v="34"/>
    <n v="2908"/>
    <s v="East"/>
    <s v="OFF-PA-10002586"/>
    <x v="1"/>
    <x v="10"/>
    <s v="Xerox 1970"/>
    <x v="1801"/>
    <x v="1"/>
    <n v="0"/>
    <n v="7.0217999999999998"/>
  </r>
  <r>
    <n v="7680"/>
    <x v="3804"/>
    <x v="520"/>
    <d v="2015-01-07T00:00:00"/>
    <x v="1"/>
    <s v="KM-16375"/>
    <s v="Katherine Murray"/>
    <x v="2"/>
    <s v="United States"/>
    <x v="205"/>
    <x v="34"/>
    <n v="2908"/>
    <s v="East"/>
    <s v="TEC-AC-10002049"/>
    <x v="2"/>
    <x v="11"/>
    <s v="Plantronics Savi W720 Multi-Device Wireless Headset System"/>
    <x v="2761"/>
    <x v="4"/>
    <n v="0"/>
    <n v="742.63199999999995"/>
  </r>
  <r>
    <n v="7681"/>
    <x v="3804"/>
    <x v="520"/>
    <d v="2015-01-07T00:00:00"/>
    <x v="1"/>
    <s v="KM-16375"/>
    <s v="Katherine Murray"/>
    <x v="2"/>
    <s v="United States"/>
    <x v="205"/>
    <x v="34"/>
    <n v="2908"/>
    <s v="East"/>
    <s v="FUR-BO-10000362"/>
    <x v="0"/>
    <x v="0"/>
    <s v="Sauder Inglewood Library Bookcases"/>
    <x v="2600"/>
    <x v="0"/>
    <n v="0"/>
    <n v="78.650800000000004"/>
  </r>
  <r>
    <n v="7682"/>
    <x v="3804"/>
    <x v="520"/>
    <d v="2015-01-07T00:00:00"/>
    <x v="1"/>
    <s v="KM-16375"/>
    <s v="Katherine Murray"/>
    <x v="2"/>
    <s v="United States"/>
    <x v="205"/>
    <x v="34"/>
    <n v="2908"/>
    <s v="East"/>
    <s v="FUR-CH-10004218"/>
    <x v="0"/>
    <x v="1"/>
    <s v="Global Fabric Manager's Chair, Dark Gray"/>
    <x v="4889"/>
    <x v="5"/>
    <n v="0"/>
    <n v="151.47"/>
  </r>
  <r>
    <n v="7683"/>
    <x v="3805"/>
    <x v="152"/>
    <d v="2015-05-01T00:00:00"/>
    <x v="2"/>
    <s v="SD-20485"/>
    <s v="Shirley Daniels"/>
    <x v="2"/>
    <s v="United States"/>
    <x v="297"/>
    <x v="12"/>
    <n v="48640"/>
    <s v="Central"/>
    <s v="OFF-AP-10003779"/>
    <x v="1"/>
    <x v="9"/>
    <s v="Kensington 7 Outlet MasterPiece Power Center with Fax/Phone Line Protection"/>
    <x v="4890"/>
    <x v="7"/>
    <n v="0.1"/>
    <n v="41.496000000000002"/>
  </r>
  <r>
    <n v="7684"/>
    <x v="3805"/>
    <x v="152"/>
    <d v="2015-05-01T00:00:00"/>
    <x v="2"/>
    <s v="SD-20485"/>
    <s v="Shirley Daniels"/>
    <x v="2"/>
    <s v="United States"/>
    <x v="297"/>
    <x v="12"/>
    <n v="48640"/>
    <s v="Central"/>
    <s v="OFF-BI-10003527"/>
    <x v="1"/>
    <x v="8"/>
    <s v="Fellowes PB500 Electric Punch Plastic Comb Binding Machine with Manual Bind"/>
    <x v="4891"/>
    <x v="1"/>
    <n v="0"/>
    <n v="1906.4849999999999"/>
  </r>
  <r>
    <n v="7685"/>
    <x v="3806"/>
    <x v="966"/>
    <d v="2015-02-21T00:00:00"/>
    <x v="1"/>
    <s v="TT-21070"/>
    <s v="Ted Trevino"/>
    <x v="0"/>
    <s v="United States"/>
    <x v="30"/>
    <x v="15"/>
    <n v="14609"/>
    <s v="East"/>
    <s v="OFF-BI-10002897"/>
    <x v="1"/>
    <x v="8"/>
    <s v="Black Avery Memo-Size 3-Ring Binder, 5 1/2&quot; x 8 1/2&quot;"/>
    <x v="4892"/>
    <x v="6"/>
    <n v="0.2"/>
    <n v="9.5786999999999995"/>
  </r>
  <r>
    <n v="7686"/>
    <x v="3806"/>
    <x v="966"/>
    <d v="2015-02-21T00:00:00"/>
    <x v="1"/>
    <s v="TT-21070"/>
    <s v="Ted Trevino"/>
    <x v="0"/>
    <s v="United States"/>
    <x v="30"/>
    <x v="15"/>
    <n v="14609"/>
    <s v="East"/>
    <s v="TEC-PH-10002584"/>
    <x v="2"/>
    <x v="7"/>
    <s v="Samsung Galaxy S4"/>
    <x v="4893"/>
    <x v="7"/>
    <n v="0"/>
    <n v="187.797"/>
  </r>
  <r>
    <n v="7687"/>
    <x v="3807"/>
    <x v="881"/>
    <d v="2016-11-29T00:00:00"/>
    <x v="1"/>
    <s v="BB-11545"/>
    <s v="Brenda Bowman"/>
    <x v="1"/>
    <s v="United States"/>
    <x v="25"/>
    <x v="12"/>
    <n v="49201"/>
    <s v="Central"/>
    <s v="FUR-TA-10001095"/>
    <x v="0"/>
    <x v="3"/>
    <s v="Chromcraft Round Conference Tables"/>
    <x v="4894"/>
    <x v="6"/>
    <n v="0"/>
    <n v="329.40809999999999"/>
  </r>
  <r>
    <n v="7688"/>
    <x v="3807"/>
    <x v="881"/>
    <d v="2016-11-29T00:00:00"/>
    <x v="1"/>
    <s v="BB-11545"/>
    <s v="Brenda Bowman"/>
    <x v="1"/>
    <s v="United States"/>
    <x v="25"/>
    <x v="12"/>
    <n v="49201"/>
    <s v="Central"/>
    <s v="OFF-BI-10004002"/>
    <x v="1"/>
    <x v="8"/>
    <s v="Wilson Jones International Size A4 Ring Binders"/>
    <x v="4895"/>
    <x v="7"/>
    <n v="0"/>
    <n v="8.3040000000000003"/>
  </r>
  <r>
    <n v="7689"/>
    <x v="3807"/>
    <x v="881"/>
    <d v="2016-11-29T00:00:00"/>
    <x v="1"/>
    <s v="BB-11545"/>
    <s v="Brenda Bowman"/>
    <x v="1"/>
    <s v="United States"/>
    <x v="25"/>
    <x v="12"/>
    <n v="49201"/>
    <s v="Central"/>
    <s v="TEC-AC-10004518"/>
    <x v="2"/>
    <x v="11"/>
    <s v="Memorex Mini Travel Drive 32 GB USB 2.0 Flash Drive"/>
    <x v="4896"/>
    <x v="8"/>
    <n v="0"/>
    <n v="62.4"/>
  </r>
  <r>
    <n v="7690"/>
    <x v="3808"/>
    <x v="663"/>
    <d v="2017-07-17T00:00:00"/>
    <x v="2"/>
    <s v="RS-19420"/>
    <s v="Ricardo Sperren"/>
    <x v="1"/>
    <s v="United States"/>
    <x v="244"/>
    <x v="17"/>
    <n v="23434"/>
    <s v="South"/>
    <s v="OFF-AP-10002191"/>
    <x v="1"/>
    <x v="9"/>
    <s v="Belkin 8 Outlet SurgeMaster II Gold Surge Protector"/>
    <x v="3857"/>
    <x v="1"/>
    <n v="0"/>
    <n v="50.383200000000002"/>
  </r>
  <r>
    <n v="7691"/>
    <x v="3808"/>
    <x v="663"/>
    <d v="2017-07-17T00:00:00"/>
    <x v="2"/>
    <s v="RS-19420"/>
    <s v="Ricardo Sperren"/>
    <x v="1"/>
    <s v="United States"/>
    <x v="244"/>
    <x v="17"/>
    <n v="23434"/>
    <s v="South"/>
    <s v="FUR-TA-10004575"/>
    <x v="0"/>
    <x v="3"/>
    <s v="Hon 5100 Series Wood Tables"/>
    <x v="1295"/>
    <x v="1"/>
    <n v="0"/>
    <n v="157.1292"/>
  </r>
  <r>
    <n v="7692"/>
    <x v="3808"/>
    <x v="663"/>
    <d v="2017-07-17T00:00:00"/>
    <x v="2"/>
    <s v="RS-19420"/>
    <s v="Ricardo Sperren"/>
    <x v="1"/>
    <s v="United States"/>
    <x v="244"/>
    <x v="17"/>
    <n v="23434"/>
    <s v="South"/>
    <s v="OFF-PA-10003177"/>
    <x v="1"/>
    <x v="10"/>
    <s v="Xerox 1999"/>
    <x v="91"/>
    <x v="0"/>
    <n v="0"/>
    <n v="6.2207999999999997"/>
  </r>
  <r>
    <n v="7693"/>
    <x v="3809"/>
    <x v="282"/>
    <d v="2015-01-03T00:00:00"/>
    <x v="1"/>
    <s v="AI-10855"/>
    <s v="Arianne Irving"/>
    <x v="0"/>
    <s v="United States"/>
    <x v="71"/>
    <x v="1"/>
    <n v="94513"/>
    <s v="West"/>
    <s v="OFF-LA-10003923"/>
    <x v="1"/>
    <x v="2"/>
    <s v="Alphabetical Labels for Top Tab Filing"/>
    <x v="330"/>
    <x v="5"/>
    <n v="0"/>
    <n v="44.4"/>
  </r>
  <r>
    <n v="7694"/>
    <x v="3809"/>
    <x v="282"/>
    <d v="2015-01-03T00:00:00"/>
    <x v="1"/>
    <s v="AI-10855"/>
    <s v="Arianne Irving"/>
    <x v="0"/>
    <s v="United States"/>
    <x v="71"/>
    <x v="1"/>
    <n v="94513"/>
    <s v="West"/>
    <s v="TEC-PH-10001051"/>
    <x v="2"/>
    <x v="7"/>
    <s v="HTC One"/>
    <x v="1864"/>
    <x v="4"/>
    <n v="0.2"/>
    <n v="35.996400000000001"/>
  </r>
  <r>
    <n v="7695"/>
    <x v="3810"/>
    <x v="554"/>
    <d v="2016-03-22T00:00:00"/>
    <x v="3"/>
    <s v="MC-17275"/>
    <s v="Marc Crier"/>
    <x v="0"/>
    <s v="United States"/>
    <x v="4"/>
    <x v="4"/>
    <n v="98103"/>
    <s v="West"/>
    <s v="FUR-CH-10004754"/>
    <x v="0"/>
    <x v="1"/>
    <s v="Global Stack Chair with Arms, Black"/>
    <x v="4897"/>
    <x v="3"/>
    <n v="0.2"/>
    <n v="14.690200000000001"/>
  </r>
  <r>
    <n v="7696"/>
    <x v="3811"/>
    <x v="1170"/>
    <d v="2017-07-05T00:00:00"/>
    <x v="2"/>
    <s v="AH-10120"/>
    <s v="Adrian Hane"/>
    <x v="2"/>
    <s v="United States"/>
    <x v="12"/>
    <x v="5"/>
    <n v="77036"/>
    <s v="Central"/>
    <s v="OFF-PA-10000357"/>
    <x v="1"/>
    <x v="10"/>
    <s v="White Dual Perf Computer Printout Paper, 2700 Sheets, 1 Part, Heavyweight, 20 lbs., 14 7/8 x 11"/>
    <x v="2844"/>
    <x v="2"/>
    <n v="0.2"/>
    <n v="59.435499999999998"/>
  </r>
  <r>
    <n v="7697"/>
    <x v="3811"/>
    <x v="1170"/>
    <d v="2017-07-05T00:00:00"/>
    <x v="2"/>
    <s v="AH-10120"/>
    <s v="Adrian Hane"/>
    <x v="2"/>
    <s v="United States"/>
    <x v="12"/>
    <x v="5"/>
    <n v="77036"/>
    <s v="Central"/>
    <s v="OFF-BI-10001787"/>
    <x v="1"/>
    <x v="8"/>
    <s v="Wilson Jones Four-Pocket Poly Binders"/>
    <x v="1836"/>
    <x v="4"/>
    <n v="0.8"/>
    <n v="-8.1096000000000004"/>
  </r>
  <r>
    <n v="7698"/>
    <x v="3812"/>
    <x v="817"/>
    <d v="2017-12-18T00:00:00"/>
    <x v="1"/>
    <s v="BF-11170"/>
    <s v="Ben Ferrer"/>
    <x v="2"/>
    <s v="United States"/>
    <x v="104"/>
    <x v="31"/>
    <n v="1841"/>
    <s v="East"/>
    <s v="TEC-CO-10002313"/>
    <x v="2"/>
    <x v="16"/>
    <s v="Canon PC1080F Personal Copier"/>
    <x v="4898"/>
    <x v="0"/>
    <n v="0"/>
    <n v="467.99220000000003"/>
  </r>
  <r>
    <n v="7699"/>
    <x v="3812"/>
    <x v="817"/>
    <d v="2017-12-18T00:00:00"/>
    <x v="1"/>
    <s v="BF-11170"/>
    <s v="Ben Ferrer"/>
    <x v="2"/>
    <s v="United States"/>
    <x v="104"/>
    <x v="31"/>
    <n v="1841"/>
    <s v="East"/>
    <s v="OFF-ST-10002790"/>
    <x v="1"/>
    <x v="4"/>
    <s v="Safco Industrial Shelving"/>
    <x v="4899"/>
    <x v="7"/>
    <n v="0"/>
    <n v="2.2155"/>
  </r>
  <r>
    <n v="7700"/>
    <x v="3812"/>
    <x v="817"/>
    <d v="2017-12-18T00:00:00"/>
    <x v="1"/>
    <s v="BF-11170"/>
    <s v="Ben Ferrer"/>
    <x v="2"/>
    <s v="United States"/>
    <x v="104"/>
    <x v="31"/>
    <n v="1841"/>
    <s v="East"/>
    <s v="OFF-SU-10001664"/>
    <x v="1"/>
    <x v="14"/>
    <s v="Acme Office Executive Series Stainless Steel Trimmers"/>
    <x v="3462"/>
    <x v="1"/>
    <n v="0"/>
    <n v="6.6845999999999997"/>
  </r>
  <r>
    <n v="7701"/>
    <x v="3812"/>
    <x v="817"/>
    <d v="2017-12-18T00:00:00"/>
    <x v="1"/>
    <s v="BF-11170"/>
    <s v="Ben Ferrer"/>
    <x v="2"/>
    <s v="United States"/>
    <x v="104"/>
    <x v="31"/>
    <n v="1841"/>
    <s v="East"/>
    <s v="OFF-FA-10001332"/>
    <x v="1"/>
    <x v="13"/>
    <s v="Acco Banker's Clasps, 5 3/4&quot;-Long"/>
    <x v="1300"/>
    <x v="5"/>
    <n v="0"/>
    <n v="8.1216000000000008"/>
  </r>
  <r>
    <n v="7702"/>
    <x v="3812"/>
    <x v="817"/>
    <d v="2017-12-18T00:00:00"/>
    <x v="1"/>
    <s v="BF-11170"/>
    <s v="Ben Ferrer"/>
    <x v="2"/>
    <s v="United States"/>
    <x v="104"/>
    <x v="31"/>
    <n v="1841"/>
    <s v="East"/>
    <s v="FUR-TA-10003473"/>
    <x v="0"/>
    <x v="3"/>
    <s v="Bretford Rectangular Conference Table Tops"/>
    <x v="4900"/>
    <x v="0"/>
    <n v="0.3"/>
    <n v="-52.658200000000001"/>
  </r>
  <r>
    <n v="7703"/>
    <x v="3813"/>
    <x v="370"/>
    <d v="2016-09-02T00:00:00"/>
    <x v="1"/>
    <s v="AA-10480"/>
    <s v="Andrew Allen"/>
    <x v="0"/>
    <s v="United States"/>
    <x v="66"/>
    <x v="12"/>
    <n v="48234"/>
    <s v="Central"/>
    <s v="OFF-PA-10000605"/>
    <x v="1"/>
    <x v="10"/>
    <s v="Xerox 1950"/>
    <x v="1049"/>
    <x v="0"/>
    <n v="0"/>
    <n v="5.6643999999999997"/>
  </r>
  <r>
    <n v="7704"/>
    <x v="3813"/>
    <x v="370"/>
    <d v="2016-09-02T00:00:00"/>
    <x v="1"/>
    <s v="AA-10480"/>
    <s v="Andrew Allen"/>
    <x v="0"/>
    <s v="United States"/>
    <x v="66"/>
    <x v="12"/>
    <n v="48234"/>
    <s v="Central"/>
    <s v="TEC-PH-10002170"/>
    <x v="2"/>
    <x v="7"/>
    <s v="ClearSounds CSC500 Amplified Spirit Phone Corded phone"/>
    <x v="2713"/>
    <x v="1"/>
    <n v="0"/>
    <n v="58.791600000000003"/>
  </r>
  <r>
    <n v="7705"/>
    <x v="3813"/>
    <x v="370"/>
    <d v="2016-09-02T00:00:00"/>
    <x v="1"/>
    <s v="AA-10480"/>
    <s v="Andrew Allen"/>
    <x v="0"/>
    <s v="United States"/>
    <x v="66"/>
    <x v="12"/>
    <n v="48234"/>
    <s v="Central"/>
    <s v="FUR-TA-10004147"/>
    <x v="0"/>
    <x v="3"/>
    <s v="Hon 4060 Series Tables"/>
    <x v="982"/>
    <x v="4"/>
    <n v="0"/>
    <n v="98.524799999999999"/>
  </r>
  <r>
    <n v="7706"/>
    <x v="3813"/>
    <x v="370"/>
    <d v="2016-09-02T00:00:00"/>
    <x v="1"/>
    <s v="AA-10480"/>
    <s v="Andrew Allen"/>
    <x v="0"/>
    <s v="United States"/>
    <x v="66"/>
    <x v="12"/>
    <n v="48234"/>
    <s v="Central"/>
    <s v="TEC-AC-10003911"/>
    <x v="2"/>
    <x v="11"/>
    <s v="NETGEAR AC1750 Dual Band Gigabit Smart WiFi Router"/>
    <x v="647"/>
    <x v="1"/>
    <n v="0"/>
    <n v="163.18979999999999"/>
  </r>
  <r>
    <n v="7707"/>
    <x v="3813"/>
    <x v="370"/>
    <d v="2016-09-02T00:00:00"/>
    <x v="1"/>
    <s v="AA-10480"/>
    <s v="Andrew Allen"/>
    <x v="0"/>
    <s v="United States"/>
    <x v="66"/>
    <x v="12"/>
    <n v="48234"/>
    <s v="Central"/>
    <s v="OFF-AR-10002578"/>
    <x v="1"/>
    <x v="6"/>
    <s v="Newell 335"/>
    <x v="874"/>
    <x v="1"/>
    <n v="0"/>
    <n v="2.5055999999999998"/>
  </r>
  <r>
    <n v="7708"/>
    <x v="3814"/>
    <x v="453"/>
    <d v="2017-10-19T00:00:00"/>
    <x v="1"/>
    <s v="SV-20815"/>
    <s v="Stuart Van"/>
    <x v="1"/>
    <s v="United States"/>
    <x v="11"/>
    <x v="7"/>
    <n v="84057"/>
    <s v="West"/>
    <s v="OFF-AR-10001761"/>
    <x v="1"/>
    <x v="6"/>
    <s v="Avery Hi-Liter Smear-Safe Highlighters"/>
    <x v="2582"/>
    <x v="0"/>
    <n v="0"/>
    <n v="4.2047999999999996"/>
  </r>
  <r>
    <n v="7709"/>
    <x v="3815"/>
    <x v="1089"/>
    <d v="2014-10-29T00:00:00"/>
    <x v="1"/>
    <s v="EH-14185"/>
    <s v="Evan Henry"/>
    <x v="0"/>
    <s v="United States"/>
    <x v="10"/>
    <x v="9"/>
    <n v="19120"/>
    <s v="East"/>
    <s v="TEC-AC-10001553"/>
    <x v="2"/>
    <x v="11"/>
    <s v="Memorex 25GB 6X Branded Blu-Ray Recordable Disc, 15/Pack"/>
    <x v="2795"/>
    <x v="1"/>
    <n v="0.2"/>
    <n v="0.50970000000000004"/>
  </r>
  <r>
    <n v="7710"/>
    <x v="3815"/>
    <x v="1089"/>
    <d v="2014-10-29T00:00:00"/>
    <x v="1"/>
    <s v="EH-14185"/>
    <s v="Evan Henry"/>
    <x v="0"/>
    <s v="United States"/>
    <x v="10"/>
    <x v="9"/>
    <n v="19120"/>
    <s v="East"/>
    <s v="OFF-BI-10000309"/>
    <x v="1"/>
    <x v="8"/>
    <s v="GBC Twin Loop Wire Binding Elements, 9/16&quot; Spine, Black"/>
    <x v="4901"/>
    <x v="1"/>
    <n v="0.7"/>
    <n v="-9.5885999999999996"/>
  </r>
  <r>
    <n v="7711"/>
    <x v="3816"/>
    <x v="788"/>
    <d v="2015-04-07T00:00:00"/>
    <x v="1"/>
    <s v="JL-15850"/>
    <s v="John Lucas"/>
    <x v="0"/>
    <s v="United States"/>
    <x v="123"/>
    <x v="16"/>
    <n v="85204"/>
    <s v="West"/>
    <s v="TEC-PH-10003095"/>
    <x v="2"/>
    <x v="7"/>
    <s v="Samsung HM1900 Bluetooth Headset"/>
    <x v="4253"/>
    <x v="2"/>
    <n v="0.2"/>
    <n v="32.924999999999997"/>
  </r>
  <r>
    <n v="7712"/>
    <x v="3817"/>
    <x v="960"/>
    <d v="2017-10-30T00:00:00"/>
    <x v="0"/>
    <s v="JM-15250"/>
    <s v="Janet Martin"/>
    <x v="0"/>
    <s v="United States"/>
    <x v="115"/>
    <x v="3"/>
    <n v="28314"/>
    <s v="South"/>
    <s v="FUR-FU-10001876"/>
    <x v="0"/>
    <x v="5"/>
    <s v="Computer Room Manger, 14&quot;"/>
    <x v="2486"/>
    <x v="1"/>
    <n v="0.2"/>
    <n v="15.590400000000001"/>
  </r>
  <r>
    <n v="7713"/>
    <x v="3817"/>
    <x v="960"/>
    <d v="2017-10-30T00:00:00"/>
    <x v="0"/>
    <s v="JM-15250"/>
    <s v="Janet Martin"/>
    <x v="0"/>
    <s v="United States"/>
    <x v="115"/>
    <x v="3"/>
    <n v="28314"/>
    <s v="South"/>
    <s v="OFF-ST-10001522"/>
    <x v="1"/>
    <x v="4"/>
    <s v="Gould Plastics 18-Pocket Panel Bin, 34w x 5-1/4d x 20-1/2h"/>
    <x v="2706"/>
    <x v="0"/>
    <n v="0.2"/>
    <n v="-29.436800000000002"/>
  </r>
  <r>
    <n v="7714"/>
    <x v="3817"/>
    <x v="960"/>
    <d v="2017-10-30T00:00:00"/>
    <x v="0"/>
    <s v="JM-15250"/>
    <s v="Janet Martin"/>
    <x v="0"/>
    <s v="United States"/>
    <x v="115"/>
    <x v="3"/>
    <n v="28314"/>
    <s v="South"/>
    <s v="OFF-PA-10000300"/>
    <x v="1"/>
    <x v="10"/>
    <s v="Xerox 1936"/>
    <x v="1097"/>
    <x v="1"/>
    <n v="0.2"/>
    <n v="16.183800000000002"/>
  </r>
  <r>
    <n v="7715"/>
    <x v="3818"/>
    <x v="29"/>
    <d v="2014-12-07T00:00:00"/>
    <x v="2"/>
    <s v="JB-15925"/>
    <s v="Joni Blumstein"/>
    <x v="0"/>
    <s v="United States"/>
    <x v="1"/>
    <x v="1"/>
    <n v="90032"/>
    <s v="West"/>
    <s v="OFF-AP-10001469"/>
    <x v="1"/>
    <x v="9"/>
    <s v="Fellowes 8 Outlet Superior Workstation Surge Protector"/>
    <x v="4902"/>
    <x v="5"/>
    <n v="0"/>
    <n v="72.575400000000002"/>
  </r>
  <r>
    <n v="7716"/>
    <x v="3819"/>
    <x v="132"/>
    <d v="2017-11-08T00:00:00"/>
    <x v="1"/>
    <s v="PB-19105"/>
    <s v="Peter Bühler"/>
    <x v="0"/>
    <s v="United States"/>
    <x v="10"/>
    <x v="9"/>
    <n v="19140"/>
    <s v="East"/>
    <s v="TEC-AC-10001553"/>
    <x v="2"/>
    <x v="11"/>
    <s v="Memorex 25GB 6X Branded Blu-Ray Recordable Disc, 15/Pack"/>
    <x v="2795"/>
    <x v="1"/>
    <n v="0.2"/>
    <n v="0.50970000000000004"/>
  </r>
  <r>
    <n v="7717"/>
    <x v="3820"/>
    <x v="1171"/>
    <d v="2015-01-12T00:00:00"/>
    <x v="1"/>
    <s v="SP-20620"/>
    <s v="Stefania Perrino"/>
    <x v="1"/>
    <s v="United States"/>
    <x v="77"/>
    <x v="22"/>
    <n v="80906"/>
    <s v="West"/>
    <s v="OFF-PA-10004041"/>
    <x v="1"/>
    <x v="10"/>
    <s v="It's Hot Message Books with Stickers, 2 3/4&quot; x 5&quot;"/>
    <x v="458"/>
    <x v="2"/>
    <n v="0.2"/>
    <n v="9.25"/>
  </r>
  <r>
    <n v="7718"/>
    <x v="3820"/>
    <x v="1171"/>
    <d v="2015-01-12T00:00:00"/>
    <x v="1"/>
    <s v="SP-20620"/>
    <s v="Stefania Perrino"/>
    <x v="1"/>
    <s v="United States"/>
    <x v="77"/>
    <x v="22"/>
    <n v="80906"/>
    <s v="West"/>
    <s v="OFF-BI-10002764"/>
    <x v="1"/>
    <x v="8"/>
    <s v="Recycled Pressboard Report Cover with Reinforced Top Hinge"/>
    <x v="4903"/>
    <x v="0"/>
    <n v="0.7"/>
    <n v="-1.3566"/>
  </r>
  <r>
    <n v="7719"/>
    <x v="3821"/>
    <x v="428"/>
    <d v="2017-09-14T00:00:00"/>
    <x v="1"/>
    <s v="MC-17605"/>
    <s v="Matt Connell"/>
    <x v="1"/>
    <s v="United States"/>
    <x v="1"/>
    <x v="1"/>
    <n v="90032"/>
    <s v="West"/>
    <s v="TEC-AC-10001114"/>
    <x v="2"/>
    <x v="11"/>
    <s v="Microsoft Wireless Mobile Mouse 4000"/>
    <x v="3092"/>
    <x v="4"/>
    <n v="0"/>
    <n v="51.187199999999997"/>
  </r>
  <r>
    <n v="7720"/>
    <x v="3822"/>
    <x v="956"/>
    <d v="2015-01-10T00:00:00"/>
    <x v="1"/>
    <s v="BG-11695"/>
    <s v="Brooke Gillingham"/>
    <x v="1"/>
    <s v="United States"/>
    <x v="20"/>
    <x v="15"/>
    <n v="10009"/>
    <s v="East"/>
    <s v="OFF-AR-10001615"/>
    <x v="1"/>
    <x v="6"/>
    <s v="Newell 34"/>
    <x v="423"/>
    <x v="1"/>
    <n v="0"/>
    <n v="15.475199999999999"/>
  </r>
  <r>
    <n v="7721"/>
    <x v="3822"/>
    <x v="956"/>
    <d v="2015-01-10T00:00:00"/>
    <x v="1"/>
    <s v="BG-11695"/>
    <s v="Brooke Gillingham"/>
    <x v="1"/>
    <s v="United States"/>
    <x v="20"/>
    <x v="15"/>
    <n v="10009"/>
    <s v="East"/>
    <s v="OFF-EN-10000461"/>
    <x v="1"/>
    <x v="12"/>
    <s v="#10- 4 1/8&quot; x 9 1/2&quot; Recycled Envelopes"/>
    <x v="1897"/>
    <x v="0"/>
    <n v="0"/>
    <n v="8.2156000000000002"/>
  </r>
  <r>
    <n v="7722"/>
    <x v="3822"/>
    <x v="956"/>
    <d v="2015-01-10T00:00:00"/>
    <x v="1"/>
    <s v="BG-11695"/>
    <s v="Brooke Gillingham"/>
    <x v="1"/>
    <s v="United States"/>
    <x v="20"/>
    <x v="15"/>
    <n v="10009"/>
    <s v="East"/>
    <s v="OFF-BI-10004506"/>
    <x v="1"/>
    <x v="8"/>
    <s v="Wilson Jones data.warehouse D-Ring Binders with DublLock"/>
    <x v="4904"/>
    <x v="0"/>
    <n v="0.2"/>
    <n v="4.6087999999999996"/>
  </r>
  <r>
    <n v="7723"/>
    <x v="3823"/>
    <x v="513"/>
    <d v="2017-04-20T00:00:00"/>
    <x v="1"/>
    <s v="JO-15550"/>
    <s v="Jesus Ocampo"/>
    <x v="2"/>
    <s v="United States"/>
    <x v="8"/>
    <x v="1"/>
    <n v="94109"/>
    <s v="West"/>
    <s v="OFF-AP-10000027"/>
    <x v="1"/>
    <x v="9"/>
    <s v="Hoover Commercial SteamVac"/>
    <x v="1344"/>
    <x v="1"/>
    <n v="0"/>
    <n v="12.222"/>
  </r>
  <r>
    <n v="7724"/>
    <x v="3824"/>
    <x v="229"/>
    <d v="2015-09-14T00:00:00"/>
    <x v="1"/>
    <s v="AR-10345"/>
    <s v="Alex Russell"/>
    <x v="1"/>
    <s v="United States"/>
    <x v="89"/>
    <x v="5"/>
    <n v="78745"/>
    <s v="Central"/>
    <s v="FUR-CH-10003981"/>
    <x v="0"/>
    <x v="1"/>
    <s v="Global Commerce Series Low-Back Swivel/Tilt Chairs"/>
    <x v="4905"/>
    <x v="7"/>
    <n v="0.3"/>
    <n v="-2.5697999999999999"/>
  </r>
  <r>
    <n v="7725"/>
    <x v="3825"/>
    <x v="477"/>
    <d v="2016-09-29T00:00:00"/>
    <x v="1"/>
    <s v="TS-21505"/>
    <s v="Tony Sayre"/>
    <x v="0"/>
    <s v="United States"/>
    <x v="138"/>
    <x v="24"/>
    <n v="44105"/>
    <s v="East"/>
    <s v="OFF-AP-10003849"/>
    <x v="1"/>
    <x v="9"/>
    <s v="Hoover Shoulder Vac Commercial Portable Vacuum"/>
    <x v="4906"/>
    <x v="7"/>
    <n v="0.2"/>
    <n v="17.890999999999998"/>
  </r>
  <r>
    <n v="7726"/>
    <x v="3825"/>
    <x v="477"/>
    <d v="2016-09-29T00:00:00"/>
    <x v="1"/>
    <s v="TS-21505"/>
    <s v="Tony Sayre"/>
    <x v="0"/>
    <s v="United States"/>
    <x v="138"/>
    <x v="24"/>
    <n v="44105"/>
    <s v="East"/>
    <s v="OFF-ST-10004963"/>
    <x v="1"/>
    <x v="4"/>
    <s v="Eldon Gobal File Keepers"/>
    <x v="4907"/>
    <x v="0"/>
    <n v="0.2"/>
    <n v="-4.8448000000000002"/>
  </r>
  <r>
    <n v="7727"/>
    <x v="3825"/>
    <x v="477"/>
    <d v="2016-09-29T00:00:00"/>
    <x v="1"/>
    <s v="TS-21505"/>
    <s v="Tony Sayre"/>
    <x v="0"/>
    <s v="United States"/>
    <x v="138"/>
    <x v="24"/>
    <n v="44105"/>
    <s v="East"/>
    <s v="OFF-ST-10002574"/>
    <x v="1"/>
    <x v="4"/>
    <s v="SAFCO Commercial Wire Shelving, Black"/>
    <x v="3956"/>
    <x v="1"/>
    <n v="0.2"/>
    <n v="-82.884"/>
  </r>
  <r>
    <n v="7728"/>
    <x v="3826"/>
    <x v="199"/>
    <d v="2015-03-20T00:00:00"/>
    <x v="0"/>
    <s v="JK-15640"/>
    <s v="Jim Kriz"/>
    <x v="2"/>
    <s v="United States"/>
    <x v="20"/>
    <x v="15"/>
    <n v="10009"/>
    <s v="East"/>
    <s v="OFF-AR-10001761"/>
    <x v="1"/>
    <x v="6"/>
    <s v="Avery Hi-Liter Smear-Safe Highlighters"/>
    <x v="254"/>
    <x v="1"/>
    <n v="0"/>
    <n v="6.3071999999999999"/>
  </r>
  <r>
    <n v="7729"/>
    <x v="3827"/>
    <x v="491"/>
    <d v="2016-12-02T00:00:00"/>
    <x v="1"/>
    <s v="GA-14515"/>
    <s v="George Ashbrook"/>
    <x v="0"/>
    <s v="United States"/>
    <x v="236"/>
    <x v="5"/>
    <n v="79907"/>
    <s v="Central"/>
    <s v="OFF-AR-10000716"/>
    <x v="1"/>
    <x v="6"/>
    <s v="DIXON Ticonderoga Erasable Checking Pencils"/>
    <x v="326"/>
    <x v="4"/>
    <n v="0.2"/>
    <n v="4.2408000000000001"/>
  </r>
  <r>
    <n v="7730"/>
    <x v="3828"/>
    <x v="182"/>
    <d v="2016-10-01T00:00:00"/>
    <x v="1"/>
    <s v="TN-21040"/>
    <s v="Tanja Norvell"/>
    <x v="2"/>
    <s v="United States"/>
    <x v="315"/>
    <x v="2"/>
    <n v="32303"/>
    <s v="South"/>
    <s v="TEC-AC-10002637"/>
    <x v="2"/>
    <x v="11"/>
    <s v="Logitech VX Revolution Cordless Laser Mouse for Notebooks (Black)"/>
    <x v="2087"/>
    <x v="1"/>
    <n v="0.2"/>
    <n v="-75.595799999999997"/>
  </r>
  <r>
    <n v="7731"/>
    <x v="3829"/>
    <x v="487"/>
    <d v="2017-06-19T00:00:00"/>
    <x v="1"/>
    <s v="TW-21025"/>
    <s v="Tamara Willingham"/>
    <x v="2"/>
    <s v="United States"/>
    <x v="4"/>
    <x v="4"/>
    <n v="98103"/>
    <s v="West"/>
    <s v="FUR-CH-10003774"/>
    <x v="0"/>
    <x v="1"/>
    <s v="Global Wood Trimmed Manager's Task Chair, Khaki"/>
    <x v="4908"/>
    <x v="4"/>
    <n v="0.2"/>
    <n v="-25.474399999999999"/>
  </r>
  <r>
    <n v="7732"/>
    <x v="3830"/>
    <x v="65"/>
    <d v="2017-09-21T00:00:00"/>
    <x v="2"/>
    <s v="PA-19060"/>
    <s v="Pete Armstrong"/>
    <x v="2"/>
    <s v="United States"/>
    <x v="61"/>
    <x v="5"/>
    <n v="75220"/>
    <s v="Central"/>
    <s v="OFF-EN-10000927"/>
    <x v="1"/>
    <x v="12"/>
    <s v="Jet-Pak Recycled Peel 'N' Seal Padded Mailers"/>
    <x v="4909"/>
    <x v="4"/>
    <n v="0.2"/>
    <n v="35.89"/>
  </r>
  <r>
    <n v="7733"/>
    <x v="3831"/>
    <x v="455"/>
    <d v="2017-06-08T00:00:00"/>
    <x v="1"/>
    <s v="JD-15790"/>
    <s v="John Dryer"/>
    <x v="0"/>
    <s v="United States"/>
    <x v="12"/>
    <x v="5"/>
    <n v="77070"/>
    <s v="Central"/>
    <s v="OFF-PA-10000743"/>
    <x v="1"/>
    <x v="10"/>
    <s v="Xerox 1977"/>
    <x v="1414"/>
    <x v="0"/>
    <n v="0.2"/>
    <n v="3.7408000000000001"/>
  </r>
  <r>
    <n v="7734"/>
    <x v="3832"/>
    <x v="666"/>
    <d v="2016-05-19T00:00:00"/>
    <x v="0"/>
    <s v="MN-17935"/>
    <s v="Michael Nguyen"/>
    <x v="0"/>
    <s v="United States"/>
    <x v="24"/>
    <x v="24"/>
    <n v="45503"/>
    <s v="East"/>
    <s v="OFF-PA-10000697"/>
    <x v="1"/>
    <x v="10"/>
    <s v="TOPS Voice Message Log Book, Flash Format"/>
    <x v="300"/>
    <x v="4"/>
    <n v="0.2"/>
    <n v="5.5216000000000003"/>
  </r>
  <r>
    <n v="7735"/>
    <x v="3833"/>
    <x v="175"/>
    <d v="2017-09-20T00:00:00"/>
    <x v="1"/>
    <s v="GM-14500"/>
    <s v="Gene McClure"/>
    <x v="0"/>
    <s v="United States"/>
    <x v="4"/>
    <x v="4"/>
    <n v="98103"/>
    <s v="West"/>
    <s v="OFF-AR-10004441"/>
    <x v="1"/>
    <x v="6"/>
    <s v="BIC Brite Liner Highlighters"/>
    <x v="2122"/>
    <x v="1"/>
    <n v="0"/>
    <n v="5.2164000000000001"/>
  </r>
  <r>
    <n v="7736"/>
    <x v="3834"/>
    <x v="250"/>
    <d v="2016-08-26T00:00:00"/>
    <x v="1"/>
    <s v="DG-13300"/>
    <s v="Deirdre Greer"/>
    <x v="1"/>
    <s v="United States"/>
    <x v="4"/>
    <x v="4"/>
    <n v="98105"/>
    <s v="West"/>
    <s v="OFF-PA-10001870"/>
    <x v="1"/>
    <x v="10"/>
    <s v="Xerox 202"/>
    <x v="537"/>
    <x v="1"/>
    <n v="0"/>
    <n v="9.3312000000000008"/>
  </r>
  <r>
    <n v="7737"/>
    <x v="3835"/>
    <x v="992"/>
    <d v="2014-06-06T00:00:00"/>
    <x v="1"/>
    <s v="JG-15160"/>
    <s v="James Galang"/>
    <x v="0"/>
    <s v="United States"/>
    <x v="20"/>
    <x v="15"/>
    <n v="10024"/>
    <s v="East"/>
    <s v="OFF-BI-10003684"/>
    <x v="1"/>
    <x v="8"/>
    <s v="Wilson Jones Legal Size Ring Binders"/>
    <x v="464"/>
    <x v="4"/>
    <n v="0.2"/>
    <n v="26.388000000000002"/>
  </r>
  <r>
    <n v="7738"/>
    <x v="3836"/>
    <x v="404"/>
    <d v="2017-12-20T00:00:00"/>
    <x v="2"/>
    <s v="AG-10330"/>
    <s v="Alex Grayson"/>
    <x v="0"/>
    <s v="United States"/>
    <x v="35"/>
    <x v="3"/>
    <n v="28205"/>
    <s v="South"/>
    <s v="OFF-AR-10001315"/>
    <x v="1"/>
    <x v="6"/>
    <s v="Newell 310"/>
    <x v="2485"/>
    <x v="6"/>
    <n v="0.2"/>
    <n v="1.4256"/>
  </r>
  <r>
    <n v="7739"/>
    <x v="3837"/>
    <x v="245"/>
    <d v="2017-08-06T00:00:00"/>
    <x v="1"/>
    <s v="JF-15355"/>
    <s v="Jay Fein"/>
    <x v="0"/>
    <s v="United States"/>
    <x v="248"/>
    <x v="39"/>
    <n v="21215"/>
    <s v="East"/>
    <s v="TEC-PH-10003589"/>
    <x v="2"/>
    <x v="7"/>
    <s v="invisibleSHIELD by ZAGG Smudge-Free Screen Protector"/>
    <x v="4910"/>
    <x v="2"/>
    <n v="0"/>
    <n v="43.176000000000002"/>
  </r>
  <r>
    <n v="7740"/>
    <x v="3838"/>
    <x v="871"/>
    <d v="2014-11-26T00:00:00"/>
    <x v="1"/>
    <s v="SC-20680"/>
    <s v="Steve Carroll"/>
    <x v="2"/>
    <s v="United States"/>
    <x v="8"/>
    <x v="1"/>
    <n v="94110"/>
    <s v="West"/>
    <s v="OFF-PA-10001609"/>
    <x v="1"/>
    <x v="10"/>
    <s v="Tops Wirebound Message Log Books"/>
    <x v="1521"/>
    <x v="0"/>
    <n v="0"/>
    <n v="3.0268000000000002"/>
  </r>
  <r>
    <n v="7741"/>
    <x v="3838"/>
    <x v="871"/>
    <d v="2014-11-26T00:00:00"/>
    <x v="1"/>
    <s v="SC-20680"/>
    <s v="Steve Carroll"/>
    <x v="2"/>
    <s v="United States"/>
    <x v="8"/>
    <x v="1"/>
    <n v="94110"/>
    <s v="West"/>
    <s v="TEC-AC-10000474"/>
    <x v="2"/>
    <x v="11"/>
    <s v="Kensington Expert Mouse Optical USB Trackball for PC or Mac"/>
    <x v="4911"/>
    <x v="7"/>
    <n v="0"/>
    <n v="28.497"/>
  </r>
  <r>
    <n v="7742"/>
    <x v="3839"/>
    <x v="496"/>
    <d v="2015-09-26T00:00:00"/>
    <x v="0"/>
    <s v="CM-11935"/>
    <s v="Carlos Meador"/>
    <x v="0"/>
    <s v="United States"/>
    <x v="93"/>
    <x v="16"/>
    <n v="85705"/>
    <s v="West"/>
    <s v="TEC-PH-10003095"/>
    <x v="2"/>
    <x v="7"/>
    <s v="Samsung HM1900 Bluetooth Headset"/>
    <x v="427"/>
    <x v="0"/>
    <n v="0.2"/>
    <n v="13.17"/>
  </r>
  <r>
    <n v="7743"/>
    <x v="3840"/>
    <x v="648"/>
    <d v="2017-08-27T00:00:00"/>
    <x v="1"/>
    <s v="KT-16480"/>
    <s v="Kean Thornton"/>
    <x v="0"/>
    <s v="United States"/>
    <x v="1"/>
    <x v="1"/>
    <n v="90036"/>
    <s v="West"/>
    <s v="OFF-PA-10001639"/>
    <x v="1"/>
    <x v="10"/>
    <s v="Xerox 203"/>
    <x v="233"/>
    <x v="4"/>
    <n v="0"/>
    <n v="12.441599999999999"/>
  </r>
  <r>
    <n v="7744"/>
    <x v="3841"/>
    <x v="26"/>
    <d v="2016-06-22T00:00:00"/>
    <x v="1"/>
    <s v="CP-12340"/>
    <s v="Christine Phan"/>
    <x v="1"/>
    <s v="United States"/>
    <x v="416"/>
    <x v="29"/>
    <n v="6708"/>
    <s v="East"/>
    <s v="OFF-BI-10002003"/>
    <x v="1"/>
    <x v="8"/>
    <s v="Ibico Presentation Index for Binding Systems"/>
    <x v="1181"/>
    <x v="0"/>
    <n v="0"/>
    <n v="3.7412000000000001"/>
  </r>
  <r>
    <n v="7745"/>
    <x v="3841"/>
    <x v="26"/>
    <d v="2016-06-22T00:00:00"/>
    <x v="1"/>
    <s v="CP-12340"/>
    <s v="Christine Phan"/>
    <x v="1"/>
    <s v="United States"/>
    <x v="416"/>
    <x v="29"/>
    <n v="6708"/>
    <s v="East"/>
    <s v="TEC-PH-10004539"/>
    <x v="2"/>
    <x v="7"/>
    <s v="Wireless Extenders zBoost YX545 SOHO Signal Booster"/>
    <x v="4912"/>
    <x v="1"/>
    <n v="0"/>
    <n v="153.08189999999999"/>
  </r>
  <r>
    <n v="7746"/>
    <x v="3841"/>
    <x v="26"/>
    <d v="2016-06-22T00:00:00"/>
    <x v="1"/>
    <s v="CP-12340"/>
    <s v="Christine Phan"/>
    <x v="1"/>
    <s v="United States"/>
    <x v="416"/>
    <x v="29"/>
    <n v="6708"/>
    <s v="East"/>
    <s v="OFF-AR-10003829"/>
    <x v="1"/>
    <x v="6"/>
    <s v="Newell 35"/>
    <x v="294"/>
    <x v="1"/>
    <n v="0"/>
    <n v="2.8536000000000001"/>
  </r>
  <r>
    <n v="7747"/>
    <x v="3842"/>
    <x v="546"/>
    <d v="2015-12-23T00:00:00"/>
    <x v="1"/>
    <s v="EK-13795"/>
    <s v="Eileen Kiefer"/>
    <x v="2"/>
    <s v="United States"/>
    <x v="22"/>
    <x v="10"/>
    <n v="60610"/>
    <s v="Central"/>
    <s v="TEC-AC-10004761"/>
    <x v="2"/>
    <x v="11"/>
    <s v="Maxell 4.7GB DVD+RW 3/Pack"/>
    <x v="2079"/>
    <x v="0"/>
    <n v="0.2"/>
    <n v="4.7789999999999999"/>
  </r>
  <r>
    <n v="7748"/>
    <x v="3843"/>
    <x v="70"/>
    <d v="2015-06-02T00:00:00"/>
    <x v="0"/>
    <s v="CW-11905"/>
    <s v="Carl Weiss"/>
    <x v="2"/>
    <s v="United States"/>
    <x v="85"/>
    <x v="15"/>
    <n v="11561"/>
    <s v="East"/>
    <s v="OFF-FA-10003472"/>
    <x v="1"/>
    <x v="13"/>
    <s v="Bagged Rubber Bands"/>
    <x v="261"/>
    <x v="5"/>
    <n v="0"/>
    <n v="0.3024"/>
  </r>
  <r>
    <n v="7749"/>
    <x v="3844"/>
    <x v="652"/>
    <d v="2015-06-24T00:00:00"/>
    <x v="1"/>
    <s v="KH-16510"/>
    <s v="Keith Herrera"/>
    <x v="0"/>
    <s v="United States"/>
    <x v="81"/>
    <x v="17"/>
    <n v="22204"/>
    <s v="South"/>
    <s v="FUR-FU-10003464"/>
    <x v="0"/>
    <x v="5"/>
    <s v="Seth Thomas 8 1/2&quot; Cubicle Clock"/>
    <x v="3909"/>
    <x v="1"/>
    <n v="0"/>
    <n v="19.468800000000002"/>
  </r>
  <r>
    <n v="7750"/>
    <x v="3844"/>
    <x v="652"/>
    <d v="2015-06-24T00:00:00"/>
    <x v="1"/>
    <s v="KH-16510"/>
    <s v="Keith Herrera"/>
    <x v="0"/>
    <s v="United States"/>
    <x v="81"/>
    <x v="17"/>
    <n v="22204"/>
    <s v="South"/>
    <s v="OFF-ST-10003716"/>
    <x v="1"/>
    <x v="4"/>
    <s v="Tennsco Double-Tier Lockers"/>
    <x v="4913"/>
    <x v="0"/>
    <n v="0"/>
    <n v="58.505200000000002"/>
  </r>
  <r>
    <n v="7751"/>
    <x v="3844"/>
    <x v="652"/>
    <d v="2015-06-24T00:00:00"/>
    <x v="1"/>
    <s v="KH-16510"/>
    <s v="Keith Herrera"/>
    <x v="0"/>
    <s v="United States"/>
    <x v="81"/>
    <x v="17"/>
    <n v="22204"/>
    <s v="South"/>
    <s v="OFF-BI-10004002"/>
    <x v="1"/>
    <x v="8"/>
    <s v="Wilson Jones International Size A4 Ring Binders"/>
    <x v="4914"/>
    <x v="0"/>
    <n v="0"/>
    <n v="16.608000000000001"/>
  </r>
  <r>
    <n v="7752"/>
    <x v="3844"/>
    <x v="652"/>
    <d v="2015-06-24T00:00:00"/>
    <x v="1"/>
    <s v="KH-16510"/>
    <s v="Keith Herrera"/>
    <x v="0"/>
    <s v="United States"/>
    <x v="81"/>
    <x v="17"/>
    <n v="22204"/>
    <s v="South"/>
    <s v="TEC-PH-10002496"/>
    <x v="2"/>
    <x v="7"/>
    <s v="Cisco SPA301"/>
    <x v="4915"/>
    <x v="1"/>
    <n v="0"/>
    <n v="140.39099999999999"/>
  </r>
  <r>
    <n v="7753"/>
    <x v="3844"/>
    <x v="652"/>
    <d v="2015-06-24T00:00:00"/>
    <x v="1"/>
    <s v="KH-16510"/>
    <s v="Keith Herrera"/>
    <x v="0"/>
    <s v="United States"/>
    <x v="81"/>
    <x v="17"/>
    <n v="22204"/>
    <s v="South"/>
    <s v="OFF-BI-10004826"/>
    <x v="1"/>
    <x v="8"/>
    <s v="JM Magazine Binder"/>
    <x v="4916"/>
    <x v="0"/>
    <n v="0"/>
    <n v="15.849600000000001"/>
  </r>
  <r>
    <n v="7754"/>
    <x v="3845"/>
    <x v="672"/>
    <d v="2015-12-03T00:00:00"/>
    <x v="2"/>
    <s v="AB-10600"/>
    <s v="Ann Blume"/>
    <x v="1"/>
    <s v="United States"/>
    <x v="108"/>
    <x v="3"/>
    <n v="28540"/>
    <s v="South"/>
    <s v="FUR-FU-10001546"/>
    <x v="0"/>
    <x v="5"/>
    <s v="Dana Swing-Arm Lamps"/>
    <x v="1217"/>
    <x v="0"/>
    <n v="0.2"/>
    <n v="1.0680000000000001"/>
  </r>
  <r>
    <n v="7755"/>
    <x v="3846"/>
    <x v="379"/>
    <d v="2015-12-23T00:00:00"/>
    <x v="0"/>
    <s v="AH-10075"/>
    <s v="Adam Hart"/>
    <x v="1"/>
    <s v="United States"/>
    <x v="38"/>
    <x v="24"/>
    <n v="43229"/>
    <s v="East"/>
    <s v="OFF-AR-10001919"/>
    <x v="1"/>
    <x v="6"/>
    <s v="OIC #2 Pencils, Medium Soft"/>
    <x v="4917"/>
    <x v="0"/>
    <n v="0.2"/>
    <n v="0.33839999999999998"/>
  </r>
  <r>
    <n v="7756"/>
    <x v="3847"/>
    <x v="701"/>
    <d v="2017-11-21T00:00:00"/>
    <x v="1"/>
    <s v="CK-12595"/>
    <s v="Clytie Kelty"/>
    <x v="0"/>
    <s v="United States"/>
    <x v="35"/>
    <x v="3"/>
    <n v="28205"/>
    <s v="South"/>
    <s v="OFF-PA-10002558"/>
    <x v="1"/>
    <x v="10"/>
    <s v="Xerox 1938"/>
    <x v="4918"/>
    <x v="3"/>
    <n v="0.2"/>
    <n v="93.884"/>
  </r>
  <r>
    <n v="7757"/>
    <x v="3847"/>
    <x v="701"/>
    <d v="2017-11-21T00:00:00"/>
    <x v="1"/>
    <s v="CK-12595"/>
    <s v="Clytie Kelty"/>
    <x v="0"/>
    <s v="United States"/>
    <x v="35"/>
    <x v="3"/>
    <n v="28205"/>
    <s v="South"/>
    <s v="TEC-AC-10003174"/>
    <x v="2"/>
    <x v="11"/>
    <s v="Plantronics S12 Corded Telephone Headset System"/>
    <x v="4919"/>
    <x v="2"/>
    <n v="0.2"/>
    <n v="107.79"/>
  </r>
  <r>
    <n v="7758"/>
    <x v="3848"/>
    <x v="38"/>
    <d v="2017-11-16T00:00:00"/>
    <x v="0"/>
    <s v="SP-20620"/>
    <s v="Stefania Perrino"/>
    <x v="1"/>
    <s v="United States"/>
    <x v="198"/>
    <x v="15"/>
    <n v="14215"/>
    <s v="East"/>
    <s v="TEC-PH-10003988"/>
    <x v="2"/>
    <x v="7"/>
    <s v="LF Elite 3D Dazzle Designer Hard Case Cover, Lf Stylus Pen and Wiper For Apple Iphone 5c Mini Lite"/>
    <x v="3477"/>
    <x v="4"/>
    <n v="0"/>
    <n v="12.208"/>
  </r>
  <r>
    <n v="7759"/>
    <x v="3848"/>
    <x v="38"/>
    <d v="2017-11-16T00:00:00"/>
    <x v="0"/>
    <s v="SP-20620"/>
    <s v="Stefania Perrino"/>
    <x v="1"/>
    <s v="United States"/>
    <x v="198"/>
    <x v="15"/>
    <n v="14215"/>
    <s v="East"/>
    <s v="FUR-FU-10004845"/>
    <x v="0"/>
    <x v="5"/>
    <s v="Deflect-o EconoMat Nonstudded, No Bevel Mat"/>
    <x v="4920"/>
    <x v="1"/>
    <n v="0"/>
    <n v="30.99"/>
  </r>
  <r>
    <n v="7760"/>
    <x v="3849"/>
    <x v="1057"/>
    <d v="2016-10-28T00:00:00"/>
    <x v="1"/>
    <s v="JP-15460"/>
    <s v="Jennifer Patt"/>
    <x v="1"/>
    <s v="United States"/>
    <x v="12"/>
    <x v="5"/>
    <n v="77041"/>
    <s v="Central"/>
    <s v="OFF-PA-10003072"/>
    <x v="1"/>
    <x v="10"/>
    <s v="Eureka Recycled Copy Paper 8 1/2&quot; x 11&quot;, Ream"/>
    <x v="12"/>
    <x v="1"/>
    <n v="0.2"/>
    <n v="5.4432"/>
  </r>
  <r>
    <n v="7761"/>
    <x v="3850"/>
    <x v="776"/>
    <d v="2014-12-11T00:00:00"/>
    <x v="1"/>
    <s v="BG-11035"/>
    <s v="Barry Gonzalez"/>
    <x v="0"/>
    <s v="United States"/>
    <x v="26"/>
    <x v="18"/>
    <n v="38109"/>
    <s v="South"/>
    <s v="OFF-PA-10003641"/>
    <x v="1"/>
    <x v="10"/>
    <s v="Xerox 1909"/>
    <x v="4921"/>
    <x v="0"/>
    <n v="0.2"/>
    <n v="13.717599999999999"/>
  </r>
  <r>
    <n v="7762"/>
    <x v="3851"/>
    <x v="734"/>
    <d v="2017-12-06T00:00:00"/>
    <x v="2"/>
    <s v="CC-12550"/>
    <s v="Clay Cheatham"/>
    <x v="0"/>
    <s v="United States"/>
    <x v="243"/>
    <x v="5"/>
    <n v="75023"/>
    <s v="Central"/>
    <s v="OFF-PA-10003729"/>
    <x v="1"/>
    <x v="10"/>
    <s v="Xerox 1998"/>
    <x v="559"/>
    <x v="0"/>
    <n v="0.2"/>
    <n v="3.6288"/>
  </r>
  <r>
    <n v="7763"/>
    <x v="3852"/>
    <x v="986"/>
    <d v="2017-09-28T00:00:00"/>
    <x v="2"/>
    <s v="SL-20155"/>
    <s v="Sara Luxemburg"/>
    <x v="2"/>
    <s v="United States"/>
    <x v="127"/>
    <x v="21"/>
    <n v="97301"/>
    <s v="West"/>
    <s v="OFF-AR-10003251"/>
    <x v="1"/>
    <x v="6"/>
    <s v="Prang Drawing Pencil Set"/>
    <x v="4922"/>
    <x v="7"/>
    <n v="0.2"/>
    <n v="0.55600000000000005"/>
  </r>
  <r>
    <n v="7764"/>
    <x v="3853"/>
    <x v="302"/>
    <d v="2015-02-07T00:00:00"/>
    <x v="1"/>
    <s v="FO-14305"/>
    <s v="Frank Olsen"/>
    <x v="0"/>
    <s v="United States"/>
    <x v="38"/>
    <x v="32"/>
    <n v="31907"/>
    <s v="South"/>
    <s v="OFF-EN-10003286"/>
    <x v="1"/>
    <x v="12"/>
    <s v="Staple envelope"/>
    <x v="4923"/>
    <x v="6"/>
    <n v="0"/>
    <n v="35.0244"/>
  </r>
  <r>
    <n v="7765"/>
    <x v="3854"/>
    <x v="801"/>
    <d v="2017-08-12T00:00:00"/>
    <x v="3"/>
    <s v="BB-11545"/>
    <s v="Brenda Bowman"/>
    <x v="1"/>
    <s v="United States"/>
    <x v="29"/>
    <x v="39"/>
    <n v="21044"/>
    <s v="East"/>
    <s v="OFF-AR-10004078"/>
    <x v="1"/>
    <x v="6"/>
    <s v="Newell 312"/>
    <x v="254"/>
    <x v="1"/>
    <n v="0"/>
    <n v="5.2560000000000002"/>
  </r>
  <r>
    <n v="7766"/>
    <x v="3854"/>
    <x v="801"/>
    <d v="2017-08-12T00:00:00"/>
    <x v="3"/>
    <s v="BB-11545"/>
    <s v="Brenda Bowman"/>
    <x v="1"/>
    <s v="United States"/>
    <x v="29"/>
    <x v="39"/>
    <n v="21044"/>
    <s v="East"/>
    <s v="FUR-CH-10002331"/>
    <x v="0"/>
    <x v="1"/>
    <s v="Hon 4700 Series Mobuis Mid-Back Task Chairs with Adjustable Arms"/>
    <x v="4924"/>
    <x v="2"/>
    <n v="0"/>
    <n v="373.779"/>
  </r>
  <r>
    <n v="7767"/>
    <x v="3854"/>
    <x v="801"/>
    <d v="2017-08-12T00:00:00"/>
    <x v="3"/>
    <s v="BB-11545"/>
    <s v="Brenda Bowman"/>
    <x v="1"/>
    <s v="United States"/>
    <x v="29"/>
    <x v="39"/>
    <n v="21044"/>
    <s v="East"/>
    <s v="OFF-AR-10001953"/>
    <x v="1"/>
    <x v="6"/>
    <s v="Boston 1645 Deluxe Heavier-Duty Electric Pencil Sharpener"/>
    <x v="4925"/>
    <x v="2"/>
    <n v="0"/>
    <n v="59.372999999999998"/>
  </r>
  <r>
    <n v="7768"/>
    <x v="3855"/>
    <x v="252"/>
    <d v="2015-08-26T00:00:00"/>
    <x v="2"/>
    <s v="DO-13435"/>
    <s v="Denny Ordway"/>
    <x v="0"/>
    <s v="United States"/>
    <x v="32"/>
    <x v="21"/>
    <n v="97206"/>
    <s v="West"/>
    <s v="OFF-AR-10002053"/>
    <x v="1"/>
    <x v="6"/>
    <s v="Premium Writing Pencils, Soft, #2 by Central Association for the Blind"/>
    <x v="485"/>
    <x v="1"/>
    <n v="0.2"/>
    <n v="0.71519999999999995"/>
  </r>
  <r>
    <n v="7769"/>
    <x v="3856"/>
    <x v="105"/>
    <d v="2017-11-17T00:00:00"/>
    <x v="1"/>
    <s v="LB-16735"/>
    <s v="Larry Blacks"/>
    <x v="0"/>
    <s v="United States"/>
    <x v="315"/>
    <x v="2"/>
    <n v="32303"/>
    <s v="South"/>
    <s v="OFF-PA-10003651"/>
    <x v="1"/>
    <x v="10"/>
    <s v="Xerox 1968"/>
    <x v="2979"/>
    <x v="2"/>
    <n v="0.2"/>
    <n v="9.3520000000000003"/>
  </r>
  <r>
    <n v="7770"/>
    <x v="3857"/>
    <x v="1147"/>
    <d v="2016-08-01T00:00:00"/>
    <x v="3"/>
    <s v="TS-21205"/>
    <s v="Thomas Seio"/>
    <x v="1"/>
    <s v="United States"/>
    <x v="169"/>
    <x v="1"/>
    <n v="92503"/>
    <s v="West"/>
    <s v="TEC-PH-10002885"/>
    <x v="2"/>
    <x v="7"/>
    <s v="Apple iPhone 5"/>
    <x v="4926"/>
    <x v="0"/>
    <n v="0.2"/>
    <n v="90.976200000000006"/>
  </r>
  <r>
    <n v="7771"/>
    <x v="3857"/>
    <x v="1147"/>
    <d v="2016-08-01T00:00:00"/>
    <x v="3"/>
    <s v="TS-21205"/>
    <s v="Thomas Seio"/>
    <x v="1"/>
    <s v="United States"/>
    <x v="169"/>
    <x v="1"/>
    <n v="92503"/>
    <s v="West"/>
    <s v="OFF-AP-10002892"/>
    <x v="1"/>
    <x v="9"/>
    <s v="Belkin F5C206VTEL 6 Outlet Surge"/>
    <x v="4927"/>
    <x v="0"/>
    <n v="0"/>
    <n v="13.788"/>
  </r>
  <r>
    <n v="7772"/>
    <x v="3858"/>
    <x v="881"/>
    <d v="2016-12-02T00:00:00"/>
    <x v="1"/>
    <s v="CS-12505"/>
    <s v="Cindy Stewart"/>
    <x v="0"/>
    <s v="United States"/>
    <x v="152"/>
    <x v="24"/>
    <n v="43130"/>
    <s v="East"/>
    <s v="OFF-BI-10000545"/>
    <x v="1"/>
    <x v="8"/>
    <s v="GBC Ibimaster 500 Manual ProClick Binding System"/>
    <x v="4928"/>
    <x v="0"/>
    <n v="0.7"/>
    <n v="-304.392"/>
  </r>
  <r>
    <n v="7773"/>
    <x v="3858"/>
    <x v="881"/>
    <d v="2016-12-02T00:00:00"/>
    <x v="1"/>
    <s v="CS-12505"/>
    <s v="Cindy Stewart"/>
    <x v="0"/>
    <s v="United States"/>
    <x v="152"/>
    <x v="24"/>
    <n v="43130"/>
    <s v="East"/>
    <s v="TEC-MA-10000418"/>
    <x v="2"/>
    <x v="15"/>
    <s v="Cubify CubeX 3D Printer Double Head Print"/>
    <x v="4929"/>
    <x v="2"/>
    <n v="0.7"/>
    <n v="-6599.9780000000001"/>
  </r>
  <r>
    <n v="7774"/>
    <x v="3858"/>
    <x v="881"/>
    <d v="2016-12-02T00:00:00"/>
    <x v="1"/>
    <s v="CS-12505"/>
    <s v="Cindy Stewart"/>
    <x v="0"/>
    <s v="United States"/>
    <x v="152"/>
    <x v="24"/>
    <n v="43130"/>
    <s v="East"/>
    <s v="TEC-AC-10000926"/>
    <x v="2"/>
    <x v="11"/>
    <s v="NETGEAR RangeMax WNR1000 Wireless Router"/>
    <x v="4930"/>
    <x v="1"/>
    <n v="0.2"/>
    <n v="11.995200000000001"/>
  </r>
  <r>
    <n v="7775"/>
    <x v="3859"/>
    <x v="1172"/>
    <d v="2016-04-15T00:00:00"/>
    <x v="2"/>
    <s v="SP-20920"/>
    <s v="Susan Pistek"/>
    <x v="0"/>
    <s v="United States"/>
    <x v="8"/>
    <x v="1"/>
    <n v="94109"/>
    <s v="West"/>
    <s v="OFF-EN-10001509"/>
    <x v="1"/>
    <x v="12"/>
    <s v="Poly String Tie Envelopes"/>
    <x v="4931"/>
    <x v="1"/>
    <n v="0"/>
    <n v="2.8763999999999998"/>
  </r>
  <r>
    <n v="7776"/>
    <x v="3860"/>
    <x v="422"/>
    <d v="2014-12-31T00:00:00"/>
    <x v="1"/>
    <s v="CD-12790"/>
    <s v="Cynthia Delaney"/>
    <x v="2"/>
    <s v="United States"/>
    <x v="429"/>
    <x v="1"/>
    <n v="92553"/>
    <s v="West"/>
    <s v="OFF-AP-10001366"/>
    <x v="1"/>
    <x v="9"/>
    <s v="Staple holder"/>
    <x v="4932"/>
    <x v="7"/>
    <n v="0"/>
    <n v="2.9645999999999999"/>
  </r>
  <r>
    <n v="7777"/>
    <x v="3860"/>
    <x v="422"/>
    <d v="2014-12-31T00:00:00"/>
    <x v="1"/>
    <s v="CD-12790"/>
    <s v="Cynthia Delaney"/>
    <x v="2"/>
    <s v="United States"/>
    <x v="429"/>
    <x v="1"/>
    <n v="92553"/>
    <s v="West"/>
    <s v="OFF-FA-10003485"/>
    <x v="1"/>
    <x v="13"/>
    <s v="Staples"/>
    <x v="1974"/>
    <x v="1"/>
    <n v="0"/>
    <n v="3.6156000000000001"/>
  </r>
  <r>
    <n v="7778"/>
    <x v="3860"/>
    <x v="422"/>
    <d v="2014-12-31T00:00:00"/>
    <x v="1"/>
    <s v="CD-12790"/>
    <s v="Cynthia Delaney"/>
    <x v="2"/>
    <s v="United States"/>
    <x v="429"/>
    <x v="1"/>
    <n v="92553"/>
    <s v="West"/>
    <s v="OFF-ST-10004507"/>
    <x v="1"/>
    <x v="4"/>
    <s v="Advantus Rolling Storage Box"/>
    <x v="488"/>
    <x v="1"/>
    <n v="0"/>
    <n v="13.891500000000001"/>
  </r>
  <r>
    <n v="7779"/>
    <x v="3860"/>
    <x v="422"/>
    <d v="2014-12-31T00:00:00"/>
    <x v="1"/>
    <s v="CD-12790"/>
    <s v="Cynthia Delaney"/>
    <x v="2"/>
    <s v="United States"/>
    <x v="429"/>
    <x v="1"/>
    <n v="92553"/>
    <s v="West"/>
    <s v="OFF-BI-10002353"/>
    <x v="1"/>
    <x v="8"/>
    <s v="GBC VeloBind Cover Sets"/>
    <x v="4505"/>
    <x v="1"/>
    <n v="0.2"/>
    <n v="13.896000000000001"/>
  </r>
  <r>
    <n v="7780"/>
    <x v="3861"/>
    <x v="724"/>
    <d v="2016-04-22T00:00:00"/>
    <x v="1"/>
    <s v="RF-19840"/>
    <s v="Roy Französisch"/>
    <x v="0"/>
    <s v="United States"/>
    <x v="269"/>
    <x v="17"/>
    <n v="23320"/>
    <s v="South"/>
    <s v="OFF-AP-10001271"/>
    <x v="1"/>
    <x v="9"/>
    <s v="Eureka The Boss Cordless Rechargeable Stick Vac"/>
    <x v="2572"/>
    <x v="4"/>
    <n v="0"/>
    <n v="55.058399999999999"/>
  </r>
  <r>
    <n v="7781"/>
    <x v="3861"/>
    <x v="724"/>
    <d v="2016-04-22T00:00:00"/>
    <x v="1"/>
    <s v="RF-19840"/>
    <s v="Roy Französisch"/>
    <x v="0"/>
    <s v="United States"/>
    <x v="269"/>
    <x v="17"/>
    <n v="23320"/>
    <s v="South"/>
    <s v="TEC-PH-10004924"/>
    <x v="2"/>
    <x v="7"/>
    <s v="SKILCRAFT Telephone Shoulder Rest, 2&quot; x 6.5&quot; x 2.5&quot;, Black"/>
    <x v="4933"/>
    <x v="4"/>
    <n v="0"/>
    <n v="7.9812000000000003"/>
  </r>
  <r>
    <n v="7782"/>
    <x v="3862"/>
    <x v="936"/>
    <d v="2015-03-12T00:00:00"/>
    <x v="1"/>
    <s v="FO-14305"/>
    <s v="Frank Olsen"/>
    <x v="0"/>
    <s v="United States"/>
    <x v="22"/>
    <x v="10"/>
    <n v="60623"/>
    <s v="Central"/>
    <s v="OFF-BI-10002706"/>
    <x v="1"/>
    <x v="8"/>
    <s v="Avery Premier Heavy-Duty Binder with Round Locking Rings"/>
    <x v="835"/>
    <x v="1"/>
    <n v="0.8"/>
    <n v="-14.5656"/>
  </r>
  <r>
    <n v="7783"/>
    <x v="3863"/>
    <x v="254"/>
    <d v="2016-11-06T00:00:00"/>
    <x v="0"/>
    <s v="ER-13855"/>
    <s v="Elpida Rittenbach"/>
    <x v="1"/>
    <s v="United States"/>
    <x v="35"/>
    <x v="3"/>
    <n v="28205"/>
    <s v="South"/>
    <s v="OFF-ST-10003442"/>
    <x v="1"/>
    <x v="4"/>
    <s v="Eldon Portable Mobile Manager"/>
    <x v="3395"/>
    <x v="0"/>
    <n v="0.2"/>
    <n v="3.9592000000000001"/>
  </r>
  <r>
    <n v="7784"/>
    <x v="3863"/>
    <x v="254"/>
    <d v="2016-11-06T00:00:00"/>
    <x v="0"/>
    <s v="ER-13855"/>
    <s v="Elpida Rittenbach"/>
    <x v="1"/>
    <s v="United States"/>
    <x v="35"/>
    <x v="3"/>
    <n v="28205"/>
    <s v="South"/>
    <s v="FUR-TA-10002533"/>
    <x v="0"/>
    <x v="3"/>
    <s v="BPI Conference Tables"/>
    <x v="4934"/>
    <x v="12"/>
    <n v="0.4"/>
    <n v="-292.10000000000002"/>
  </r>
  <r>
    <n v="7785"/>
    <x v="3863"/>
    <x v="254"/>
    <d v="2016-11-06T00:00:00"/>
    <x v="0"/>
    <s v="ER-13855"/>
    <s v="Elpida Rittenbach"/>
    <x v="1"/>
    <s v="United States"/>
    <x v="35"/>
    <x v="3"/>
    <n v="28205"/>
    <s v="South"/>
    <s v="OFF-SU-10003505"/>
    <x v="1"/>
    <x v="14"/>
    <s v="Premier Electric Letter Opener"/>
    <x v="439"/>
    <x v="0"/>
    <n v="0.2"/>
    <n v="-34.758000000000003"/>
  </r>
  <r>
    <n v="7786"/>
    <x v="3864"/>
    <x v="503"/>
    <d v="2014-12-06T00:00:00"/>
    <x v="1"/>
    <s v="PB-19150"/>
    <s v="Philip Brown"/>
    <x v="0"/>
    <s v="United States"/>
    <x v="20"/>
    <x v="15"/>
    <n v="10009"/>
    <s v="East"/>
    <s v="OFF-LA-10002762"/>
    <x v="1"/>
    <x v="2"/>
    <s v="Avery 485"/>
    <x v="2910"/>
    <x v="0"/>
    <n v="0"/>
    <n v="11.7782"/>
  </r>
  <r>
    <n v="7787"/>
    <x v="3865"/>
    <x v="624"/>
    <d v="2016-05-20T00:00:00"/>
    <x v="2"/>
    <s v="LW-17215"/>
    <s v="Luke Weiss"/>
    <x v="0"/>
    <s v="United States"/>
    <x v="22"/>
    <x v="10"/>
    <n v="60653"/>
    <s v="Central"/>
    <s v="OFF-BI-10000279"/>
    <x v="1"/>
    <x v="8"/>
    <s v="Acco Recycled 2&quot; Capacity Laser Printer Hanging Data Binders"/>
    <x v="793"/>
    <x v="7"/>
    <n v="0.8"/>
    <n v="-4.7685000000000004"/>
  </r>
  <r>
    <n v="7788"/>
    <x v="3865"/>
    <x v="624"/>
    <d v="2016-05-20T00:00:00"/>
    <x v="2"/>
    <s v="LW-17215"/>
    <s v="Luke Weiss"/>
    <x v="0"/>
    <s v="United States"/>
    <x v="22"/>
    <x v="10"/>
    <n v="60653"/>
    <s v="Central"/>
    <s v="OFF-FA-10000936"/>
    <x v="1"/>
    <x v="13"/>
    <s v="Acco Hot Clips Clips to Go"/>
    <x v="4935"/>
    <x v="1"/>
    <n v="0.2"/>
    <n v="2.4674999999999998"/>
  </r>
  <r>
    <n v="7789"/>
    <x v="3865"/>
    <x v="624"/>
    <d v="2016-05-20T00:00:00"/>
    <x v="2"/>
    <s v="LW-17215"/>
    <s v="Luke Weiss"/>
    <x v="0"/>
    <s v="United States"/>
    <x v="22"/>
    <x v="10"/>
    <n v="60653"/>
    <s v="Central"/>
    <s v="FUR-FU-10004973"/>
    <x v="0"/>
    <x v="5"/>
    <s v="Flat Face Poster Frame"/>
    <x v="1803"/>
    <x v="1"/>
    <n v="0.6"/>
    <n v="-10.1736"/>
  </r>
  <r>
    <n v="7790"/>
    <x v="3865"/>
    <x v="624"/>
    <d v="2016-05-20T00:00:00"/>
    <x v="2"/>
    <s v="LW-17215"/>
    <s v="Luke Weiss"/>
    <x v="0"/>
    <s v="United States"/>
    <x v="22"/>
    <x v="10"/>
    <n v="60653"/>
    <s v="Central"/>
    <s v="OFF-PA-10000791"/>
    <x v="1"/>
    <x v="10"/>
    <s v="Wirebound Message Books, Four 2 3/4 x 5 Forms per Page, 200 Sets per Book"/>
    <x v="4936"/>
    <x v="8"/>
    <n v="0.2"/>
    <n v="9.5399999999999991"/>
  </r>
  <r>
    <n v="7791"/>
    <x v="3866"/>
    <x v="20"/>
    <d v="2017-09-19T00:00:00"/>
    <x v="3"/>
    <s v="FG-14260"/>
    <s v="Frank Gastineau"/>
    <x v="2"/>
    <s v="United States"/>
    <x v="10"/>
    <x v="9"/>
    <n v="19120"/>
    <s v="East"/>
    <s v="OFF-BI-10001132"/>
    <x v="1"/>
    <x v="8"/>
    <s v="Acco PRESSTEX Data Binder with Storage Hooks, Dark Blue, 9 1/2&quot; X 11&quot;"/>
    <x v="4937"/>
    <x v="1"/>
    <n v="0.7"/>
    <n v="-3.3894000000000002"/>
  </r>
  <r>
    <n v="7792"/>
    <x v="3867"/>
    <x v="1054"/>
    <d v="2016-12-24T00:00:00"/>
    <x v="1"/>
    <s v="BP-11050"/>
    <s v="Barry Pond"/>
    <x v="1"/>
    <s v="United States"/>
    <x v="22"/>
    <x v="10"/>
    <n v="60623"/>
    <s v="Central"/>
    <s v="OFF-BI-10002012"/>
    <x v="1"/>
    <x v="8"/>
    <s v="Wilson Jones Easy Flow II Sheet Lifters"/>
    <x v="4938"/>
    <x v="2"/>
    <n v="0.8"/>
    <n v="-2.88"/>
  </r>
  <r>
    <n v="7793"/>
    <x v="3868"/>
    <x v="386"/>
    <d v="2017-10-15T00:00:00"/>
    <x v="2"/>
    <s v="SP-20860"/>
    <s v="Sung Pak"/>
    <x v="1"/>
    <s v="United States"/>
    <x v="61"/>
    <x v="5"/>
    <n v="75217"/>
    <s v="Central"/>
    <s v="TEC-AC-10001383"/>
    <x v="2"/>
    <x v="11"/>
    <s v="Logitech Wireless Touch Keyboard K400"/>
    <x v="3806"/>
    <x v="0"/>
    <n v="0.2"/>
    <n v="-1.4994000000000001"/>
  </r>
  <r>
    <n v="7794"/>
    <x v="3869"/>
    <x v="295"/>
    <d v="2015-12-15T00:00:00"/>
    <x v="0"/>
    <s v="JD-15895"/>
    <s v="Jonathan Doherty"/>
    <x v="1"/>
    <s v="United States"/>
    <x v="98"/>
    <x v="33"/>
    <n v="89115"/>
    <s v="West"/>
    <s v="OFF-PA-10002036"/>
    <x v="1"/>
    <x v="10"/>
    <s v="Xerox 1930"/>
    <x v="56"/>
    <x v="2"/>
    <n v="0"/>
    <n v="15.875999999999999"/>
  </r>
  <r>
    <n v="7795"/>
    <x v="3869"/>
    <x v="295"/>
    <d v="2015-12-15T00:00:00"/>
    <x v="0"/>
    <s v="JD-15895"/>
    <s v="Jonathan Doherty"/>
    <x v="1"/>
    <s v="United States"/>
    <x v="98"/>
    <x v="33"/>
    <n v="89115"/>
    <s v="West"/>
    <s v="OFF-PA-10002377"/>
    <x v="1"/>
    <x v="10"/>
    <s v="Xerox 1916"/>
    <x v="3038"/>
    <x v="0"/>
    <n v="0"/>
    <n v="48.94"/>
  </r>
  <r>
    <n v="7796"/>
    <x v="3870"/>
    <x v="984"/>
    <d v="2015-07-18T00:00:00"/>
    <x v="1"/>
    <s v="FM-14380"/>
    <s v="Fred McMath"/>
    <x v="0"/>
    <s v="United States"/>
    <x v="112"/>
    <x v="5"/>
    <n v="79109"/>
    <s v="Central"/>
    <s v="TEC-PH-10000526"/>
    <x v="2"/>
    <x v="7"/>
    <s v="Vtech CS6719"/>
    <x v="4939"/>
    <x v="4"/>
    <n v="0.2"/>
    <n v="30.716799999999999"/>
  </r>
  <r>
    <n v="7797"/>
    <x v="3871"/>
    <x v="653"/>
    <d v="2015-10-06T00:00:00"/>
    <x v="1"/>
    <s v="MP-17965"/>
    <s v="Michael Paige"/>
    <x v="1"/>
    <s v="United States"/>
    <x v="209"/>
    <x v="29"/>
    <n v="6457"/>
    <s v="East"/>
    <s v="OFF-BI-10001078"/>
    <x v="1"/>
    <x v="8"/>
    <s v="Acco PRESSTEX Data Binder with Storage Hooks, Dark Blue, 14 7/8&quot; X 11&quot;"/>
    <x v="4940"/>
    <x v="2"/>
    <n v="0"/>
    <n v="13.180999999999999"/>
  </r>
  <r>
    <n v="7798"/>
    <x v="3872"/>
    <x v="668"/>
    <d v="2017-03-27T00:00:00"/>
    <x v="2"/>
    <s v="HR-14830"/>
    <s v="Harold Ryan"/>
    <x v="1"/>
    <s v="United States"/>
    <x v="20"/>
    <x v="15"/>
    <n v="10035"/>
    <s v="East"/>
    <s v="OFF-EN-10004483"/>
    <x v="1"/>
    <x v="12"/>
    <s v="#10 White Business Envelopes,4 1/8 x 9 1/2"/>
    <x v="4941"/>
    <x v="1"/>
    <n v="0"/>
    <n v="22.0947"/>
  </r>
  <r>
    <n v="7799"/>
    <x v="3872"/>
    <x v="668"/>
    <d v="2017-03-27T00:00:00"/>
    <x v="2"/>
    <s v="HR-14830"/>
    <s v="Harold Ryan"/>
    <x v="1"/>
    <s v="United States"/>
    <x v="20"/>
    <x v="15"/>
    <n v="10035"/>
    <s v="East"/>
    <s v="TEC-PH-10002624"/>
    <x v="2"/>
    <x v="7"/>
    <s v="Samsung Galaxy S4 Mini"/>
    <x v="4942"/>
    <x v="7"/>
    <n v="0"/>
    <n v="136.2971"/>
  </r>
  <r>
    <n v="7800"/>
    <x v="3872"/>
    <x v="668"/>
    <d v="2017-03-27T00:00:00"/>
    <x v="2"/>
    <s v="HR-14830"/>
    <s v="Harold Ryan"/>
    <x v="1"/>
    <s v="United States"/>
    <x v="20"/>
    <x v="15"/>
    <n v="10035"/>
    <s v="East"/>
    <s v="FUR-CH-10003396"/>
    <x v="0"/>
    <x v="1"/>
    <s v="Global Deluxe Steno Chair"/>
    <x v="415"/>
    <x v="1"/>
    <n v="0.1"/>
    <n v="2.3094000000000001"/>
  </r>
  <r>
    <n v="7801"/>
    <x v="3873"/>
    <x v="702"/>
    <d v="2017-06-06T00:00:00"/>
    <x v="1"/>
    <s v="BW-11065"/>
    <s v="Barry Weirich"/>
    <x v="0"/>
    <s v="United States"/>
    <x v="10"/>
    <x v="9"/>
    <n v="19120"/>
    <s v="East"/>
    <s v="OFF-ST-10002756"/>
    <x v="1"/>
    <x v="4"/>
    <s v="Tennsco Stur-D-Stor Boltless Shelving, 5 Shelves, 24&quot; Deep, Sand"/>
    <x v="4943"/>
    <x v="1"/>
    <n v="0.2"/>
    <n v="-77.1267"/>
  </r>
  <r>
    <n v="7802"/>
    <x v="3874"/>
    <x v="977"/>
    <d v="2014-03-29T00:00:00"/>
    <x v="0"/>
    <s v="MS-17710"/>
    <s v="Maurice Satty"/>
    <x v="0"/>
    <s v="United States"/>
    <x v="201"/>
    <x v="1"/>
    <n v="93727"/>
    <s v="West"/>
    <s v="FUR-FU-10002813"/>
    <x v="0"/>
    <x v="5"/>
    <s v="DAX Contemporary Wood Frame with Silver Metal Mat, Desktop, 11 x 14 Size"/>
    <x v="582"/>
    <x v="0"/>
    <n v="0"/>
    <n v="14.572800000000001"/>
  </r>
  <r>
    <n v="7803"/>
    <x v="3875"/>
    <x v="357"/>
    <d v="2015-09-26T00:00:00"/>
    <x v="1"/>
    <s v="SJ-20125"/>
    <s v="Sanjit Jacobs"/>
    <x v="2"/>
    <s v="United States"/>
    <x v="47"/>
    <x v="18"/>
    <n v="37064"/>
    <s v="South"/>
    <s v="OFF-LA-10003714"/>
    <x v="1"/>
    <x v="2"/>
    <s v="Avery 510"/>
    <x v="4944"/>
    <x v="4"/>
    <n v="0.2"/>
    <n v="4.2"/>
  </r>
  <r>
    <n v="7804"/>
    <x v="3875"/>
    <x v="357"/>
    <d v="2015-09-26T00:00:00"/>
    <x v="1"/>
    <s v="SJ-20125"/>
    <s v="Sanjit Jacobs"/>
    <x v="2"/>
    <s v="United States"/>
    <x v="47"/>
    <x v="18"/>
    <n v="37064"/>
    <s v="South"/>
    <s v="OFF-ST-10003716"/>
    <x v="1"/>
    <x v="4"/>
    <s v="Tennsco Double-Tier Lockers"/>
    <x v="2889"/>
    <x v="4"/>
    <n v="0.2"/>
    <n v="-63.005600000000001"/>
  </r>
  <r>
    <n v="7805"/>
    <x v="3875"/>
    <x v="357"/>
    <d v="2015-09-26T00:00:00"/>
    <x v="1"/>
    <s v="SJ-20125"/>
    <s v="Sanjit Jacobs"/>
    <x v="2"/>
    <s v="United States"/>
    <x v="47"/>
    <x v="18"/>
    <n v="37064"/>
    <s v="South"/>
    <s v="OFF-ST-10002289"/>
    <x v="1"/>
    <x v="4"/>
    <s v="Safco Wire Cube Shelving System, For Use as 4 or 5 14&quot; Cubes, Black"/>
    <x v="4945"/>
    <x v="7"/>
    <n v="0.2"/>
    <n v="-4.7670000000000003"/>
  </r>
  <r>
    <n v="7806"/>
    <x v="3875"/>
    <x v="357"/>
    <d v="2015-09-26T00:00:00"/>
    <x v="1"/>
    <s v="SJ-20125"/>
    <s v="Sanjit Jacobs"/>
    <x v="2"/>
    <s v="United States"/>
    <x v="47"/>
    <x v="18"/>
    <n v="37064"/>
    <s v="South"/>
    <s v="OFF-AR-10001315"/>
    <x v="1"/>
    <x v="6"/>
    <s v="Newell 310"/>
    <x v="1850"/>
    <x v="0"/>
    <n v="0.2"/>
    <n v="0.31680000000000003"/>
  </r>
  <r>
    <n v="7807"/>
    <x v="3875"/>
    <x v="357"/>
    <d v="2015-09-26T00:00:00"/>
    <x v="1"/>
    <s v="SJ-20125"/>
    <s v="Sanjit Jacobs"/>
    <x v="2"/>
    <s v="United States"/>
    <x v="47"/>
    <x v="18"/>
    <n v="37064"/>
    <s v="South"/>
    <s v="OFF-BI-10000042"/>
    <x v="1"/>
    <x v="8"/>
    <s v="Pressboard Data Binder, Crimson, 12&quot; X 8 1/2&quot;"/>
    <x v="2193"/>
    <x v="0"/>
    <n v="0.7"/>
    <n v="-2.5632000000000001"/>
  </r>
  <r>
    <n v="7808"/>
    <x v="3876"/>
    <x v="1134"/>
    <d v="2016-01-13T00:00:00"/>
    <x v="1"/>
    <s v="VS-21820"/>
    <s v="Vivek Sundaresam"/>
    <x v="0"/>
    <s v="United States"/>
    <x v="253"/>
    <x v="3"/>
    <n v="27604"/>
    <s v="South"/>
    <s v="OFF-BI-10004236"/>
    <x v="1"/>
    <x v="8"/>
    <s v="XtraLife ClearVue Slant-D Ring Binder, White, 3&quot;"/>
    <x v="4946"/>
    <x v="3"/>
    <n v="0.7"/>
    <n v="-24.662400000000002"/>
  </r>
  <r>
    <n v="7809"/>
    <x v="3876"/>
    <x v="1134"/>
    <d v="2016-01-13T00:00:00"/>
    <x v="1"/>
    <s v="VS-21820"/>
    <s v="Vivek Sundaresam"/>
    <x v="0"/>
    <s v="United States"/>
    <x v="253"/>
    <x v="3"/>
    <n v="27604"/>
    <s v="South"/>
    <s v="OFF-AR-10001955"/>
    <x v="1"/>
    <x v="6"/>
    <s v="Newell 319"/>
    <x v="1634"/>
    <x v="1"/>
    <n v="0.2"/>
    <n v="5.952"/>
  </r>
  <r>
    <n v="7810"/>
    <x v="3876"/>
    <x v="1134"/>
    <d v="2016-01-13T00:00:00"/>
    <x v="1"/>
    <s v="VS-21820"/>
    <s v="Vivek Sundaresam"/>
    <x v="0"/>
    <s v="United States"/>
    <x v="253"/>
    <x v="3"/>
    <n v="27604"/>
    <s v="South"/>
    <s v="TEC-PH-10004080"/>
    <x v="2"/>
    <x v="7"/>
    <s v="Avaya 5410 Digital phone"/>
    <x v="2955"/>
    <x v="0"/>
    <n v="0.2"/>
    <n v="10.878399999999999"/>
  </r>
  <r>
    <n v="7811"/>
    <x v="3877"/>
    <x v="1173"/>
    <d v="2016-02-15T00:00:00"/>
    <x v="2"/>
    <s v="DK-13090"/>
    <s v="Dave Kipp"/>
    <x v="0"/>
    <s v="United States"/>
    <x v="183"/>
    <x v="39"/>
    <n v="20735"/>
    <s v="East"/>
    <s v="OFF-PA-10000791"/>
    <x v="1"/>
    <x v="10"/>
    <s v="Wirebound Message Books, Four 2 3/4 x 5 Forms per Page, 200 Sets per Book"/>
    <x v="4947"/>
    <x v="7"/>
    <n v="0"/>
    <n v="2.1465000000000001"/>
  </r>
  <r>
    <n v="7812"/>
    <x v="3877"/>
    <x v="1173"/>
    <d v="2016-02-15T00:00:00"/>
    <x v="2"/>
    <s v="DK-13090"/>
    <s v="Dave Kipp"/>
    <x v="0"/>
    <s v="United States"/>
    <x v="183"/>
    <x v="39"/>
    <n v="20735"/>
    <s v="East"/>
    <s v="OFF-AR-10001770"/>
    <x v="1"/>
    <x v="6"/>
    <s v="Economy #2 Pencils"/>
    <x v="3277"/>
    <x v="1"/>
    <n v="0"/>
    <n v="2.0748000000000002"/>
  </r>
  <r>
    <n v="7813"/>
    <x v="3877"/>
    <x v="1173"/>
    <d v="2016-02-15T00:00:00"/>
    <x v="2"/>
    <s v="DK-13090"/>
    <s v="Dave Kipp"/>
    <x v="0"/>
    <s v="United States"/>
    <x v="183"/>
    <x v="39"/>
    <n v="20735"/>
    <s v="East"/>
    <s v="FUR-TA-10002356"/>
    <x v="0"/>
    <x v="3"/>
    <s v="Bevis Boat-Shaped Conference Table"/>
    <x v="4948"/>
    <x v="1"/>
    <n v="0.3"/>
    <n v="-47.1798"/>
  </r>
  <r>
    <n v="7814"/>
    <x v="3877"/>
    <x v="1173"/>
    <d v="2016-02-15T00:00:00"/>
    <x v="2"/>
    <s v="DK-13090"/>
    <s v="Dave Kipp"/>
    <x v="0"/>
    <s v="United States"/>
    <x v="183"/>
    <x v="39"/>
    <n v="20735"/>
    <s v="East"/>
    <s v="FUR-FU-10003274"/>
    <x v="0"/>
    <x v="5"/>
    <s v="Regeneration Desk Collection"/>
    <x v="232"/>
    <x v="5"/>
    <n v="0"/>
    <n v="4.6463999999999999"/>
  </r>
  <r>
    <n v="7815"/>
    <x v="3878"/>
    <x v="110"/>
    <d v="2017-06-10T00:00:00"/>
    <x v="2"/>
    <s v="MG-17680"/>
    <s v="Maureen Gastineau"/>
    <x v="2"/>
    <s v="United States"/>
    <x v="1"/>
    <x v="1"/>
    <n v="90049"/>
    <s v="West"/>
    <s v="FUR-BO-10004834"/>
    <x v="0"/>
    <x v="0"/>
    <s v="Riverside Palais Royal Lawyers Bookcase, Royale Cherry Finish"/>
    <x v="4949"/>
    <x v="0"/>
    <n v="0.15"/>
    <n v="140.95679999999999"/>
  </r>
  <r>
    <n v="7816"/>
    <x v="3878"/>
    <x v="110"/>
    <d v="2017-06-10T00:00:00"/>
    <x v="2"/>
    <s v="MG-17680"/>
    <s v="Maureen Gastineau"/>
    <x v="2"/>
    <s v="United States"/>
    <x v="1"/>
    <x v="1"/>
    <n v="90049"/>
    <s v="West"/>
    <s v="TEC-PH-10000307"/>
    <x v="2"/>
    <x v="7"/>
    <s v="Shocksock Galaxy S4 Armband"/>
    <x v="254"/>
    <x v="0"/>
    <n v="0.2"/>
    <n v="-3.504"/>
  </r>
  <r>
    <n v="7817"/>
    <x v="3879"/>
    <x v="147"/>
    <d v="2016-10-26T00:00:00"/>
    <x v="0"/>
    <s v="DP-13390"/>
    <s v="Dennis Pardue"/>
    <x v="2"/>
    <s v="United States"/>
    <x v="226"/>
    <x v="33"/>
    <n v="89031"/>
    <s v="West"/>
    <s v="OFF-AR-10002240"/>
    <x v="1"/>
    <x v="6"/>
    <s v="Panasonic KP-150 Electric Pencil Sharpener"/>
    <x v="4950"/>
    <x v="1"/>
    <n v="0"/>
    <n v="29.437200000000001"/>
  </r>
  <r>
    <n v="7818"/>
    <x v="3879"/>
    <x v="147"/>
    <d v="2016-10-26T00:00:00"/>
    <x v="0"/>
    <s v="DP-13390"/>
    <s v="Dennis Pardue"/>
    <x v="2"/>
    <s v="United States"/>
    <x v="226"/>
    <x v="33"/>
    <n v="89031"/>
    <s v="West"/>
    <s v="OFF-PA-10001801"/>
    <x v="1"/>
    <x v="10"/>
    <s v="Xerox 193"/>
    <x v="1197"/>
    <x v="5"/>
    <n v="0"/>
    <n v="17.581199999999999"/>
  </r>
  <r>
    <n v="7819"/>
    <x v="3879"/>
    <x v="147"/>
    <d v="2016-10-26T00:00:00"/>
    <x v="0"/>
    <s v="DP-13390"/>
    <s v="Dennis Pardue"/>
    <x v="2"/>
    <s v="United States"/>
    <x v="226"/>
    <x v="33"/>
    <n v="89031"/>
    <s v="West"/>
    <s v="OFF-BI-10001120"/>
    <x v="1"/>
    <x v="8"/>
    <s v="Ibico EPK-21 Electric Binding System"/>
    <x v="4951"/>
    <x v="1"/>
    <n v="0.2"/>
    <n v="1644.2913000000001"/>
  </r>
  <r>
    <n v="7820"/>
    <x v="3880"/>
    <x v="795"/>
    <d v="2017-01-30T00:00:00"/>
    <x v="1"/>
    <s v="CJ-12010"/>
    <s v="Caroline Jumper"/>
    <x v="0"/>
    <s v="United States"/>
    <x v="8"/>
    <x v="1"/>
    <n v="94109"/>
    <s v="West"/>
    <s v="OFF-FA-10000611"/>
    <x v="1"/>
    <x v="13"/>
    <s v="Binder Clips by OIC"/>
    <x v="1559"/>
    <x v="8"/>
    <n v="0"/>
    <n v="5.6832000000000003"/>
  </r>
  <r>
    <n v="7821"/>
    <x v="3881"/>
    <x v="166"/>
    <d v="2017-12-10T00:00:00"/>
    <x v="0"/>
    <s v="CW-11905"/>
    <s v="Carl Weiss"/>
    <x v="2"/>
    <s v="United States"/>
    <x v="395"/>
    <x v="34"/>
    <n v="2920"/>
    <s v="East"/>
    <s v="OFF-ST-10000036"/>
    <x v="1"/>
    <x v="4"/>
    <s v="Recycled Data-Pak for Archival Bound Computer Printouts, 12-1/2 x 12-1/2 x 16"/>
    <x v="4952"/>
    <x v="5"/>
    <n v="0"/>
    <n v="160.03980000000001"/>
  </r>
  <r>
    <n v="7822"/>
    <x v="3882"/>
    <x v="147"/>
    <d v="2016-10-24T00:00:00"/>
    <x v="0"/>
    <s v="GW-14605"/>
    <s v="Giulietta Weimer"/>
    <x v="0"/>
    <s v="United States"/>
    <x v="25"/>
    <x v="18"/>
    <n v="38301"/>
    <s v="South"/>
    <s v="OFF-ST-10004950"/>
    <x v="1"/>
    <x v="4"/>
    <s v="Tenex Personal Filing Tote With Secure Closure Lid, Black/Frost"/>
    <x v="2637"/>
    <x v="6"/>
    <n v="0.2"/>
    <n v="6.9794999999999998"/>
  </r>
  <r>
    <n v="7823"/>
    <x v="3883"/>
    <x v="86"/>
    <d v="2014-09-01T00:00:00"/>
    <x v="1"/>
    <s v="PP-18955"/>
    <s v="Paul Prost"/>
    <x v="2"/>
    <s v="United States"/>
    <x v="46"/>
    <x v="13"/>
    <n v="19711"/>
    <s v="East"/>
    <s v="OFF-AR-10003770"/>
    <x v="1"/>
    <x v="6"/>
    <s v="Newell 340"/>
    <x v="874"/>
    <x v="1"/>
    <n v="0"/>
    <n v="2.5055999999999998"/>
  </r>
  <r>
    <n v="7824"/>
    <x v="3883"/>
    <x v="86"/>
    <d v="2014-09-01T00:00:00"/>
    <x v="1"/>
    <s v="PP-18955"/>
    <s v="Paul Prost"/>
    <x v="2"/>
    <s v="United States"/>
    <x v="46"/>
    <x v="13"/>
    <n v="19711"/>
    <s v="East"/>
    <s v="TEC-AC-10002800"/>
    <x v="2"/>
    <x v="11"/>
    <s v="Plantronics Audio 478 Stereo USB Headset"/>
    <x v="145"/>
    <x v="1"/>
    <n v="0"/>
    <n v="52.4895"/>
  </r>
  <r>
    <n v="7825"/>
    <x v="3884"/>
    <x v="1174"/>
    <d v="2014-05-23T00:00:00"/>
    <x v="1"/>
    <s v="PW-19030"/>
    <s v="Pauline Webber"/>
    <x v="1"/>
    <s v="United States"/>
    <x v="1"/>
    <x v="1"/>
    <n v="90036"/>
    <s v="West"/>
    <s v="FUR-CH-10002439"/>
    <x v="0"/>
    <x v="1"/>
    <s v="Iceberg Nesting Folding Chair, 19w x 6d x 43h"/>
    <x v="3047"/>
    <x v="2"/>
    <n v="0.2"/>
    <n v="17.466000000000001"/>
  </r>
  <r>
    <n v="7826"/>
    <x v="3885"/>
    <x v="302"/>
    <d v="2015-02-07T00:00:00"/>
    <x v="1"/>
    <s v="PW-19030"/>
    <s v="Pauline Webber"/>
    <x v="1"/>
    <s v="United States"/>
    <x v="410"/>
    <x v="15"/>
    <n v="13440"/>
    <s v="East"/>
    <s v="FUR-CH-10004218"/>
    <x v="0"/>
    <x v="1"/>
    <s v="Global Fabric Manager's Chair, Dark Gray"/>
    <x v="4953"/>
    <x v="7"/>
    <n v="0.1"/>
    <n v="15.147"/>
  </r>
  <r>
    <n v="7827"/>
    <x v="3886"/>
    <x v="1108"/>
    <d v="2017-11-05T00:00:00"/>
    <x v="1"/>
    <s v="CY-12745"/>
    <s v="Craig Yedwab"/>
    <x v="1"/>
    <s v="United States"/>
    <x v="22"/>
    <x v="10"/>
    <n v="60610"/>
    <s v="Central"/>
    <s v="TEC-PH-10004042"/>
    <x v="2"/>
    <x v="7"/>
    <s v="ClearOne Communications CHAT 70 OC Speaker Phone"/>
    <x v="4954"/>
    <x v="4"/>
    <n v="0.2"/>
    <n v="38.157600000000002"/>
  </r>
  <r>
    <n v="7828"/>
    <x v="3886"/>
    <x v="1108"/>
    <d v="2017-11-05T00:00:00"/>
    <x v="1"/>
    <s v="CY-12745"/>
    <s v="Craig Yedwab"/>
    <x v="1"/>
    <s v="United States"/>
    <x v="22"/>
    <x v="10"/>
    <n v="60610"/>
    <s v="Central"/>
    <s v="OFF-EN-10001137"/>
    <x v="1"/>
    <x v="12"/>
    <s v="#10 Gummed Flap White Envelopes, 100/Box"/>
    <x v="4373"/>
    <x v="1"/>
    <n v="0.2"/>
    <n v="3.2214"/>
  </r>
  <r>
    <n v="7829"/>
    <x v="3887"/>
    <x v="33"/>
    <d v="2015-05-01T00:00:00"/>
    <x v="1"/>
    <s v="BW-11110"/>
    <s v="Bart Watters"/>
    <x v="1"/>
    <s v="United States"/>
    <x v="70"/>
    <x v="1"/>
    <n v="92105"/>
    <s v="West"/>
    <s v="FUR-CH-10002017"/>
    <x v="0"/>
    <x v="1"/>
    <s v="SAFCO Optional Arm Kit for Workspace Cribbage Stacking Chair"/>
    <x v="2796"/>
    <x v="1"/>
    <n v="0.2"/>
    <n v="6.3936000000000002"/>
  </r>
  <r>
    <n v="7830"/>
    <x v="3887"/>
    <x v="33"/>
    <d v="2015-05-01T00:00:00"/>
    <x v="1"/>
    <s v="BW-11110"/>
    <s v="Bart Watters"/>
    <x v="1"/>
    <s v="United States"/>
    <x v="70"/>
    <x v="1"/>
    <n v="92105"/>
    <s v="West"/>
    <s v="OFF-AR-10000588"/>
    <x v="1"/>
    <x v="6"/>
    <s v="Newell 345"/>
    <x v="423"/>
    <x v="1"/>
    <n v="0"/>
    <n v="15.475199999999999"/>
  </r>
  <r>
    <n v="7831"/>
    <x v="3887"/>
    <x v="33"/>
    <d v="2015-05-01T00:00:00"/>
    <x v="1"/>
    <s v="BW-11110"/>
    <s v="Bart Watters"/>
    <x v="1"/>
    <s v="United States"/>
    <x v="70"/>
    <x v="1"/>
    <n v="92105"/>
    <s v="West"/>
    <s v="TEC-PH-10003174"/>
    <x v="2"/>
    <x v="7"/>
    <s v="RCA ViSYS 25825 Wireless digital phone"/>
    <x v="2977"/>
    <x v="1"/>
    <n v="0.2"/>
    <n v="38.997"/>
  </r>
  <r>
    <n v="7832"/>
    <x v="3887"/>
    <x v="33"/>
    <d v="2015-05-01T00:00:00"/>
    <x v="1"/>
    <s v="BW-11110"/>
    <s v="Bart Watters"/>
    <x v="1"/>
    <s v="United States"/>
    <x v="70"/>
    <x v="1"/>
    <n v="92105"/>
    <s v="West"/>
    <s v="OFF-BI-10001524"/>
    <x v="1"/>
    <x v="8"/>
    <s v="GBC Premium Transparent Covers with Diagonal Lined Pattern"/>
    <x v="4338"/>
    <x v="1"/>
    <n v="0.2"/>
    <n v="17.623200000000001"/>
  </r>
  <r>
    <n v="7833"/>
    <x v="3888"/>
    <x v="195"/>
    <d v="2016-05-13T00:00:00"/>
    <x v="1"/>
    <s v="MB-18085"/>
    <s v="Mick Brown"/>
    <x v="0"/>
    <s v="United States"/>
    <x v="12"/>
    <x v="5"/>
    <n v="77036"/>
    <s v="Central"/>
    <s v="TEC-PH-10001552"/>
    <x v="2"/>
    <x v="7"/>
    <s v="I Need's 3d Hello Kitty Hybrid Silicone Case Cover for HTC One X 4g with 3d Hello Kitty Stylus Pen Green/pink"/>
    <x v="4336"/>
    <x v="0"/>
    <n v="0.2"/>
    <n v="1.9136"/>
  </r>
  <r>
    <n v="7834"/>
    <x v="3889"/>
    <x v="1175"/>
    <d v="2015-01-28T00:00:00"/>
    <x v="1"/>
    <s v="CR-12820"/>
    <s v="Cyra Reiten"/>
    <x v="2"/>
    <s v="United States"/>
    <x v="487"/>
    <x v="2"/>
    <n v="33407"/>
    <s v="South"/>
    <s v="OFF-AR-10004757"/>
    <x v="1"/>
    <x v="6"/>
    <s v="Crayola Colored Pencils"/>
    <x v="1317"/>
    <x v="2"/>
    <n v="0.2"/>
    <n v="2.1320000000000001"/>
  </r>
  <r>
    <n v="7835"/>
    <x v="3890"/>
    <x v="657"/>
    <d v="2015-04-17T00:00:00"/>
    <x v="0"/>
    <s v="EB-14110"/>
    <s v="Eugene Barchas"/>
    <x v="0"/>
    <s v="United States"/>
    <x v="1"/>
    <x v="1"/>
    <n v="90045"/>
    <s v="West"/>
    <s v="FUR-TA-10002530"/>
    <x v="0"/>
    <x v="3"/>
    <s v="Iceberg OfficeWorks 42&quot; Round Tables"/>
    <x v="472"/>
    <x v="0"/>
    <n v="0.2"/>
    <n v="-15.098000000000001"/>
  </r>
  <r>
    <n v="7836"/>
    <x v="3890"/>
    <x v="657"/>
    <d v="2015-04-17T00:00:00"/>
    <x v="0"/>
    <s v="EB-14110"/>
    <s v="Eugene Barchas"/>
    <x v="0"/>
    <s v="United States"/>
    <x v="1"/>
    <x v="1"/>
    <n v="90045"/>
    <s v="West"/>
    <s v="TEC-PH-10001494"/>
    <x v="2"/>
    <x v="7"/>
    <s v="Polycom CX600 IP Phone VoIP phone"/>
    <x v="4955"/>
    <x v="0"/>
    <n v="0.2"/>
    <n v="41.993000000000002"/>
  </r>
  <r>
    <n v="7837"/>
    <x v="3891"/>
    <x v="12"/>
    <d v="2015-09-30T00:00:00"/>
    <x v="1"/>
    <s v="SH-19975"/>
    <s v="Sally Hughsby"/>
    <x v="1"/>
    <s v="United States"/>
    <x v="4"/>
    <x v="4"/>
    <n v="98103"/>
    <s v="West"/>
    <s v="FUR-CH-10004289"/>
    <x v="0"/>
    <x v="1"/>
    <s v="Global Super Steno Chair"/>
    <x v="393"/>
    <x v="4"/>
    <n v="0.2"/>
    <n v="-11.5176"/>
  </r>
  <r>
    <n v="7838"/>
    <x v="3891"/>
    <x v="12"/>
    <d v="2015-09-30T00:00:00"/>
    <x v="1"/>
    <s v="SH-19975"/>
    <s v="Sally Hughsby"/>
    <x v="1"/>
    <s v="United States"/>
    <x v="4"/>
    <x v="4"/>
    <n v="98103"/>
    <s v="West"/>
    <s v="OFF-LA-10002945"/>
    <x v="1"/>
    <x v="2"/>
    <s v="Permanent Self-Adhesive File Folder Labels for Typewriters, 1 1/8 x 3 1/2, White"/>
    <x v="2336"/>
    <x v="0"/>
    <n v="0"/>
    <n v="5.7960000000000003"/>
  </r>
  <r>
    <n v="7839"/>
    <x v="3891"/>
    <x v="12"/>
    <d v="2015-09-30T00:00:00"/>
    <x v="1"/>
    <s v="SH-19975"/>
    <s v="Sally Hughsby"/>
    <x v="1"/>
    <s v="United States"/>
    <x v="4"/>
    <x v="4"/>
    <n v="98103"/>
    <s v="West"/>
    <s v="TEC-AC-10002567"/>
    <x v="2"/>
    <x v="11"/>
    <s v="Logitech G602 Wireless Gaming Mouse"/>
    <x v="457"/>
    <x v="0"/>
    <n v="0"/>
    <n v="57.592799999999997"/>
  </r>
  <r>
    <n v="7840"/>
    <x v="3892"/>
    <x v="1176"/>
    <d v="2014-04-02T00:00:00"/>
    <x v="1"/>
    <s v="CV-12295"/>
    <s v="Christina VanderZanden"/>
    <x v="0"/>
    <s v="United States"/>
    <x v="96"/>
    <x v="23"/>
    <n v="50315"/>
    <s v="Central"/>
    <s v="OFF-EN-10001509"/>
    <x v="1"/>
    <x v="12"/>
    <s v="Poly String Tie Envelopes"/>
    <x v="4931"/>
    <x v="1"/>
    <n v="0"/>
    <n v="2.8763999999999998"/>
  </r>
  <r>
    <n v="7841"/>
    <x v="3892"/>
    <x v="1176"/>
    <d v="2014-04-02T00:00:00"/>
    <x v="1"/>
    <s v="CV-12295"/>
    <s v="Christina VanderZanden"/>
    <x v="0"/>
    <s v="United States"/>
    <x v="96"/>
    <x v="23"/>
    <n v="50315"/>
    <s v="Central"/>
    <s v="FUR-TA-10003954"/>
    <x v="0"/>
    <x v="3"/>
    <s v="Hon 94000 Series Round Tables"/>
    <x v="4956"/>
    <x v="4"/>
    <n v="0"/>
    <n v="106.62479999999999"/>
  </r>
  <r>
    <n v="7842"/>
    <x v="3893"/>
    <x v="19"/>
    <d v="2016-07-22T00:00:00"/>
    <x v="1"/>
    <s v="AT-10735"/>
    <s v="Annie Thurman"/>
    <x v="0"/>
    <s v="United States"/>
    <x v="20"/>
    <x v="15"/>
    <n v="10024"/>
    <s v="East"/>
    <s v="OFF-AP-10002892"/>
    <x v="1"/>
    <x v="9"/>
    <s v="Belkin F5C206VTEL 6 Outlet Surge"/>
    <x v="4927"/>
    <x v="0"/>
    <n v="0"/>
    <n v="13.788"/>
  </r>
  <r>
    <n v="7843"/>
    <x v="3894"/>
    <x v="987"/>
    <d v="2014-04-23T00:00:00"/>
    <x v="0"/>
    <s v="AG-10390"/>
    <s v="Allen Goldenen"/>
    <x v="0"/>
    <s v="United States"/>
    <x v="81"/>
    <x v="17"/>
    <n v="22204"/>
    <s v="South"/>
    <s v="OFF-BI-10003638"/>
    <x v="1"/>
    <x v="8"/>
    <s v="GBC Durable Plastic Covers"/>
    <x v="701"/>
    <x v="1"/>
    <n v="0"/>
    <n v="26.702999999999999"/>
  </r>
  <r>
    <n v="7844"/>
    <x v="3894"/>
    <x v="987"/>
    <d v="2014-04-23T00:00:00"/>
    <x v="0"/>
    <s v="AG-10390"/>
    <s v="Allen Goldenen"/>
    <x v="0"/>
    <s v="United States"/>
    <x v="81"/>
    <x v="17"/>
    <n v="22204"/>
    <s v="South"/>
    <s v="OFF-PA-10001569"/>
    <x v="1"/>
    <x v="10"/>
    <s v="Xerox 232"/>
    <x v="4204"/>
    <x v="10"/>
    <n v="0"/>
    <n v="34.214399999999998"/>
  </r>
  <r>
    <n v="7845"/>
    <x v="3895"/>
    <x v="246"/>
    <d v="2017-07-25T00:00:00"/>
    <x v="1"/>
    <s v="GM-14500"/>
    <s v="Gene McClure"/>
    <x v="0"/>
    <s v="United States"/>
    <x v="343"/>
    <x v="5"/>
    <n v="78577"/>
    <s v="Central"/>
    <s v="FUR-TA-10001676"/>
    <x v="0"/>
    <x v="3"/>
    <s v="Hon 61000 Series Interactive Training Tables"/>
    <x v="4957"/>
    <x v="4"/>
    <n v="0.3"/>
    <n v="-21.3264"/>
  </r>
  <r>
    <n v="7846"/>
    <x v="3896"/>
    <x v="874"/>
    <d v="2015-10-02T00:00:00"/>
    <x v="1"/>
    <s v="JK-15205"/>
    <s v="Jamie Kunitz"/>
    <x v="0"/>
    <s v="United States"/>
    <x v="81"/>
    <x v="17"/>
    <n v="22204"/>
    <s v="South"/>
    <s v="OFF-PA-10001125"/>
    <x v="1"/>
    <x v="10"/>
    <s v="Xerox 1988"/>
    <x v="894"/>
    <x v="2"/>
    <n v="0"/>
    <n v="69.704999999999998"/>
  </r>
  <r>
    <n v="7847"/>
    <x v="3896"/>
    <x v="874"/>
    <d v="2015-10-02T00:00:00"/>
    <x v="1"/>
    <s v="JK-15205"/>
    <s v="Jamie Kunitz"/>
    <x v="0"/>
    <s v="United States"/>
    <x v="81"/>
    <x v="17"/>
    <n v="22204"/>
    <s v="South"/>
    <s v="TEC-PH-10002496"/>
    <x v="2"/>
    <x v="7"/>
    <s v="Cisco SPA301"/>
    <x v="4958"/>
    <x v="13"/>
    <n v="0"/>
    <n v="561.56399999999996"/>
  </r>
  <r>
    <n v="7848"/>
    <x v="3897"/>
    <x v="535"/>
    <d v="2016-03-02T00:00:00"/>
    <x v="1"/>
    <s v="DW-13540"/>
    <s v="Don Weiss"/>
    <x v="0"/>
    <s v="United States"/>
    <x v="12"/>
    <x v="5"/>
    <n v="77070"/>
    <s v="Central"/>
    <s v="FUR-FU-10004053"/>
    <x v="0"/>
    <x v="5"/>
    <s v="DAX Two-Tone Silver Metal Document Frame"/>
    <x v="2674"/>
    <x v="0"/>
    <n v="0.6"/>
    <n v="-6.8815999999999997"/>
  </r>
  <r>
    <n v="7849"/>
    <x v="3898"/>
    <x v="440"/>
    <d v="2016-05-06T00:00:00"/>
    <x v="1"/>
    <s v="AS-10090"/>
    <s v="Adam Shillingsburg"/>
    <x v="0"/>
    <s v="United States"/>
    <x v="218"/>
    <x v="5"/>
    <n v="75061"/>
    <s v="Central"/>
    <s v="OFF-ST-10000321"/>
    <x v="1"/>
    <x v="4"/>
    <s v="Akro Stacking Bins"/>
    <x v="2206"/>
    <x v="1"/>
    <n v="0.2"/>
    <n v="-3.7871999999999999"/>
  </r>
  <r>
    <n v="7850"/>
    <x v="3898"/>
    <x v="440"/>
    <d v="2016-05-06T00:00:00"/>
    <x v="1"/>
    <s v="AS-10090"/>
    <s v="Adam Shillingsburg"/>
    <x v="0"/>
    <s v="United States"/>
    <x v="218"/>
    <x v="5"/>
    <n v="75061"/>
    <s v="Central"/>
    <s v="OFF-ST-10002957"/>
    <x v="1"/>
    <x v="4"/>
    <s v="Sterilite Show Offs Storage Containers"/>
    <x v="2485"/>
    <x v="1"/>
    <n v="0.2"/>
    <n v="-3.1680000000000001"/>
  </r>
  <r>
    <n v="7851"/>
    <x v="3898"/>
    <x v="440"/>
    <d v="2016-05-06T00:00:00"/>
    <x v="1"/>
    <s v="AS-10090"/>
    <s v="Adam Shillingsburg"/>
    <x v="0"/>
    <s v="United States"/>
    <x v="218"/>
    <x v="5"/>
    <n v="75061"/>
    <s v="Central"/>
    <s v="OFF-LA-10000973"/>
    <x v="1"/>
    <x v="2"/>
    <s v="Avery 502"/>
    <x v="1310"/>
    <x v="0"/>
    <n v="0.2"/>
    <n v="1.764"/>
  </r>
  <r>
    <n v="7852"/>
    <x v="3899"/>
    <x v="337"/>
    <d v="2014-12-15T00:00:00"/>
    <x v="1"/>
    <s v="TS-21205"/>
    <s v="Thomas Seio"/>
    <x v="1"/>
    <s v="United States"/>
    <x v="22"/>
    <x v="10"/>
    <n v="60653"/>
    <s v="Central"/>
    <s v="OFF-PA-10000143"/>
    <x v="1"/>
    <x v="10"/>
    <s v="Astroparche Fine Business Paper"/>
    <x v="578"/>
    <x v="0"/>
    <n v="0.2"/>
    <n v="2.9567999999999999"/>
  </r>
  <r>
    <n v="7853"/>
    <x v="3899"/>
    <x v="337"/>
    <d v="2014-12-15T00:00:00"/>
    <x v="1"/>
    <s v="TS-21205"/>
    <s v="Thomas Seio"/>
    <x v="1"/>
    <s v="United States"/>
    <x v="22"/>
    <x v="10"/>
    <n v="60653"/>
    <s v="Central"/>
    <s v="OFF-AP-10003287"/>
    <x v="1"/>
    <x v="9"/>
    <s v="Tripp Lite TLP810NET Broadband Surge for Modem/Fax"/>
    <x v="4959"/>
    <x v="0"/>
    <n v="0.8"/>
    <n v="-53.008800000000001"/>
  </r>
  <r>
    <n v="7854"/>
    <x v="3900"/>
    <x v="707"/>
    <d v="2015-12-29T00:00:00"/>
    <x v="1"/>
    <s v="SM-20320"/>
    <s v="Sean Miller"/>
    <x v="2"/>
    <s v="United States"/>
    <x v="1"/>
    <x v="1"/>
    <n v="90049"/>
    <s v="West"/>
    <s v="OFF-PA-10001526"/>
    <x v="1"/>
    <x v="10"/>
    <s v="Xerox 1949"/>
    <x v="739"/>
    <x v="0"/>
    <n v="0"/>
    <n v="4.8803999999999998"/>
  </r>
  <r>
    <n v="7855"/>
    <x v="3901"/>
    <x v="226"/>
    <d v="2017-12-12T00:00:00"/>
    <x v="1"/>
    <s v="BH-11710"/>
    <s v="Brosina Hoffman"/>
    <x v="0"/>
    <s v="United States"/>
    <x v="413"/>
    <x v="35"/>
    <n v="39401"/>
    <s v="South"/>
    <s v="OFF-AP-10004540"/>
    <x v="1"/>
    <x v="9"/>
    <s v="Eureka The Boss Lite 10-Amp Upright Vacuum, Blue"/>
    <x v="4960"/>
    <x v="4"/>
    <n v="0"/>
    <n v="89.779200000000003"/>
  </r>
  <r>
    <n v="7856"/>
    <x v="3901"/>
    <x v="226"/>
    <d v="2017-12-12T00:00:00"/>
    <x v="1"/>
    <s v="BH-11710"/>
    <s v="Brosina Hoffman"/>
    <x v="0"/>
    <s v="United States"/>
    <x v="413"/>
    <x v="35"/>
    <n v="39401"/>
    <s v="South"/>
    <s v="TEC-AC-10001266"/>
    <x v="2"/>
    <x v="11"/>
    <s v="Memorex Micro Travel Drive 8 GB"/>
    <x v="4961"/>
    <x v="4"/>
    <n v="0"/>
    <n v="23.4"/>
  </r>
  <r>
    <n v="7857"/>
    <x v="3902"/>
    <x v="992"/>
    <d v="2014-06-01T00:00:00"/>
    <x v="2"/>
    <s v="LW-16825"/>
    <s v="Laurel Workman"/>
    <x v="1"/>
    <s v="United States"/>
    <x v="20"/>
    <x v="15"/>
    <n v="10024"/>
    <s v="East"/>
    <s v="OFF-BI-10004233"/>
    <x v="1"/>
    <x v="8"/>
    <s v="GBC Pre-Punched Binding Paper, Plastic, White, 8-1/2&quot; x 11&quot;"/>
    <x v="2171"/>
    <x v="0"/>
    <n v="0.2"/>
    <n v="8.9543999999999997"/>
  </r>
  <r>
    <n v="7858"/>
    <x v="3902"/>
    <x v="992"/>
    <d v="2014-06-01T00:00:00"/>
    <x v="2"/>
    <s v="LW-16825"/>
    <s v="Laurel Workman"/>
    <x v="1"/>
    <s v="United States"/>
    <x v="20"/>
    <x v="15"/>
    <n v="10024"/>
    <s v="East"/>
    <s v="TEC-PH-10003505"/>
    <x v="2"/>
    <x v="7"/>
    <s v="Geemarc AmpliPOWER60"/>
    <x v="4962"/>
    <x v="2"/>
    <n v="0"/>
    <n v="134.56"/>
  </r>
  <r>
    <n v="7859"/>
    <x v="3902"/>
    <x v="992"/>
    <d v="2014-06-01T00:00:00"/>
    <x v="2"/>
    <s v="LW-16825"/>
    <s v="Laurel Workman"/>
    <x v="1"/>
    <s v="United States"/>
    <x v="20"/>
    <x v="15"/>
    <n v="10024"/>
    <s v="East"/>
    <s v="OFF-AP-10001005"/>
    <x v="1"/>
    <x v="9"/>
    <s v="Honeywell Quietcare HEPA Air Cleaner"/>
    <x v="4963"/>
    <x v="1"/>
    <n v="0"/>
    <n v="77.863500000000002"/>
  </r>
  <r>
    <n v="7860"/>
    <x v="3902"/>
    <x v="992"/>
    <d v="2014-06-01T00:00:00"/>
    <x v="2"/>
    <s v="LW-16825"/>
    <s v="Laurel Workman"/>
    <x v="1"/>
    <s v="United States"/>
    <x v="20"/>
    <x v="15"/>
    <n v="10024"/>
    <s v="East"/>
    <s v="OFF-PA-10001712"/>
    <x v="1"/>
    <x v="10"/>
    <s v="Xerox 1948"/>
    <x v="786"/>
    <x v="4"/>
    <n v="0"/>
    <n v="17.981999999999999"/>
  </r>
  <r>
    <n v="7861"/>
    <x v="3903"/>
    <x v="580"/>
    <d v="2017-03-06T00:00:00"/>
    <x v="1"/>
    <s v="JA-15970"/>
    <s v="Joseph Airdo"/>
    <x v="0"/>
    <s v="United States"/>
    <x v="191"/>
    <x v="24"/>
    <n v="44221"/>
    <s v="East"/>
    <s v="OFF-BI-10002353"/>
    <x v="1"/>
    <x v="8"/>
    <s v="GBC VeloBind Cover Sets"/>
    <x v="4964"/>
    <x v="4"/>
    <n v="0.7"/>
    <n v="-12.352"/>
  </r>
  <r>
    <n v="7862"/>
    <x v="3904"/>
    <x v="88"/>
    <d v="2015-10-17T00:00:00"/>
    <x v="1"/>
    <s v="KA-16525"/>
    <s v="Kelly Andreada"/>
    <x v="0"/>
    <s v="United States"/>
    <x v="4"/>
    <x v="4"/>
    <n v="98103"/>
    <s v="West"/>
    <s v="TEC-AC-10003038"/>
    <x v="2"/>
    <x v="11"/>
    <s v="Kingston Digital DataTraveler 16GB USB 2.0"/>
    <x v="1488"/>
    <x v="0"/>
    <n v="0"/>
    <n v="3.4009999999999998"/>
  </r>
  <r>
    <n v="7863"/>
    <x v="3904"/>
    <x v="88"/>
    <d v="2015-10-17T00:00:00"/>
    <x v="1"/>
    <s v="KA-16525"/>
    <s v="Kelly Andreada"/>
    <x v="0"/>
    <s v="United States"/>
    <x v="4"/>
    <x v="4"/>
    <n v="98103"/>
    <s v="West"/>
    <s v="OFF-ST-10000934"/>
    <x v="1"/>
    <x v="4"/>
    <s v="Contico 72&quot;H Heavy-Duty Storage System"/>
    <x v="3314"/>
    <x v="0"/>
    <n v="0"/>
    <n v="0"/>
  </r>
  <r>
    <n v="7864"/>
    <x v="3905"/>
    <x v="1177"/>
    <d v="2015-07-19T00:00:00"/>
    <x v="0"/>
    <s v="TG-21310"/>
    <s v="Toby Gnade"/>
    <x v="0"/>
    <s v="United States"/>
    <x v="123"/>
    <x v="16"/>
    <n v="85204"/>
    <s v="West"/>
    <s v="OFF-ST-10002743"/>
    <x v="1"/>
    <x v="4"/>
    <s v="SAFCO Boltless Steel Shelving"/>
    <x v="693"/>
    <x v="1"/>
    <n v="0.2"/>
    <n v="-64.774799999999999"/>
  </r>
  <r>
    <n v="7865"/>
    <x v="3905"/>
    <x v="1177"/>
    <d v="2015-07-19T00:00:00"/>
    <x v="0"/>
    <s v="TG-21310"/>
    <s v="Toby Gnade"/>
    <x v="0"/>
    <s v="United States"/>
    <x v="123"/>
    <x v="16"/>
    <n v="85204"/>
    <s v="West"/>
    <s v="OFF-PA-10001846"/>
    <x v="1"/>
    <x v="10"/>
    <s v="Xerox 1899"/>
    <x v="281"/>
    <x v="4"/>
    <n v="0.2"/>
    <n v="6.7047999999999996"/>
  </r>
  <r>
    <n v="7866"/>
    <x v="3905"/>
    <x v="1177"/>
    <d v="2015-07-19T00:00:00"/>
    <x v="0"/>
    <s v="TG-21310"/>
    <s v="Toby Gnade"/>
    <x v="0"/>
    <s v="United States"/>
    <x v="123"/>
    <x v="16"/>
    <n v="85204"/>
    <s v="West"/>
    <s v="FUR-CH-10004287"/>
    <x v="0"/>
    <x v="1"/>
    <s v="SAFCO Arco Folding Chair"/>
    <x v="4965"/>
    <x v="0"/>
    <n v="0.2"/>
    <n v="49.716000000000001"/>
  </r>
  <r>
    <n v="7867"/>
    <x v="3905"/>
    <x v="1177"/>
    <d v="2015-07-19T00:00:00"/>
    <x v="0"/>
    <s v="TG-21310"/>
    <s v="Toby Gnade"/>
    <x v="0"/>
    <s v="United States"/>
    <x v="123"/>
    <x v="16"/>
    <n v="85204"/>
    <s v="West"/>
    <s v="FUR-BO-10001608"/>
    <x v="0"/>
    <x v="0"/>
    <s v="Hon Metal Bookcases, Black"/>
    <x v="3947"/>
    <x v="5"/>
    <n v="0.7"/>
    <n v="-191.64599999999999"/>
  </r>
  <r>
    <n v="7868"/>
    <x v="3906"/>
    <x v="84"/>
    <d v="2014-11-24T00:00:00"/>
    <x v="0"/>
    <s v="DB-13360"/>
    <s v="Dennis Bolton"/>
    <x v="2"/>
    <s v="United States"/>
    <x v="288"/>
    <x v="7"/>
    <n v="84106"/>
    <s v="West"/>
    <s v="OFF-PA-10000357"/>
    <x v="1"/>
    <x v="10"/>
    <s v="Xerox 1888"/>
    <x v="1668"/>
    <x v="1"/>
    <n v="0"/>
    <n v="79.891199999999998"/>
  </r>
  <r>
    <n v="7869"/>
    <x v="3907"/>
    <x v="1022"/>
    <d v="2016-06-02T00:00:00"/>
    <x v="1"/>
    <s v="LS-17245"/>
    <s v="Lynn Smith"/>
    <x v="0"/>
    <s v="United States"/>
    <x v="1"/>
    <x v="1"/>
    <n v="90045"/>
    <s v="West"/>
    <s v="OFF-PA-10000575"/>
    <x v="1"/>
    <x v="10"/>
    <s v="Wirebound Message Books, Four 2 3/4 x 5 White Forms per Page"/>
    <x v="4966"/>
    <x v="0"/>
    <n v="0"/>
    <n v="6.1547999999999998"/>
  </r>
  <r>
    <n v="7870"/>
    <x v="3908"/>
    <x v="445"/>
    <d v="2017-07-09T00:00:00"/>
    <x v="1"/>
    <s v="MO-17950"/>
    <s v="Michael Oakman"/>
    <x v="0"/>
    <s v="United States"/>
    <x v="108"/>
    <x v="3"/>
    <n v="28540"/>
    <s v="South"/>
    <s v="TEC-AC-10002167"/>
    <x v="2"/>
    <x v="11"/>
    <s v="Imation 8gb Micro Traveldrive Usb 2.0 Flash Drive"/>
    <x v="728"/>
    <x v="0"/>
    <n v="0.2"/>
    <n v="-2.7"/>
  </r>
  <r>
    <n v="7871"/>
    <x v="3909"/>
    <x v="145"/>
    <d v="2017-09-29T00:00:00"/>
    <x v="1"/>
    <s v="CA-11965"/>
    <s v="Carol Adams"/>
    <x v="1"/>
    <s v="United States"/>
    <x v="80"/>
    <x v="24"/>
    <n v="44107"/>
    <s v="East"/>
    <s v="OFF-EN-10004459"/>
    <x v="1"/>
    <x v="12"/>
    <s v="Security-Tint Envelopes"/>
    <x v="667"/>
    <x v="4"/>
    <n v="0.2"/>
    <n v="8.8623999999999992"/>
  </r>
  <r>
    <n v="7872"/>
    <x v="3910"/>
    <x v="339"/>
    <d v="2016-10-07T00:00:00"/>
    <x v="1"/>
    <s v="DB-12910"/>
    <s v="Daniel Byrd"/>
    <x v="2"/>
    <s v="United States"/>
    <x v="453"/>
    <x v="1"/>
    <n v="92630"/>
    <s v="West"/>
    <s v="OFF-LA-10002271"/>
    <x v="1"/>
    <x v="2"/>
    <s v="Smead Alpha-Z Color-Coded Second Alphabetical Labels and Starter Set"/>
    <x v="51"/>
    <x v="0"/>
    <n v="0"/>
    <n v="2.9567999999999999"/>
  </r>
  <r>
    <n v="7873"/>
    <x v="3910"/>
    <x v="339"/>
    <d v="2016-10-07T00:00:00"/>
    <x v="1"/>
    <s v="DB-12910"/>
    <s v="Daniel Byrd"/>
    <x v="2"/>
    <s v="United States"/>
    <x v="453"/>
    <x v="1"/>
    <n v="92630"/>
    <s v="West"/>
    <s v="FUR-CH-10004063"/>
    <x v="0"/>
    <x v="1"/>
    <s v="Global Deluxe High-Back Manager's Chair"/>
    <x v="4232"/>
    <x v="4"/>
    <n v="0.2"/>
    <n v="102.9528"/>
  </r>
  <r>
    <n v="7874"/>
    <x v="3910"/>
    <x v="339"/>
    <d v="2016-10-07T00:00:00"/>
    <x v="1"/>
    <s v="DB-12910"/>
    <s v="Daniel Byrd"/>
    <x v="2"/>
    <s v="United States"/>
    <x v="453"/>
    <x v="1"/>
    <n v="92630"/>
    <s v="West"/>
    <s v="OFF-PA-10004610"/>
    <x v="1"/>
    <x v="10"/>
    <s v="Xerox 1900"/>
    <x v="18"/>
    <x v="0"/>
    <n v="0"/>
    <n v="3.8519999999999999"/>
  </r>
  <r>
    <n v="7875"/>
    <x v="3910"/>
    <x v="339"/>
    <d v="2016-10-07T00:00:00"/>
    <x v="1"/>
    <s v="DB-12910"/>
    <s v="Daniel Byrd"/>
    <x v="2"/>
    <s v="United States"/>
    <x v="453"/>
    <x v="1"/>
    <n v="92630"/>
    <s v="West"/>
    <s v="OFF-PA-10001878"/>
    <x v="1"/>
    <x v="10"/>
    <s v="Xerox 1891"/>
    <x v="615"/>
    <x v="0"/>
    <n v="0"/>
    <n v="45.9754"/>
  </r>
  <r>
    <n v="7876"/>
    <x v="3911"/>
    <x v="428"/>
    <d v="2017-09-15T00:00:00"/>
    <x v="1"/>
    <s v="DK-12835"/>
    <s v="Damala Kotsonis"/>
    <x v="1"/>
    <s v="United States"/>
    <x v="32"/>
    <x v="21"/>
    <n v="97206"/>
    <s v="West"/>
    <s v="OFF-PA-10002036"/>
    <x v="1"/>
    <x v="10"/>
    <s v="Xerox 1930"/>
    <x v="276"/>
    <x v="5"/>
    <n v="0.2"/>
    <n v="11.2752"/>
  </r>
  <r>
    <n v="7877"/>
    <x v="3911"/>
    <x v="428"/>
    <d v="2017-09-15T00:00:00"/>
    <x v="1"/>
    <s v="DK-12835"/>
    <s v="Damala Kotsonis"/>
    <x v="1"/>
    <s v="United States"/>
    <x v="32"/>
    <x v="21"/>
    <n v="97206"/>
    <s v="West"/>
    <s v="OFF-AP-10003278"/>
    <x v="1"/>
    <x v="9"/>
    <s v="Belkin 7-Outlet SurgeMaster Home Series"/>
    <x v="4967"/>
    <x v="7"/>
    <n v="0.2"/>
    <n v="0.83819999999999995"/>
  </r>
  <r>
    <n v="7878"/>
    <x v="3912"/>
    <x v="899"/>
    <d v="2015-03-18T00:00:00"/>
    <x v="1"/>
    <s v="EB-14170"/>
    <s v="Evan Bailliet"/>
    <x v="0"/>
    <s v="United States"/>
    <x v="35"/>
    <x v="3"/>
    <n v="28205"/>
    <s v="South"/>
    <s v="OFF-LA-10001641"/>
    <x v="1"/>
    <x v="2"/>
    <s v="Avery 518"/>
    <x v="1310"/>
    <x v="0"/>
    <n v="0.2"/>
    <n v="1.764"/>
  </r>
  <r>
    <n v="7879"/>
    <x v="3913"/>
    <x v="896"/>
    <d v="2016-12-04T00:00:00"/>
    <x v="0"/>
    <s v="DR-12940"/>
    <s v="Daniel Raglin"/>
    <x v="2"/>
    <s v="United States"/>
    <x v="34"/>
    <x v="10"/>
    <n v="60505"/>
    <s v="Central"/>
    <s v="FUR-FU-10003806"/>
    <x v="0"/>
    <x v="5"/>
    <s v="Tenex Chairmat w/ Average Lip, 45&quot; x 53&quot;"/>
    <x v="4968"/>
    <x v="4"/>
    <n v="0.6"/>
    <n v="-302.72000000000003"/>
  </r>
  <r>
    <n v="7880"/>
    <x v="3914"/>
    <x v="403"/>
    <d v="2016-06-21T00:00:00"/>
    <x v="1"/>
    <s v="JS-15685"/>
    <s v="Jim Sink"/>
    <x v="1"/>
    <s v="United States"/>
    <x v="10"/>
    <x v="9"/>
    <n v="19140"/>
    <s v="East"/>
    <s v="FUR-TA-10003392"/>
    <x v="0"/>
    <x v="3"/>
    <s v="Global Adaptabilities Conference Tables"/>
    <x v="4969"/>
    <x v="0"/>
    <n v="0.4"/>
    <n v="-118.0116"/>
  </r>
  <r>
    <n v="7881"/>
    <x v="3915"/>
    <x v="734"/>
    <d v="2017-12-06T00:00:00"/>
    <x v="0"/>
    <s v="LC-16870"/>
    <s v="Lena Cacioppo"/>
    <x v="0"/>
    <s v="United States"/>
    <x v="377"/>
    <x v="22"/>
    <n v="80229"/>
    <s v="West"/>
    <s v="OFF-AR-10003856"/>
    <x v="1"/>
    <x v="6"/>
    <s v="Newell 344"/>
    <x v="3832"/>
    <x v="5"/>
    <n v="0.2"/>
    <n v="1.0007999999999999"/>
  </r>
  <r>
    <n v="7882"/>
    <x v="3915"/>
    <x v="734"/>
    <d v="2017-12-06T00:00:00"/>
    <x v="0"/>
    <s v="LC-16870"/>
    <s v="Lena Cacioppo"/>
    <x v="0"/>
    <s v="United States"/>
    <x v="377"/>
    <x v="22"/>
    <n v="80229"/>
    <s v="West"/>
    <s v="TEC-AC-10002006"/>
    <x v="2"/>
    <x v="11"/>
    <s v="Memorex Micro Travel Drive 16 GB"/>
    <x v="3398"/>
    <x v="5"/>
    <n v="0.2"/>
    <n v="10.5534"/>
  </r>
  <r>
    <n v="7883"/>
    <x v="3915"/>
    <x v="734"/>
    <d v="2017-12-06T00:00:00"/>
    <x v="0"/>
    <s v="LC-16870"/>
    <s v="Lena Cacioppo"/>
    <x v="0"/>
    <s v="United States"/>
    <x v="377"/>
    <x v="22"/>
    <n v="80229"/>
    <s v="West"/>
    <s v="TEC-AC-10002006"/>
    <x v="2"/>
    <x v="11"/>
    <s v="Memorex Micro Travel Drive 16 GB"/>
    <x v="1129"/>
    <x v="8"/>
    <n v="0.2"/>
    <n v="14.071199999999999"/>
  </r>
  <r>
    <n v="7884"/>
    <x v="3915"/>
    <x v="734"/>
    <d v="2017-12-06T00:00:00"/>
    <x v="0"/>
    <s v="LC-16870"/>
    <s v="Lena Cacioppo"/>
    <x v="0"/>
    <s v="United States"/>
    <x v="377"/>
    <x v="22"/>
    <n v="80229"/>
    <s v="West"/>
    <s v="OFF-PA-10002246"/>
    <x v="1"/>
    <x v="10"/>
    <s v="Wirebound Four 2-3/4 x 5 Forms per Page, 400 Sets per Book"/>
    <x v="4970"/>
    <x v="0"/>
    <n v="0.2"/>
    <n v="3.7410000000000001"/>
  </r>
  <r>
    <n v="7885"/>
    <x v="3915"/>
    <x v="734"/>
    <d v="2017-12-06T00:00:00"/>
    <x v="0"/>
    <s v="LC-16870"/>
    <s v="Lena Cacioppo"/>
    <x v="0"/>
    <s v="United States"/>
    <x v="377"/>
    <x v="22"/>
    <n v="80229"/>
    <s v="West"/>
    <s v="OFF-SU-10004782"/>
    <x v="1"/>
    <x v="14"/>
    <s v="Elite 5&quot; Scissors"/>
    <x v="4971"/>
    <x v="3"/>
    <n v="0.2"/>
    <n v="5.915"/>
  </r>
  <r>
    <n v="7886"/>
    <x v="3915"/>
    <x v="734"/>
    <d v="2017-12-06T00:00:00"/>
    <x v="0"/>
    <s v="LC-16870"/>
    <s v="Lena Cacioppo"/>
    <x v="0"/>
    <s v="United States"/>
    <x v="377"/>
    <x v="22"/>
    <n v="80229"/>
    <s v="West"/>
    <s v="FUR-FU-10004351"/>
    <x v="0"/>
    <x v="5"/>
    <s v="Staple-based wall hangings"/>
    <x v="4972"/>
    <x v="1"/>
    <n v="0.2"/>
    <n v="7.0128000000000004"/>
  </r>
  <r>
    <n v="7887"/>
    <x v="3915"/>
    <x v="734"/>
    <d v="2017-12-06T00:00:00"/>
    <x v="0"/>
    <s v="LC-16870"/>
    <s v="Lena Cacioppo"/>
    <x v="0"/>
    <s v="United States"/>
    <x v="377"/>
    <x v="22"/>
    <n v="80229"/>
    <s v="West"/>
    <s v="FUR-FU-10004270"/>
    <x v="0"/>
    <x v="5"/>
    <s v="Eldon Image Series Desk Accessories, Burgundy"/>
    <x v="2423"/>
    <x v="2"/>
    <n v="0.2"/>
    <n v="3.3439999999999999"/>
  </r>
  <r>
    <n v="7888"/>
    <x v="3915"/>
    <x v="734"/>
    <d v="2017-12-06T00:00:00"/>
    <x v="0"/>
    <s v="LC-16870"/>
    <s v="Lena Cacioppo"/>
    <x v="0"/>
    <s v="United States"/>
    <x v="377"/>
    <x v="22"/>
    <n v="80229"/>
    <s v="West"/>
    <s v="FUR-FU-10004053"/>
    <x v="0"/>
    <x v="5"/>
    <s v="DAX Two-Tone Silver Metal Document Frame"/>
    <x v="2674"/>
    <x v="7"/>
    <n v="0.2"/>
    <n v="4.6551999999999998"/>
  </r>
  <r>
    <n v="7889"/>
    <x v="3916"/>
    <x v="765"/>
    <d v="2016-08-22T00:00:00"/>
    <x v="1"/>
    <s v="JP-15520"/>
    <s v="Jeremy Pistek"/>
    <x v="0"/>
    <s v="United States"/>
    <x v="498"/>
    <x v="1"/>
    <n v="95616"/>
    <s v="West"/>
    <s v="OFF-PA-10000019"/>
    <x v="1"/>
    <x v="10"/>
    <s v="Xerox 1931"/>
    <x v="56"/>
    <x v="2"/>
    <n v="0"/>
    <n v="15.552"/>
  </r>
  <r>
    <n v="7890"/>
    <x v="3917"/>
    <x v="591"/>
    <d v="2016-12-29T00:00:00"/>
    <x v="1"/>
    <s v="TS-21655"/>
    <s v="Trudy Schmidt"/>
    <x v="0"/>
    <s v="United States"/>
    <x v="115"/>
    <x v="36"/>
    <n v="72701"/>
    <s v="South"/>
    <s v="OFF-AR-10003811"/>
    <x v="1"/>
    <x v="6"/>
    <s v="Newell 327"/>
    <x v="4973"/>
    <x v="6"/>
    <n v="0"/>
    <n v="5.3703000000000003"/>
  </r>
  <r>
    <n v="7891"/>
    <x v="3917"/>
    <x v="591"/>
    <d v="2016-12-29T00:00:00"/>
    <x v="1"/>
    <s v="TS-21655"/>
    <s v="Trudy Schmidt"/>
    <x v="0"/>
    <s v="United States"/>
    <x v="115"/>
    <x v="36"/>
    <n v="72701"/>
    <s v="South"/>
    <s v="TEC-AC-10001838"/>
    <x v="2"/>
    <x v="11"/>
    <s v="Razer Tiamat Over Ear 7.1 Surround Sound PC Gaming Headset"/>
    <x v="4974"/>
    <x v="0"/>
    <n v="0"/>
    <n v="171.9914"/>
  </r>
  <r>
    <n v="7892"/>
    <x v="3917"/>
    <x v="591"/>
    <d v="2016-12-29T00:00:00"/>
    <x v="1"/>
    <s v="TS-21655"/>
    <s v="Trudy Schmidt"/>
    <x v="0"/>
    <s v="United States"/>
    <x v="115"/>
    <x v="36"/>
    <n v="72701"/>
    <s v="South"/>
    <s v="FUR-FU-10003553"/>
    <x v="0"/>
    <x v="5"/>
    <s v="Howard Miller 13-1/2&quot; Diameter Rosebrook Wall Clock"/>
    <x v="4975"/>
    <x v="2"/>
    <n v="0"/>
    <n v="137.54"/>
  </r>
  <r>
    <n v="7893"/>
    <x v="3917"/>
    <x v="591"/>
    <d v="2016-12-29T00:00:00"/>
    <x v="1"/>
    <s v="TS-21655"/>
    <s v="Trudy Schmidt"/>
    <x v="0"/>
    <s v="United States"/>
    <x v="115"/>
    <x v="36"/>
    <n v="72701"/>
    <s v="South"/>
    <s v="OFF-PA-10003302"/>
    <x v="1"/>
    <x v="10"/>
    <s v="Xerox 1906"/>
    <x v="1907"/>
    <x v="1"/>
    <n v="0"/>
    <n v="49.970399999999998"/>
  </r>
  <r>
    <n v="7894"/>
    <x v="3918"/>
    <x v="283"/>
    <d v="2017-07-30T00:00:00"/>
    <x v="1"/>
    <s v="NM-18445"/>
    <s v="Nathan Mautz"/>
    <x v="2"/>
    <s v="United States"/>
    <x v="20"/>
    <x v="15"/>
    <n v="10011"/>
    <s v="East"/>
    <s v="OFF-BI-10002412"/>
    <x v="1"/>
    <x v="8"/>
    <s v="Wilson Jones “Snap” Scratch Pad Binder Tool for Ring Binders"/>
    <x v="3961"/>
    <x v="1"/>
    <n v="0.2"/>
    <n v="4.3499999999999996"/>
  </r>
  <r>
    <n v="7895"/>
    <x v="3919"/>
    <x v="548"/>
    <d v="2017-06-25T00:00:00"/>
    <x v="1"/>
    <s v="EH-14125"/>
    <s v="Eugene Hildebrand"/>
    <x v="2"/>
    <s v="United States"/>
    <x v="320"/>
    <x v="48"/>
    <n v="26003"/>
    <s v="East"/>
    <s v="OFF-BI-10002852"/>
    <x v="1"/>
    <x v="8"/>
    <s v="Ibico Standard Transparent Covers"/>
    <x v="4976"/>
    <x v="2"/>
    <n v="0"/>
    <n v="40.375999999999998"/>
  </r>
  <r>
    <n v="7896"/>
    <x v="3919"/>
    <x v="548"/>
    <d v="2017-06-25T00:00:00"/>
    <x v="1"/>
    <s v="EH-14125"/>
    <s v="Eugene Hildebrand"/>
    <x v="2"/>
    <s v="United States"/>
    <x v="320"/>
    <x v="48"/>
    <n v="26003"/>
    <s v="East"/>
    <s v="OFF-BI-10000145"/>
    <x v="1"/>
    <x v="8"/>
    <s v="Zipper Ring Binder Pockets"/>
    <x v="869"/>
    <x v="0"/>
    <n v="0"/>
    <n v="3.0575999999999999"/>
  </r>
  <r>
    <n v="7897"/>
    <x v="3919"/>
    <x v="548"/>
    <d v="2017-06-25T00:00:00"/>
    <x v="1"/>
    <s v="EH-14125"/>
    <s v="Eugene Hildebrand"/>
    <x v="2"/>
    <s v="United States"/>
    <x v="320"/>
    <x v="48"/>
    <n v="26003"/>
    <s v="East"/>
    <s v="OFF-PA-10001970"/>
    <x v="1"/>
    <x v="10"/>
    <s v="Xerox 1908"/>
    <x v="982"/>
    <x v="8"/>
    <n v="0"/>
    <n v="219.44159999999999"/>
  </r>
  <r>
    <n v="7898"/>
    <x v="3920"/>
    <x v="802"/>
    <d v="2017-08-18T00:00:00"/>
    <x v="1"/>
    <s v="DC-12850"/>
    <s v="Dan Campbell"/>
    <x v="0"/>
    <s v="United States"/>
    <x v="26"/>
    <x v="18"/>
    <n v="38109"/>
    <s v="South"/>
    <s v="OFF-AP-10001563"/>
    <x v="1"/>
    <x v="9"/>
    <s v="Belkin Premiere Surge Master II 8-outlet surge protector"/>
    <x v="4977"/>
    <x v="3"/>
    <n v="0.2"/>
    <n v="30.605399999999999"/>
  </r>
  <r>
    <n v="7899"/>
    <x v="3920"/>
    <x v="802"/>
    <d v="2017-08-18T00:00:00"/>
    <x v="1"/>
    <s v="DC-12850"/>
    <s v="Dan Campbell"/>
    <x v="0"/>
    <s v="United States"/>
    <x v="26"/>
    <x v="18"/>
    <n v="38109"/>
    <s v="South"/>
    <s v="OFF-BI-10001359"/>
    <x v="1"/>
    <x v="8"/>
    <s v="GBC DocuBind TL300 Electric Binding System"/>
    <x v="4978"/>
    <x v="5"/>
    <n v="0.7"/>
    <n v="-1237.8462"/>
  </r>
  <r>
    <n v="7900"/>
    <x v="3920"/>
    <x v="802"/>
    <d v="2017-08-18T00:00:00"/>
    <x v="1"/>
    <s v="DC-12850"/>
    <s v="Dan Campbell"/>
    <x v="0"/>
    <s v="United States"/>
    <x v="26"/>
    <x v="18"/>
    <n v="38109"/>
    <s v="South"/>
    <s v="OFF-FA-10003495"/>
    <x v="1"/>
    <x v="13"/>
    <s v="Staples"/>
    <x v="1867"/>
    <x v="2"/>
    <n v="0.2"/>
    <n v="9.1199999999999992"/>
  </r>
  <r>
    <n v="7901"/>
    <x v="3920"/>
    <x v="802"/>
    <d v="2017-08-18T00:00:00"/>
    <x v="1"/>
    <s v="DC-12850"/>
    <s v="Dan Campbell"/>
    <x v="0"/>
    <s v="United States"/>
    <x v="26"/>
    <x v="18"/>
    <n v="38109"/>
    <s v="South"/>
    <s v="TEC-AC-10003709"/>
    <x v="2"/>
    <x v="11"/>
    <s v="Maxell 4.7GB DVD-R 5/Pack"/>
    <x v="4979"/>
    <x v="0"/>
    <n v="0.2"/>
    <n v="0.47520000000000001"/>
  </r>
  <r>
    <n v="7902"/>
    <x v="3920"/>
    <x v="802"/>
    <d v="2017-08-18T00:00:00"/>
    <x v="1"/>
    <s v="DC-12850"/>
    <s v="Dan Campbell"/>
    <x v="0"/>
    <s v="United States"/>
    <x v="26"/>
    <x v="18"/>
    <n v="38109"/>
    <s v="South"/>
    <s v="FUR-FU-10003268"/>
    <x v="0"/>
    <x v="5"/>
    <s v="Eldon Radial Chair Mat for Low to Medium Pile Carpets"/>
    <x v="236"/>
    <x v="7"/>
    <n v="0.2"/>
    <n v="0"/>
  </r>
  <r>
    <n v="7903"/>
    <x v="3920"/>
    <x v="802"/>
    <d v="2017-08-18T00:00:00"/>
    <x v="1"/>
    <s v="DC-12850"/>
    <s v="Dan Campbell"/>
    <x v="0"/>
    <s v="United States"/>
    <x v="26"/>
    <x v="18"/>
    <n v="38109"/>
    <s v="South"/>
    <s v="OFF-EN-10003845"/>
    <x v="1"/>
    <x v="12"/>
    <s v="Colored Envelopes"/>
    <x v="1787"/>
    <x v="2"/>
    <n v="0.2"/>
    <n v="4.7969999999999997"/>
  </r>
  <r>
    <n v="7904"/>
    <x v="3920"/>
    <x v="802"/>
    <d v="2017-08-18T00:00:00"/>
    <x v="1"/>
    <s v="DC-12850"/>
    <s v="Dan Campbell"/>
    <x v="0"/>
    <s v="United States"/>
    <x v="26"/>
    <x v="18"/>
    <n v="38109"/>
    <s v="South"/>
    <s v="FUR-CH-10002073"/>
    <x v="0"/>
    <x v="1"/>
    <s v="Hon Olson Stacker Chairs"/>
    <x v="4980"/>
    <x v="0"/>
    <n v="0.2"/>
    <n v="47.660400000000003"/>
  </r>
  <r>
    <n v="7905"/>
    <x v="3921"/>
    <x v="209"/>
    <d v="2015-11-13T00:00:00"/>
    <x v="1"/>
    <s v="DO-13645"/>
    <s v="Doug O'Connell"/>
    <x v="0"/>
    <s v="United States"/>
    <x v="12"/>
    <x v="5"/>
    <n v="77036"/>
    <s v="Central"/>
    <s v="OFF-PA-10001357"/>
    <x v="1"/>
    <x v="10"/>
    <s v="Xerox 1886"/>
    <x v="4981"/>
    <x v="0"/>
    <n v="0.2"/>
    <n v="26.824000000000002"/>
  </r>
  <r>
    <n v="7906"/>
    <x v="3922"/>
    <x v="52"/>
    <d v="2015-10-22T00:00:00"/>
    <x v="1"/>
    <s v="LS-16975"/>
    <s v="Lindsay Shagiari"/>
    <x v="2"/>
    <s v="United States"/>
    <x v="61"/>
    <x v="5"/>
    <n v="75217"/>
    <s v="Central"/>
    <s v="OFF-EN-10001415"/>
    <x v="1"/>
    <x v="12"/>
    <s v="Staple envelope"/>
    <x v="3743"/>
    <x v="7"/>
    <n v="0.2"/>
    <n v="1.6739999999999999"/>
  </r>
  <r>
    <n v="7907"/>
    <x v="3922"/>
    <x v="52"/>
    <d v="2015-10-22T00:00:00"/>
    <x v="1"/>
    <s v="LS-16975"/>
    <s v="Lindsay Shagiari"/>
    <x v="2"/>
    <s v="United States"/>
    <x v="61"/>
    <x v="5"/>
    <n v="75217"/>
    <s v="Central"/>
    <s v="OFF-BI-10002813"/>
    <x v="1"/>
    <x v="8"/>
    <s v="Avery Reinforcements for Hole-Punch Pages"/>
    <x v="532"/>
    <x v="12"/>
    <n v="0.8"/>
    <n v="-6.93"/>
  </r>
  <r>
    <n v="7908"/>
    <x v="3923"/>
    <x v="679"/>
    <d v="2016-08-02T00:00:00"/>
    <x v="2"/>
    <s v="RW-19630"/>
    <s v="Rob Williams"/>
    <x v="1"/>
    <s v="United States"/>
    <x v="8"/>
    <x v="1"/>
    <n v="94122"/>
    <s v="West"/>
    <s v="OFF-AP-10003849"/>
    <x v="1"/>
    <x v="9"/>
    <s v="Hoover Shoulder Vac Commercial Portable Vacuum"/>
    <x v="4019"/>
    <x v="0"/>
    <n v="0"/>
    <n v="178.91"/>
  </r>
  <r>
    <n v="7909"/>
    <x v="3924"/>
    <x v="275"/>
    <d v="2016-12-07T00:00:00"/>
    <x v="1"/>
    <s v="RD-19720"/>
    <s v="Roger Demir"/>
    <x v="0"/>
    <s v="United States"/>
    <x v="499"/>
    <x v="1"/>
    <n v="95037"/>
    <s v="West"/>
    <s v="FUR-TA-10004147"/>
    <x v="0"/>
    <x v="3"/>
    <s v="Hon 4060 Series Tables"/>
    <x v="4982"/>
    <x v="1"/>
    <n v="0.2"/>
    <n v="6.7176"/>
  </r>
  <r>
    <n v="7910"/>
    <x v="3924"/>
    <x v="275"/>
    <d v="2016-12-07T00:00:00"/>
    <x v="1"/>
    <s v="RD-19720"/>
    <s v="Roger Demir"/>
    <x v="0"/>
    <s v="United States"/>
    <x v="499"/>
    <x v="1"/>
    <n v="95037"/>
    <s v="West"/>
    <s v="OFF-AR-10001662"/>
    <x v="1"/>
    <x v="6"/>
    <s v="Rogers Handheld Barrel Pencil Sharpener"/>
    <x v="4983"/>
    <x v="8"/>
    <n v="0"/>
    <n v="5.9184000000000001"/>
  </r>
  <r>
    <n v="7911"/>
    <x v="3924"/>
    <x v="275"/>
    <d v="2016-12-07T00:00:00"/>
    <x v="1"/>
    <s v="RD-19720"/>
    <s v="Roger Demir"/>
    <x v="0"/>
    <s v="United States"/>
    <x v="499"/>
    <x v="1"/>
    <n v="95037"/>
    <s v="West"/>
    <s v="OFF-ST-10001558"/>
    <x v="1"/>
    <x v="4"/>
    <s v="Acco Perma 4000 Stacking Storage Drawers"/>
    <x v="4984"/>
    <x v="1"/>
    <n v="0"/>
    <n v="7.3079999999999998"/>
  </r>
  <r>
    <n v="7912"/>
    <x v="3924"/>
    <x v="275"/>
    <d v="2016-12-07T00:00:00"/>
    <x v="1"/>
    <s v="RD-19720"/>
    <s v="Roger Demir"/>
    <x v="0"/>
    <s v="United States"/>
    <x v="499"/>
    <x v="1"/>
    <n v="95037"/>
    <s v="West"/>
    <s v="FUR-BO-10001337"/>
    <x v="0"/>
    <x v="0"/>
    <s v="O'Sullivan Living Dimensions 2-Shelf Bookcases"/>
    <x v="4153"/>
    <x v="0"/>
    <n v="0.15"/>
    <n v="-12.098000000000001"/>
  </r>
  <r>
    <n v="7913"/>
    <x v="3925"/>
    <x v="236"/>
    <d v="2016-04-30T00:00:00"/>
    <x v="0"/>
    <s v="RB-19570"/>
    <s v="Rob Beeghly"/>
    <x v="0"/>
    <s v="United States"/>
    <x v="490"/>
    <x v="10"/>
    <n v="60174"/>
    <s v="Central"/>
    <s v="FUR-FU-10001602"/>
    <x v="0"/>
    <x v="5"/>
    <s v="Eldon Delta Triangular Chair Mat, 52&quot; x 58&quot;, Clear"/>
    <x v="4985"/>
    <x v="0"/>
    <n v="0.6"/>
    <n v="-31.8612"/>
  </r>
  <r>
    <n v="7914"/>
    <x v="3926"/>
    <x v="326"/>
    <d v="2017-08-27T00:00:00"/>
    <x v="2"/>
    <s v="JE-15715"/>
    <s v="Joe Elijah"/>
    <x v="0"/>
    <s v="United States"/>
    <x v="138"/>
    <x v="24"/>
    <n v="44105"/>
    <s v="East"/>
    <s v="OFF-ST-10003996"/>
    <x v="1"/>
    <x v="4"/>
    <s v="Letter/Legal File Tote with Clear Snap-On Lid, Black Granite"/>
    <x v="4986"/>
    <x v="0"/>
    <n v="0.2"/>
    <n v="1.9272"/>
  </r>
  <r>
    <n v="7915"/>
    <x v="3927"/>
    <x v="46"/>
    <d v="2017-06-21T00:00:00"/>
    <x v="1"/>
    <s v="SR-20740"/>
    <s v="Steven Roelle"/>
    <x v="2"/>
    <s v="United States"/>
    <x v="20"/>
    <x v="15"/>
    <n v="10024"/>
    <s v="East"/>
    <s v="TEC-MA-10003673"/>
    <x v="2"/>
    <x v="15"/>
    <s v="Hewlett-Packard Desktjet 6988DT Refurbished Printer"/>
    <x v="4987"/>
    <x v="2"/>
    <n v="0"/>
    <n v="1668.2049999999999"/>
  </r>
  <r>
    <n v="7916"/>
    <x v="3927"/>
    <x v="46"/>
    <d v="2017-06-21T00:00:00"/>
    <x v="1"/>
    <s v="SR-20740"/>
    <s v="Steven Roelle"/>
    <x v="2"/>
    <s v="United States"/>
    <x v="20"/>
    <x v="15"/>
    <n v="10024"/>
    <s v="East"/>
    <s v="TEC-AC-10004992"/>
    <x v="2"/>
    <x v="11"/>
    <s v="Kingston Digital DataTraveler 64GB USB 2.0"/>
    <x v="3803"/>
    <x v="1"/>
    <n v="0"/>
    <n v="8.1072000000000006"/>
  </r>
  <r>
    <n v="7917"/>
    <x v="3928"/>
    <x v="312"/>
    <d v="2015-11-24T00:00:00"/>
    <x v="1"/>
    <s v="PO-19195"/>
    <s v="Phillina Ober"/>
    <x v="2"/>
    <s v="United States"/>
    <x v="10"/>
    <x v="9"/>
    <n v="19140"/>
    <s v="East"/>
    <s v="FUR-CH-10002880"/>
    <x v="0"/>
    <x v="1"/>
    <s v="Global High-Back Leather Tilter, Burgundy"/>
    <x v="4988"/>
    <x v="4"/>
    <n v="0.3"/>
    <n v="-93.472399999999993"/>
  </r>
  <r>
    <n v="7918"/>
    <x v="3929"/>
    <x v="507"/>
    <d v="2017-09-08T00:00:00"/>
    <x v="0"/>
    <s v="JK-16120"/>
    <s v="Julie Kriz"/>
    <x v="2"/>
    <s v="United States"/>
    <x v="164"/>
    <x v="5"/>
    <n v="75043"/>
    <s v="Central"/>
    <s v="OFF-AR-10000380"/>
    <x v="1"/>
    <x v="6"/>
    <s v="Hunt PowerHouse Electric Pencil Sharpener, Blue"/>
    <x v="4989"/>
    <x v="7"/>
    <n v="0.2"/>
    <n v="3.798"/>
  </r>
  <r>
    <n v="7919"/>
    <x v="3930"/>
    <x v="433"/>
    <d v="2015-07-08T00:00:00"/>
    <x v="0"/>
    <s v="JP-16135"/>
    <s v="Julie Prescott"/>
    <x v="2"/>
    <s v="United States"/>
    <x v="70"/>
    <x v="1"/>
    <n v="92024"/>
    <s v="West"/>
    <s v="OFF-BI-10002706"/>
    <x v="1"/>
    <x v="8"/>
    <s v="Avery Premier Heavy-Duty Binder with Round Locking Rings"/>
    <x v="2489"/>
    <x v="0"/>
    <n v="0.2"/>
    <n v="7.4256000000000002"/>
  </r>
  <r>
    <n v="7920"/>
    <x v="3931"/>
    <x v="175"/>
    <d v="2017-09-21T00:00:00"/>
    <x v="1"/>
    <s v="Dp-13240"/>
    <s v="Dean percer"/>
    <x v="2"/>
    <s v="United States"/>
    <x v="416"/>
    <x v="29"/>
    <n v="6708"/>
    <s v="East"/>
    <s v="OFF-ST-10000943"/>
    <x v="1"/>
    <x v="4"/>
    <s v="Eldon ProFile File 'N Store Portable File Tub Letter/Legal Size Black"/>
    <x v="4990"/>
    <x v="0"/>
    <n v="0"/>
    <n v="10.813599999999999"/>
  </r>
  <r>
    <n v="7921"/>
    <x v="3931"/>
    <x v="175"/>
    <d v="2017-09-21T00:00:00"/>
    <x v="1"/>
    <s v="Dp-13240"/>
    <s v="Dean percer"/>
    <x v="2"/>
    <s v="United States"/>
    <x v="416"/>
    <x v="29"/>
    <n v="6708"/>
    <s v="East"/>
    <s v="TEC-AC-10001090"/>
    <x v="2"/>
    <x v="11"/>
    <s v="Micro Innovations Wireless Classic Keyboard with Mouse"/>
    <x v="2759"/>
    <x v="0"/>
    <n v="0"/>
    <n v="10.7964"/>
  </r>
  <r>
    <n v="7922"/>
    <x v="3932"/>
    <x v="677"/>
    <d v="2017-03-17T00:00:00"/>
    <x v="1"/>
    <s v="JB-16000"/>
    <s v="Joy Bell-"/>
    <x v="0"/>
    <s v="United States"/>
    <x v="29"/>
    <x v="39"/>
    <n v="21044"/>
    <s v="East"/>
    <s v="OFF-BI-10002026"/>
    <x v="1"/>
    <x v="8"/>
    <s v="Avery Arch Ring Binders"/>
    <x v="4991"/>
    <x v="1"/>
    <n v="0"/>
    <n v="81.921000000000006"/>
  </r>
  <r>
    <n v="7923"/>
    <x v="3933"/>
    <x v="241"/>
    <d v="2017-09-29T00:00:00"/>
    <x v="1"/>
    <s v="PP-18955"/>
    <s v="Paul Prost"/>
    <x v="2"/>
    <s v="United States"/>
    <x v="389"/>
    <x v="2"/>
    <n v="33021"/>
    <s v="South"/>
    <s v="TEC-PH-10000526"/>
    <x v="2"/>
    <x v="7"/>
    <s v="Vtech CS6719"/>
    <x v="3202"/>
    <x v="2"/>
    <n v="0.2"/>
    <n v="38.396000000000001"/>
  </r>
  <r>
    <n v="7924"/>
    <x v="3933"/>
    <x v="241"/>
    <d v="2017-09-29T00:00:00"/>
    <x v="1"/>
    <s v="PP-18955"/>
    <s v="Paul Prost"/>
    <x v="2"/>
    <s v="United States"/>
    <x v="389"/>
    <x v="2"/>
    <n v="33021"/>
    <s v="South"/>
    <s v="OFF-BI-10004002"/>
    <x v="1"/>
    <x v="8"/>
    <s v="Wilson Jones International Size A4 Ring Binders"/>
    <x v="4735"/>
    <x v="1"/>
    <n v="0.7"/>
    <n v="-11.417999999999999"/>
  </r>
  <r>
    <n v="7925"/>
    <x v="3934"/>
    <x v="572"/>
    <d v="2016-08-16T00:00:00"/>
    <x v="2"/>
    <s v="RF-19840"/>
    <s v="Roy Französisch"/>
    <x v="0"/>
    <s v="United States"/>
    <x v="24"/>
    <x v="17"/>
    <n v="22153"/>
    <s v="South"/>
    <s v="OFF-BI-10002309"/>
    <x v="1"/>
    <x v="8"/>
    <s v="Avery Heavy-Duty EZD  Binder With Locking Rings"/>
    <x v="4545"/>
    <x v="4"/>
    <n v="0"/>
    <n v="10.7136"/>
  </r>
  <r>
    <n v="7926"/>
    <x v="3934"/>
    <x v="572"/>
    <d v="2016-08-16T00:00:00"/>
    <x v="2"/>
    <s v="RF-19840"/>
    <s v="Roy Französisch"/>
    <x v="0"/>
    <s v="United States"/>
    <x v="24"/>
    <x v="17"/>
    <n v="22153"/>
    <s v="South"/>
    <s v="OFF-LA-10003923"/>
    <x v="1"/>
    <x v="2"/>
    <s v="Alphabetical Labels for Top Tab Filing"/>
    <x v="819"/>
    <x v="3"/>
    <n v="0"/>
    <n v="51.8"/>
  </r>
  <r>
    <n v="7927"/>
    <x v="3935"/>
    <x v="225"/>
    <d v="2017-11-24T00:00:00"/>
    <x v="0"/>
    <s v="KH-16330"/>
    <s v="Katharine Harms"/>
    <x v="1"/>
    <s v="United States"/>
    <x v="20"/>
    <x v="15"/>
    <n v="10035"/>
    <s v="East"/>
    <s v="TEC-AC-10003433"/>
    <x v="2"/>
    <x v="11"/>
    <s v="Maxell 4.7GB DVD+R 5/Pack"/>
    <x v="1179"/>
    <x v="1"/>
    <n v="0"/>
    <n v="1.3365"/>
  </r>
  <r>
    <n v="7928"/>
    <x v="3935"/>
    <x v="225"/>
    <d v="2017-11-24T00:00:00"/>
    <x v="0"/>
    <s v="KH-16330"/>
    <s v="Katharine Harms"/>
    <x v="1"/>
    <s v="United States"/>
    <x v="20"/>
    <x v="15"/>
    <n v="10035"/>
    <s v="East"/>
    <s v="TEC-PH-10001363"/>
    <x v="2"/>
    <x v="7"/>
    <s v="Apple iPhone 5S"/>
    <x v="4992"/>
    <x v="7"/>
    <n v="0"/>
    <n v="170.99700000000001"/>
  </r>
  <r>
    <n v="7929"/>
    <x v="3935"/>
    <x v="225"/>
    <d v="2017-11-24T00:00:00"/>
    <x v="0"/>
    <s v="KH-16330"/>
    <s v="Katharine Harms"/>
    <x v="1"/>
    <s v="United States"/>
    <x v="20"/>
    <x v="15"/>
    <n v="10035"/>
    <s v="East"/>
    <s v="FUR-FU-10000820"/>
    <x v="0"/>
    <x v="5"/>
    <s v="Tensor Brushed Steel Torchiere Floor Lamp"/>
    <x v="4187"/>
    <x v="1"/>
    <n v="0"/>
    <n v="9.1745999999999999"/>
  </r>
  <r>
    <n v="7930"/>
    <x v="3936"/>
    <x v="800"/>
    <d v="2017-07-27T00:00:00"/>
    <x v="2"/>
    <s v="EM-14200"/>
    <s v="Evan Minnotte"/>
    <x v="2"/>
    <s v="United States"/>
    <x v="61"/>
    <x v="5"/>
    <n v="75217"/>
    <s v="Central"/>
    <s v="FUR-TA-10004767"/>
    <x v="0"/>
    <x v="3"/>
    <s v="Safco Drafting Table"/>
    <x v="4993"/>
    <x v="5"/>
    <n v="0.3"/>
    <n v="-4.2587999999999999"/>
  </r>
  <r>
    <n v="7931"/>
    <x v="3937"/>
    <x v="869"/>
    <d v="2016-03-27T00:00:00"/>
    <x v="0"/>
    <s v="DK-12835"/>
    <s v="Damala Kotsonis"/>
    <x v="1"/>
    <s v="United States"/>
    <x v="20"/>
    <x v="15"/>
    <n v="10024"/>
    <s v="East"/>
    <s v="OFF-AR-10001955"/>
    <x v="1"/>
    <x v="6"/>
    <s v="Newell 319"/>
    <x v="423"/>
    <x v="1"/>
    <n v="0"/>
    <n v="17.856000000000002"/>
  </r>
  <r>
    <n v="7932"/>
    <x v="3938"/>
    <x v="692"/>
    <d v="2016-07-20T00:00:00"/>
    <x v="1"/>
    <s v="MC-17425"/>
    <s v="Mark Cousins"/>
    <x v="1"/>
    <s v="United States"/>
    <x v="32"/>
    <x v="21"/>
    <n v="97206"/>
    <s v="West"/>
    <s v="FUR-CH-10004886"/>
    <x v="0"/>
    <x v="1"/>
    <s v="Bevis Steel Folding Chairs"/>
    <x v="2145"/>
    <x v="1"/>
    <n v="0.2"/>
    <n v="23.027999999999999"/>
  </r>
  <r>
    <n v="7933"/>
    <x v="3938"/>
    <x v="692"/>
    <d v="2016-07-20T00:00:00"/>
    <x v="1"/>
    <s v="MC-17425"/>
    <s v="Mark Cousins"/>
    <x v="1"/>
    <s v="United States"/>
    <x v="32"/>
    <x v="21"/>
    <n v="97206"/>
    <s v="West"/>
    <s v="OFF-PA-10003641"/>
    <x v="1"/>
    <x v="10"/>
    <s v="Xerox 1909"/>
    <x v="151"/>
    <x v="2"/>
    <n v="0.2"/>
    <n v="34.293999999999997"/>
  </r>
  <r>
    <n v="7934"/>
    <x v="3939"/>
    <x v="629"/>
    <d v="2017-08-24T00:00:00"/>
    <x v="1"/>
    <s v="RW-19540"/>
    <s v="Rick Wilson"/>
    <x v="1"/>
    <s v="United States"/>
    <x v="71"/>
    <x v="1"/>
    <n v="94513"/>
    <s v="West"/>
    <s v="OFF-EN-10003134"/>
    <x v="1"/>
    <x v="12"/>
    <s v="Staple envelope"/>
    <x v="368"/>
    <x v="0"/>
    <n v="0"/>
    <n v="11.68"/>
  </r>
  <r>
    <n v="7935"/>
    <x v="3939"/>
    <x v="629"/>
    <d v="2017-08-24T00:00:00"/>
    <x v="1"/>
    <s v="RW-19540"/>
    <s v="Rick Wilson"/>
    <x v="1"/>
    <s v="United States"/>
    <x v="71"/>
    <x v="1"/>
    <n v="94513"/>
    <s v="West"/>
    <s v="TEC-PH-10002564"/>
    <x v="2"/>
    <x v="7"/>
    <s v="OtterBox Defender Series Case - Samsung Galaxy S4"/>
    <x v="973"/>
    <x v="1"/>
    <n v="0.2"/>
    <n v="8.9969999999999999"/>
  </r>
  <r>
    <n v="7936"/>
    <x v="3939"/>
    <x v="629"/>
    <d v="2017-08-24T00:00:00"/>
    <x v="1"/>
    <s v="RW-19540"/>
    <s v="Rick Wilson"/>
    <x v="1"/>
    <s v="United States"/>
    <x v="71"/>
    <x v="1"/>
    <n v="94513"/>
    <s v="West"/>
    <s v="OFF-PA-10003893"/>
    <x v="1"/>
    <x v="10"/>
    <s v="Xerox 1962"/>
    <x v="18"/>
    <x v="0"/>
    <n v="0"/>
    <n v="3.8519999999999999"/>
  </r>
  <r>
    <n v="7937"/>
    <x v="3939"/>
    <x v="629"/>
    <d v="2017-08-24T00:00:00"/>
    <x v="1"/>
    <s v="RW-19540"/>
    <s v="Rick Wilson"/>
    <x v="1"/>
    <s v="United States"/>
    <x v="71"/>
    <x v="1"/>
    <n v="94513"/>
    <s v="West"/>
    <s v="OFF-BI-10000174"/>
    <x v="1"/>
    <x v="8"/>
    <s v="Wilson Jones Clip &amp; Carry Folder Binder Tool for Ring Binders, Clear"/>
    <x v="3961"/>
    <x v="1"/>
    <n v="0.2"/>
    <n v="4.8719999999999999"/>
  </r>
  <r>
    <n v="7938"/>
    <x v="3939"/>
    <x v="629"/>
    <d v="2017-08-24T00:00:00"/>
    <x v="1"/>
    <s v="RW-19540"/>
    <s v="Rick Wilson"/>
    <x v="1"/>
    <s v="United States"/>
    <x v="71"/>
    <x v="1"/>
    <n v="94513"/>
    <s v="West"/>
    <s v="OFF-AP-10001058"/>
    <x v="1"/>
    <x v="9"/>
    <s v="Sanyo 2.5 Cubic Foot Mid-Size Office Refrigerators"/>
    <x v="4994"/>
    <x v="6"/>
    <n v="0"/>
    <n v="654.75540000000001"/>
  </r>
  <r>
    <n v="7939"/>
    <x v="3939"/>
    <x v="629"/>
    <d v="2017-08-24T00:00:00"/>
    <x v="1"/>
    <s v="RW-19540"/>
    <s v="Rick Wilson"/>
    <x v="1"/>
    <s v="United States"/>
    <x v="71"/>
    <x v="1"/>
    <n v="94513"/>
    <s v="West"/>
    <s v="OFF-ST-10001496"/>
    <x v="1"/>
    <x v="4"/>
    <s v="Standard Rollaway File with Lock"/>
    <x v="857"/>
    <x v="1"/>
    <n v="0"/>
    <n v="140.54820000000001"/>
  </r>
  <r>
    <n v="7940"/>
    <x v="3939"/>
    <x v="629"/>
    <d v="2017-08-24T00:00:00"/>
    <x v="1"/>
    <s v="RW-19540"/>
    <s v="Rick Wilson"/>
    <x v="1"/>
    <s v="United States"/>
    <x v="71"/>
    <x v="1"/>
    <n v="94513"/>
    <s v="West"/>
    <s v="OFF-BI-10004230"/>
    <x v="1"/>
    <x v="8"/>
    <s v="GBC Recycled Grain Textured Covers"/>
    <x v="4995"/>
    <x v="8"/>
    <n v="0.2"/>
    <n v="77.369600000000005"/>
  </r>
  <r>
    <n v="7941"/>
    <x v="3940"/>
    <x v="882"/>
    <d v="2016-12-17T00:00:00"/>
    <x v="2"/>
    <s v="DS-13180"/>
    <s v="David Smith"/>
    <x v="1"/>
    <s v="United States"/>
    <x v="70"/>
    <x v="1"/>
    <n v="92037"/>
    <s v="West"/>
    <s v="FUR-CH-10001146"/>
    <x v="0"/>
    <x v="1"/>
    <s v="Global Task Chair, Black"/>
    <x v="125"/>
    <x v="0"/>
    <n v="0.2"/>
    <n v="-9.1601999999999997"/>
  </r>
  <r>
    <n v="7942"/>
    <x v="3940"/>
    <x v="882"/>
    <d v="2016-12-17T00:00:00"/>
    <x v="2"/>
    <s v="DS-13180"/>
    <s v="David Smith"/>
    <x v="1"/>
    <s v="United States"/>
    <x v="70"/>
    <x v="1"/>
    <n v="92037"/>
    <s v="West"/>
    <s v="OFF-ST-10001590"/>
    <x v="1"/>
    <x v="4"/>
    <s v="Tenex Personal Project File with Scoop Front Design, Black"/>
    <x v="4996"/>
    <x v="12"/>
    <n v="0"/>
    <n v="35.048000000000002"/>
  </r>
  <r>
    <n v="7943"/>
    <x v="3941"/>
    <x v="53"/>
    <d v="2018-01-01T00:00:00"/>
    <x v="1"/>
    <s v="GA-14725"/>
    <s v="Guy Armstrong"/>
    <x v="0"/>
    <s v="United States"/>
    <x v="61"/>
    <x v="5"/>
    <n v="75081"/>
    <s v="Central"/>
    <s v="OFF-BI-10003684"/>
    <x v="1"/>
    <x v="8"/>
    <s v="Wilson Jones Legal Size Ring Binders"/>
    <x v="4997"/>
    <x v="6"/>
    <n v="0.8"/>
    <n v="-59.372999999999998"/>
  </r>
  <r>
    <n v="7944"/>
    <x v="3941"/>
    <x v="53"/>
    <d v="2018-01-01T00:00:00"/>
    <x v="1"/>
    <s v="GA-14725"/>
    <s v="Guy Armstrong"/>
    <x v="0"/>
    <s v="United States"/>
    <x v="61"/>
    <x v="5"/>
    <n v="75081"/>
    <s v="Central"/>
    <s v="OFF-SU-10000946"/>
    <x v="1"/>
    <x v="14"/>
    <s v="Staple remover"/>
    <x v="4998"/>
    <x v="3"/>
    <n v="0.2"/>
    <n v="5.0274000000000001"/>
  </r>
  <r>
    <n v="7945"/>
    <x v="3941"/>
    <x v="53"/>
    <d v="2018-01-01T00:00:00"/>
    <x v="1"/>
    <s v="GA-14725"/>
    <s v="Guy Armstrong"/>
    <x v="0"/>
    <s v="United States"/>
    <x v="61"/>
    <x v="5"/>
    <n v="75081"/>
    <s v="Central"/>
    <s v="OFF-AR-10001615"/>
    <x v="1"/>
    <x v="6"/>
    <s v="Newell 34"/>
    <x v="3993"/>
    <x v="0"/>
    <n v="0.2"/>
    <n v="2.3807999999999998"/>
  </r>
  <r>
    <n v="7946"/>
    <x v="3941"/>
    <x v="53"/>
    <d v="2018-01-01T00:00:00"/>
    <x v="1"/>
    <s v="GA-14725"/>
    <s v="Guy Armstrong"/>
    <x v="0"/>
    <s v="United States"/>
    <x v="61"/>
    <x v="5"/>
    <n v="75081"/>
    <s v="Central"/>
    <s v="OFF-BI-10001597"/>
    <x v="1"/>
    <x v="8"/>
    <s v="Wilson Jones Ledger-Size, Piano-Hinge Binder, 2&quot;, Blue"/>
    <x v="4999"/>
    <x v="2"/>
    <n v="0.8"/>
    <n v="-65.567999999999998"/>
  </r>
  <r>
    <n v="7947"/>
    <x v="3941"/>
    <x v="53"/>
    <d v="2018-01-01T00:00:00"/>
    <x v="1"/>
    <s v="GA-14725"/>
    <s v="Guy Armstrong"/>
    <x v="0"/>
    <s v="United States"/>
    <x v="61"/>
    <x v="5"/>
    <n v="75081"/>
    <s v="Central"/>
    <s v="OFF-BI-10001116"/>
    <x v="1"/>
    <x v="8"/>
    <s v="Wilson Jones 1&quot; Hanging DublLock Ring Binders"/>
    <x v="754"/>
    <x v="1"/>
    <n v="0.8"/>
    <n v="-5.0688000000000004"/>
  </r>
  <r>
    <n v="7948"/>
    <x v="3942"/>
    <x v="72"/>
    <d v="2014-03-05T00:00:00"/>
    <x v="1"/>
    <s v="SC-20380"/>
    <s v="Shahid Collister"/>
    <x v="0"/>
    <s v="United States"/>
    <x v="236"/>
    <x v="5"/>
    <n v="79907"/>
    <s v="Central"/>
    <s v="OFF-FA-10004395"/>
    <x v="1"/>
    <x v="13"/>
    <s v="Plymouth Boxed Rubber Bands by Plymouth"/>
    <x v="605"/>
    <x v="2"/>
    <n v="0.2"/>
    <n v="-3.5325000000000002"/>
  </r>
  <r>
    <n v="7949"/>
    <x v="3942"/>
    <x v="72"/>
    <d v="2014-03-05T00:00:00"/>
    <x v="1"/>
    <s v="SC-20380"/>
    <s v="Shahid Collister"/>
    <x v="0"/>
    <s v="United States"/>
    <x v="236"/>
    <x v="5"/>
    <n v="79907"/>
    <s v="Central"/>
    <s v="FUR-CH-10001270"/>
    <x v="0"/>
    <x v="1"/>
    <s v="Harbour Creations Steel Folding Chair"/>
    <x v="5000"/>
    <x v="5"/>
    <n v="0.3"/>
    <n v="0"/>
  </r>
  <r>
    <n v="7950"/>
    <x v="3942"/>
    <x v="72"/>
    <d v="2014-03-05T00:00:00"/>
    <x v="1"/>
    <s v="SC-20380"/>
    <s v="Shahid Collister"/>
    <x v="0"/>
    <s v="United States"/>
    <x v="236"/>
    <x v="5"/>
    <n v="79907"/>
    <s v="Central"/>
    <s v="FUR-FU-10001095"/>
    <x v="0"/>
    <x v="5"/>
    <s v="DAX Black Cherry Wood-Tone Poster Frame"/>
    <x v="3020"/>
    <x v="5"/>
    <n v="0.6"/>
    <n v="-34.953600000000002"/>
  </r>
  <r>
    <n v="7951"/>
    <x v="3942"/>
    <x v="72"/>
    <d v="2014-03-05T00:00:00"/>
    <x v="1"/>
    <s v="SC-20380"/>
    <s v="Shahid Collister"/>
    <x v="0"/>
    <s v="United States"/>
    <x v="236"/>
    <x v="5"/>
    <n v="79907"/>
    <s v="Central"/>
    <s v="OFF-ST-10001469"/>
    <x v="1"/>
    <x v="4"/>
    <s v="Fellowes Bankers Box Recycled Super Stor/Drawer"/>
    <x v="5001"/>
    <x v="1"/>
    <n v="0.2"/>
    <n v="-22.671600000000002"/>
  </r>
  <r>
    <n v="7952"/>
    <x v="3943"/>
    <x v="902"/>
    <d v="2015-11-24T00:00:00"/>
    <x v="1"/>
    <s v="KD-16345"/>
    <s v="Katherine Ducich"/>
    <x v="0"/>
    <s v="United States"/>
    <x v="20"/>
    <x v="15"/>
    <n v="10035"/>
    <s v="East"/>
    <s v="OFF-BI-10003196"/>
    <x v="1"/>
    <x v="8"/>
    <s v="Accohide Poly Flexible Ring Binders"/>
    <x v="4290"/>
    <x v="0"/>
    <n v="0.2"/>
    <n v="2.2440000000000002"/>
  </r>
  <r>
    <n v="7953"/>
    <x v="3943"/>
    <x v="902"/>
    <d v="2015-11-24T00:00:00"/>
    <x v="1"/>
    <s v="KD-16345"/>
    <s v="Katherine Ducich"/>
    <x v="0"/>
    <s v="United States"/>
    <x v="20"/>
    <x v="15"/>
    <n v="10035"/>
    <s v="East"/>
    <s v="TEC-PH-10002200"/>
    <x v="2"/>
    <x v="7"/>
    <s v="Aastra 6757i CT Wireless VoIP phone"/>
    <x v="5002"/>
    <x v="4"/>
    <n v="0"/>
    <n v="249.91040000000001"/>
  </r>
  <r>
    <n v="7954"/>
    <x v="3944"/>
    <x v="470"/>
    <d v="2014-04-06T00:00:00"/>
    <x v="1"/>
    <s v="KH-16330"/>
    <s v="Katharine Harms"/>
    <x v="1"/>
    <s v="United States"/>
    <x v="359"/>
    <x v="31"/>
    <n v="2151"/>
    <s v="East"/>
    <s v="OFF-ST-10000636"/>
    <x v="1"/>
    <x v="4"/>
    <s v="Rogers Profile Extra Capacity Storage Tub"/>
    <x v="5003"/>
    <x v="4"/>
    <n v="0"/>
    <n v="2.6783999999999999"/>
  </r>
  <r>
    <n v="7955"/>
    <x v="3944"/>
    <x v="470"/>
    <d v="2014-04-06T00:00:00"/>
    <x v="1"/>
    <s v="KH-16330"/>
    <s v="Katharine Harms"/>
    <x v="1"/>
    <s v="United States"/>
    <x v="359"/>
    <x v="31"/>
    <n v="2151"/>
    <s v="East"/>
    <s v="OFF-BI-10000145"/>
    <x v="1"/>
    <x v="8"/>
    <s v="Zipper Ring Binder Pockets"/>
    <x v="869"/>
    <x v="0"/>
    <n v="0"/>
    <n v="3.0575999999999999"/>
  </r>
  <r>
    <n v="7956"/>
    <x v="3945"/>
    <x v="361"/>
    <d v="2017-10-10T00:00:00"/>
    <x v="1"/>
    <s v="GG-14650"/>
    <s v="Greg Guthrie"/>
    <x v="1"/>
    <s v="United States"/>
    <x v="455"/>
    <x v="1"/>
    <n v="95928"/>
    <s v="West"/>
    <s v="FUR-CH-10001190"/>
    <x v="0"/>
    <x v="1"/>
    <s v="Global Deluxe High-Back Office Chair in Storm"/>
    <x v="4828"/>
    <x v="4"/>
    <n v="0.2"/>
    <n v="-59.835599999999999"/>
  </r>
  <r>
    <n v="7957"/>
    <x v="3945"/>
    <x v="361"/>
    <d v="2017-10-10T00:00:00"/>
    <x v="1"/>
    <s v="GG-14650"/>
    <s v="Greg Guthrie"/>
    <x v="1"/>
    <s v="United States"/>
    <x v="455"/>
    <x v="1"/>
    <n v="95928"/>
    <s v="West"/>
    <s v="OFF-FA-10002780"/>
    <x v="1"/>
    <x v="13"/>
    <s v="Staples"/>
    <x v="81"/>
    <x v="2"/>
    <n v="0"/>
    <n v="6.8540000000000001"/>
  </r>
  <r>
    <n v="7958"/>
    <x v="3945"/>
    <x v="361"/>
    <d v="2017-10-10T00:00:00"/>
    <x v="1"/>
    <s v="GG-14650"/>
    <s v="Greg Guthrie"/>
    <x v="1"/>
    <s v="United States"/>
    <x v="455"/>
    <x v="1"/>
    <n v="95928"/>
    <s v="West"/>
    <s v="OFF-AP-10004052"/>
    <x v="1"/>
    <x v="9"/>
    <s v="Hoover Replacement Belts For Soft Guard &amp; Commercial Ltweight Upright Vacs, 2/Pk"/>
    <x v="2347"/>
    <x v="4"/>
    <n v="0"/>
    <n v="4.1079999999999997"/>
  </r>
  <r>
    <n v="7959"/>
    <x v="3945"/>
    <x v="361"/>
    <d v="2017-10-10T00:00:00"/>
    <x v="1"/>
    <s v="GG-14650"/>
    <s v="Greg Guthrie"/>
    <x v="1"/>
    <s v="United States"/>
    <x v="455"/>
    <x v="1"/>
    <n v="95928"/>
    <s v="West"/>
    <s v="FUR-FU-10004666"/>
    <x v="0"/>
    <x v="5"/>
    <s v="DAX Clear Channel Poster Frame"/>
    <x v="5004"/>
    <x v="2"/>
    <n v="0"/>
    <n v="26.972999999999999"/>
  </r>
  <r>
    <n v="7960"/>
    <x v="3945"/>
    <x v="361"/>
    <d v="2017-10-10T00:00:00"/>
    <x v="1"/>
    <s v="GG-14650"/>
    <s v="Greg Guthrie"/>
    <x v="1"/>
    <s v="United States"/>
    <x v="455"/>
    <x v="1"/>
    <n v="95928"/>
    <s v="West"/>
    <s v="FUR-TA-10004086"/>
    <x v="0"/>
    <x v="3"/>
    <s v="KI Adjustable-Height Table"/>
    <x v="5005"/>
    <x v="1"/>
    <n v="0.2"/>
    <n v="5.1588000000000003"/>
  </r>
  <r>
    <n v="7961"/>
    <x v="3945"/>
    <x v="361"/>
    <d v="2017-10-10T00:00:00"/>
    <x v="1"/>
    <s v="GG-14650"/>
    <s v="Greg Guthrie"/>
    <x v="1"/>
    <s v="United States"/>
    <x v="455"/>
    <x v="1"/>
    <n v="95928"/>
    <s v="West"/>
    <s v="TEC-PH-10000702"/>
    <x v="2"/>
    <x v="7"/>
    <s v="Square Credit Card Reader, 4 1/2&quot; x 4 1/2&quot; x 1&quot;, White"/>
    <x v="462"/>
    <x v="7"/>
    <n v="0.2"/>
    <n v="2.6972999999999998"/>
  </r>
  <r>
    <n v="7962"/>
    <x v="3946"/>
    <x v="551"/>
    <d v="2017-11-23T00:00:00"/>
    <x v="0"/>
    <s v="JS-15685"/>
    <s v="Jim Sink"/>
    <x v="1"/>
    <s v="United States"/>
    <x v="388"/>
    <x v="2"/>
    <n v="33023"/>
    <s v="South"/>
    <s v="OFF-ST-10002301"/>
    <x v="1"/>
    <x v="4"/>
    <s v="Tennsco Commercial Shelving"/>
    <x v="5006"/>
    <x v="2"/>
    <n v="0.2"/>
    <n v="-19.323"/>
  </r>
  <r>
    <n v="7963"/>
    <x v="3946"/>
    <x v="551"/>
    <d v="2017-11-23T00:00:00"/>
    <x v="0"/>
    <s v="JS-15685"/>
    <s v="Jim Sink"/>
    <x v="1"/>
    <s v="United States"/>
    <x v="388"/>
    <x v="2"/>
    <n v="33023"/>
    <s v="South"/>
    <s v="OFF-BI-10001636"/>
    <x v="1"/>
    <x v="8"/>
    <s v="Ibico Plastic and Wire Spiral Binding Combs"/>
    <x v="3163"/>
    <x v="8"/>
    <n v="0.7"/>
    <n v="-16.185600000000001"/>
  </r>
  <r>
    <n v="7964"/>
    <x v="3946"/>
    <x v="551"/>
    <d v="2017-11-23T00:00:00"/>
    <x v="0"/>
    <s v="JS-15685"/>
    <s v="Jim Sink"/>
    <x v="1"/>
    <s v="United States"/>
    <x v="388"/>
    <x v="2"/>
    <n v="33023"/>
    <s v="South"/>
    <s v="OFF-AP-10002684"/>
    <x v="1"/>
    <x v="9"/>
    <s v="Acco 7-Outlet Masterpiece Power Center, Wihtout Fax/Phone Line Protection"/>
    <x v="5007"/>
    <x v="4"/>
    <n v="0.2"/>
    <n v="48.631999999999998"/>
  </r>
  <r>
    <n v="7965"/>
    <x v="3946"/>
    <x v="551"/>
    <d v="2017-11-23T00:00:00"/>
    <x v="0"/>
    <s v="JS-15685"/>
    <s v="Jim Sink"/>
    <x v="1"/>
    <s v="United States"/>
    <x v="388"/>
    <x v="2"/>
    <n v="33023"/>
    <s v="South"/>
    <s v="OFF-PA-10004609"/>
    <x v="1"/>
    <x v="10"/>
    <s v="Xerox 221"/>
    <x v="557"/>
    <x v="4"/>
    <n v="0.2"/>
    <n v="7.2576000000000001"/>
  </r>
  <r>
    <n v="7966"/>
    <x v="3946"/>
    <x v="551"/>
    <d v="2017-11-23T00:00:00"/>
    <x v="0"/>
    <s v="JS-15685"/>
    <s v="Jim Sink"/>
    <x v="1"/>
    <s v="United States"/>
    <x v="388"/>
    <x v="2"/>
    <n v="33023"/>
    <s v="South"/>
    <s v="OFF-PA-10003309"/>
    <x v="1"/>
    <x v="10"/>
    <s v="Xerox 211"/>
    <x v="753"/>
    <x v="8"/>
    <n v="0.2"/>
    <n v="14.5152"/>
  </r>
  <r>
    <n v="7967"/>
    <x v="3947"/>
    <x v="391"/>
    <d v="2015-03-30T00:00:00"/>
    <x v="1"/>
    <s v="BP-11095"/>
    <s v="Bart Pistole"/>
    <x v="1"/>
    <s v="United States"/>
    <x v="1"/>
    <x v="1"/>
    <n v="90049"/>
    <s v="West"/>
    <s v="OFF-PA-10000380"/>
    <x v="1"/>
    <x v="10"/>
    <s v="REDIFORM Incoming/Outgoing Call Register, 11&quot; X 8 1/2&quot;, 100 Messages"/>
    <x v="1707"/>
    <x v="4"/>
    <n v="0"/>
    <n v="16.68"/>
  </r>
  <r>
    <n v="7968"/>
    <x v="3948"/>
    <x v="1155"/>
    <d v="2016-10-12T00:00:00"/>
    <x v="2"/>
    <s v="CC-12610"/>
    <s v="Corey Catlett"/>
    <x v="1"/>
    <s v="United States"/>
    <x v="60"/>
    <x v="22"/>
    <n v="80219"/>
    <s v="West"/>
    <s v="FUR-BO-10001567"/>
    <x v="0"/>
    <x v="0"/>
    <s v="Bush Westfield Collection Bookcases, Dark Cherry Finish, Fully Assembled"/>
    <x v="4953"/>
    <x v="1"/>
    <n v="0.7"/>
    <n v="-190.85220000000001"/>
  </r>
  <r>
    <n v="7969"/>
    <x v="3948"/>
    <x v="1155"/>
    <d v="2016-10-12T00:00:00"/>
    <x v="2"/>
    <s v="CC-12610"/>
    <s v="Corey Catlett"/>
    <x v="1"/>
    <s v="United States"/>
    <x v="60"/>
    <x v="22"/>
    <n v="80219"/>
    <s v="West"/>
    <s v="TEC-PH-10002583"/>
    <x v="2"/>
    <x v="7"/>
    <s v="iOttie HLCRIO102 Car Mount"/>
    <x v="312"/>
    <x v="7"/>
    <n v="0.2"/>
    <n v="-2.9984999999999999"/>
  </r>
  <r>
    <n v="7970"/>
    <x v="3948"/>
    <x v="1155"/>
    <d v="2016-10-12T00:00:00"/>
    <x v="2"/>
    <s v="CC-12610"/>
    <s v="Corey Catlett"/>
    <x v="1"/>
    <s v="United States"/>
    <x v="60"/>
    <x v="22"/>
    <n v="80219"/>
    <s v="West"/>
    <s v="FUR-CH-10004853"/>
    <x v="0"/>
    <x v="1"/>
    <s v="Global Manager's Adjustable Task Chair, Storm"/>
    <x v="3115"/>
    <x v="7"/>
    <n v="0.2"/>
    <n v="13.588200000000001"/>
  </r>
  <r>
    <n v="7971"/>
    <x v="3949"/>
    <x v="748"/>
    <d v="2015-08-20T00:00:00"/>
    <x v="1"/>
    <s v="SP-20860"/>
    <s v="Sung Pak"/>
    <x v="1"/>
    <s v="United States"/>
    <x v="10"/>
    <x v="9"/>
    <n v="19134"/>
    <s v="East"/>
    <s v="TEC-PH-10003580"/>
    <x v="2"/>
    <x v="7"/>
    <s v="Cisco IP Phone 7961G-GE VoIP phone"/>
    <x v="5008"/>
    <x v="4"/>
    <n v="0.4"/>
    <n v="-112.6216"/>
  </r>
  <r>
    <n v="7972"/>
    <x v="3949"/>
    <x v="748"/>
    <d v="2015-08-20T00:00:00"/>
    <x v="1"/>
    <s v="SP-20860"/>
    <s v="Sung Pak"/>
    <x v="1"/>
    <s v="United States"/>
    <x v="10"/>
    <x v="9"/>
    <n v="19134"/>
    <s v="East"/>
    <s v="TEC-AC-10004227"/>
    <x v="2"/>
    <x v="11"/>
    <s v="SanDisk Ultra 16 GB MicroSDHC Class 10 Memory Card"/>
    <x v="5009"/>
    <x v="1"/>
    <n v="0.2"/>
    <n v="-5.4558"/>
  </r>
  <r>
    <n v="7973"/>
    <x v="3949"/>
    <x v="748"/>
    <d v="2015-08-20T00:00:00"/>
    <x v="1"/>
    <s v="SP-20860"/>
    <s v="Sung Pak"/>
    <x v="1"/>
    <s v="United States"/>
    <x v="10"/>
    <x v="9"/>
    <n v="19134"/>
    <s v="East"/>
    <s v="OFF-PA-10002787"/>
    <x v="1"/>
    <x v="10"/>
    <s v="Xerox 227"/>
    <x v="559"/>
    <x v="0"/>
    <n v="0.2"/>
    <n v="3.6288"/>
  </r>
  <r>
    <n v="7974"/>
    <x v="3949"/>
    <x v="748"/>
    <d v="2015-08-20T00:00:00"/>
    <x v="1"/>
    <s v="SP-20860"/>
    <s v="Sung Pak"/>
    <x v="1"/>
    <s v="United States"/>
    <x v="10"/>
    <x v="9"/>
    <n v="19134"/>
    <s v="East"/>
    <s v="OFF-BI-10003981"/>
    <x v="1"/>
    <x v="8"/>
    <s v="Avery Durable Plastic 1&quot; Binders"/>
    <x v="625"/>
    <x v="0"/>
    <n v="0.7"/>
    <n v="-1.9068000000000001"/>
  </r>
  <r>
    <n v="7975"/>
    <x v="3949"/>
    <x v="748"/>
    <d v="2015-08-20T00:00:00"/>
    <x v="1"/>
    <s v="SP-20860"/>
    <s v="Sung Pak"/>
    <x v="1"/>
    <s v="United States"/>
    <x v="10"/>
    <x v="9"/>
    <n v="19134"/>
    <s v="East"/>
    <s v="FUR-FU-10001488"/>
    <x v="0"/>
    <x v="5"/>
    <s v="Tenex 46&quot; x 60&quot; Computer Anti-Static Chairmat, Rectangular Shaped"/>
    <x v="1796"/>
    <x v="1"/>
    <n v="0.2"/>
    <n v="0"/>
  </r>
  <r>
    <n v="7976"/>
    <x v="3949"/>
    <x v="748"/>
    <d v="2015-08-20T00:00:00"/>
    <x v="1"/>
    <s v="SP-20860"/>
    <s v="Sung Pak"/>
    <x v="1"/>
    <s v="United States"/>
    <x v="10"/>
    <x v="9"/>
    <n v="19134"/>
    <s v="East"/>
    <s v="OFF-BI-10003727"/>
    <x v="1"/>
    <x v="8"/>
    <s v="Avery Durable Slant Ring Binders With Label Holder"/>
    <x v="5010"/>
    <x v="1"/>
    <n v="0.7"/>
    <n v="-2.7587999999999999"/>
  </r>
  <r>
    <n v="7977"/>
    <x v="3949"/>
    <x v="748"/>
    <d v="2015-08-20T00:00:00"/>
    <x v="1"/>
    <s v="SP-20860"/>
    <s v="Sung Pak"/>
    <x v="1"/>
    <s v="United States"/>
    <x v="10"/>
    <x v="9"/>
    <n v="19134"/>
    <s v="East"/>
    <s v="OFF-PA-10000130"/>
    <x v="1"/>
    <x v="10"/>
    <s v="Xerox 199"/>
    <x v="1495"/>
    <x v="1"/>
    <n v="0.2"/>
    <n v="3.21"/>
  </r>
  <r>
    <n v="7978"/>
    <x v="3950"/>
    <x v="1178"/>
    <d v="2014-06-05T00:00:00"/>
    <x v="1"/>
    <s v="JK-15625"/>
    <s v="Jim Karlsson"/>
    <x v="0"/>
    <s v="United States"/>
    <x v="25"/>
    <x v="35"/>
    <n v="39212"/>
    <s v="South"/>
    <s v="TEC-PH-10002680"/>
    <x v="2"/>
    <x v="7"/>
    <s v="Samsung Galaxy Note 3"/>
    <x v="5011"/>
    <x v="1"/>
    <n v="0"/>
    <n v="197.99100000000001"/>
  </r>
  <r>
    <n v="7979"/>
    <x v="3950"/>
    <x v="1178"/>
    <d v="2014-06-05T00:00:00"/>
    <x v="1"/>
    <s v="JK-15625"/>
    <s v="Jim Karlsson"/>
    <x v="0"/>
    <s v="United States"/>
    <x v="25"/>
    <x v="35"/>
    <n v="39212"/>
    <s v="South"/>
    <s v="TEC-PH-10002538"/>
    <x v="2"/>
    <x v="7"/>
    <s v="Grandstream GXP1160 VoIP phone"/>
    <x v="4175"/>
    <x v="1"/>
    <n v="0"/>
    <n v="32.981699999999996"/>
  </r>
  <r>
    <n v="7980"/>
    <x v="3951"/>
    <x v="375"/>
    <d v="2015-08-31T00:00:00"/>
    <x v="1"/>
    <s v="CC-12100"/>
    <s v="Chad Cunningham"/>
    <x v="2"/>
    <s v="United States"/>
    <x v="1"/>
    <x v="1"/>
    <n v="90045"/>
    <s v="West"/>
    <s v="OFF-BI-10001249"/>
    <x v="1"/>
    <x v="8"/>
    <s v="Avery Heavy-Duty EZD View Binder with Locking Rings"/>
    <x v="1670"/>
    <x v="7"/>
    <n v="0.2"/>
    <n v="1.6588000000000001"/>
  </r>
  <r>
    <n v="7981"/>
    <x v="3952"/>
    <x v="1179"/>
    <d v="2014-01-07T00:00:00"/>
    <x v="1"/>
    <s v="DP-13000"/>
    <s v="Darren Powers"/>
    <x v="0"/>
    <s v="United States"/>
    <x v="12"/>
    <x v="5"/>
    <n v="77095"/>
    <s v="Central"/>
    <s v="OFF-PA-10000174"/>
    <x v="1"/>
    <x v="10"/>
    <s v="Message Book, Wirebound, Four 5 1/2&quot; X 4&quot; Forms/Pg., 200 Dupl. Sets/Book"/>
    <x v="2789"/>
    <x v="0"/>
    <n v="0.2"/>
    <n v="5.5511999999999997"/>
  </r>
  <r>
    <n v="7982"/>
    <x v="3953"/>
    <x v="1076"/>
    <d v="2014-09-13T00:00:00"/>
    <x v="2"/>
    <s v="SF-20065"/>
    <s v="Sandra Flanagan"/>
    <x v="0"/>
    <s v="United States"/>
    <x v="500"/>
    <x v="30"/>
    <n v="7011"/>
    <s v="East"/>
    <s v="OFF-AP-10004532"/>
    <x v="1"/>
    <x v="9"/>
    <s v="Kensington 6 Outlet Guardian Standard Surge Protector"/>
    <x v="1058"/>
    <x v="4"/>
    <n v="0"/>
    <n v="22.118400000000001"/>
  </r>
  <r>
    <n v="7983"/>
    <x v="3953"/>
    <x v="1076"/>
    <d v="2014-09-13T00:00:00"/>
    <x v="2"/>
    <s v="SF-20065"/>
    <s v="Sandra Flanagan"/>
    <x v="0"/>
    <s v="United States"/>
    <x v="500"/>
    <x v="30"/>
    <n v="7011"/>
    <s v="East"/>
    <s v="FUR-FU-10001986"/>
    <x v="0"/>
    <x v="5"/>
    <s v="Dana Fluorescent Magnifying Lamp, White, 36&quot;"/>
    <x v="2518"/>
    <x v="2"/>
    <n v="0"/>
    <n v="76.47"/>
  </r>
  <r>
    <n v="7984"/>
    <x v="3954"/>
    <x v="203"/>
    <d v="2017-01-25T00:00:00"/>
    <x v="0"/>
    <s v="EH-13765"/>
    <s v="Edward Hooks"/>
    <x v="1"/>
    <s v="United States"/>
    <x v="22"/>
    <x v="10"/>
    <n v="60623"/>
    <s v="Central"/>
    <s v="OFF-FA-10002975"/>
    <x v="1"/>
    <x v="13"/>
    <s v="Staples"/>
    <x v="1138"/>
    <x v="2"/>
    <n v="0.2"/>
    <n v="4.9139999999999997"/>
  </r>
  <r>
    <n v="7985"/>
    <x v="3954"/>
    <x v="203"/>
    <d v="2017-01-25T00:00:00"/>
    <x v="0"/>
    <s v="EH-13765"/>
    <s v="Edward Hooks"/>
    <x v="1"/>
    <s v="United States"/>
    <x v="22"/>
    <x v="10"/>
    <n v="60623"/>
    <s v="Central"/>
    <s v="OFF-AR-10003481"/>
    <x v="1"/>
    <x v="6"/>
    <s v="Newell 348"/>
    <x v="956"/>
    <x v="1"/>
    <n v="0.2"/>
    <n v="0.88560000000000005"/>
  </r>
  <r>
    <n v="7986"/>
    <x v="3955"/>
    <x v="438"/>
    <d v="2016-04-24T00:00:00"/>
    <x v="2"/>
    <s v="DN-13690"/>
    <s v="Duane Noonan"/>
    <x v="0"/>
    <s v="United States"/>
    <x v="4"/>
    <x v="4"/>
    <n v="98115"/>
    <s v="West"/>
    <s v="OFF-BI-10004967"/>
    <x v="1"/>
    <x v="8"/>
    <s v="Round Ring Binders"/>
    <x v="1350"/>
    <x v="2"/>
    <n v="0.2"/>
    <n v="2.8079999999999998"/>
  </r>
  <r>
    <n v="7987"/>
    <x v="3956"/>
    <x v="1180"/>
    <d v="2016-07-23T00:00:00"/>
    <x v="0"/>
    <s v="PJ-19015"/>
    <s v="Pauline Johnson"/>
    <x v="0"/>
    <s v="United States"/>
    <x v="85"/>
    <x v="15"/>
    <n v="11561"/>
    <s v="East"/>
    <s v="TEC-PH-10003589"/>
    <x v="2"/>
    <x v="7"/>
    <s v="invisibleSHIELD by ZAGG Smudge-Free Screen Protector"/>
    <x v="4910"/>
    <x v="2"/>
    <n v="0"/>
    <n v="43.176000000000002"/>
  </r>
  <r>
    <n v="7988"/>
    <x v="3957"/>
    <x v="828"/>
    <d v="2016-08-29T00:00:00"/>
    <x v="1"/>
    <s v="MA-17560"/>
    <s v="Matt Abelman"/>
    <x v="2"/>
    <s v="United States"/>
    <x v="501"/>
    <x v="6"/>
    <n v="53081"/>
    <s v="Central"/>
    <s v="OFF-LA-10002945"/>
    <x v="1"/>
    <x v="2"/>
    <s v="Permanent Self-Adhesive File Folder Labels for Typewriters, 1 1/8 x 3 1/2, White"/>
    <x v="5012"/>
    <x v="4"/>
    <n v="0"/>
    <n v="11.592000000000001"/>
  </r>
  <r>
    <n v="7989"/>
    <x v="3957"/>
    <x v="828"/>
    <d v="2016-08-29T00:00:00"/>
    <x v="1"/>
    <s v="MA-17560"/>
    <s v="Matt Abelman"/>
    <x v="2"/>
    <s v="United States"/>
    <x v="501"/>
    <x v="6"/>
    <n v="53081"/>
    <s v="Central"/>
    <s v="OFF-LA-10003537"/>
    <x v="1"/>
    <x v="2"/>
    <s v="Avery 515"/>
    <x v="3101"/>
    <x v="1"/>
    <n v="0"/>
    <n v="17.667300000000001"/>
  </r>
  <r>
    <n v="7990"/>
    <x v="3957"/>
    <x v="828"/>
    <d v="2016-08-29T00:00:00"/>
    <x v="1"/>
    <s v="MA-17560"/>
    <s v="Matt Abelman"/>
    <x v="2"/>
    <s v="United States"/>
    <x v="501"/>
    <x v="6"/>
    <n v="53081"/>
    <s v="Central"/>
    <s v="OFF-ST-10002406"/>
    <x v="1"/>
    <x v="4"/>
    <s v="Pizazz Global Quick File"/>
    <x v="2684"/>
    <x v="7"/>
    <n v="0"/>
    <n v="4.1916000000000002"/>
  </r>
  <r>
    <n v="7991"/>
    <x v="3957"/>
    <x v="828"/>
    <d v="2016-08-29T00:00:00"/>
    <x v="1"/>
    <s v="MA-17560"/>
    <s v="Matt Abelman"/>
    <x v="2"/>
    <s v="United States"/>
    <x v="501"/>
    <x v="6"/>
    <n v="53081"/>
    <s v="Central"/>
    <s v="TEC-AC-10003433"/>
    <x v="2"/>
    <x v="11"/>
    <s v="Maxell 4.7GB DVD+R 5/Pack"/>
    <x v="5013"/>
    <x v="0"/>
    <n v="0"/>
    <n v="0.89100000000000001"/>
  </r>
  <r>
    <n v="7992"/>
    <x v="3958"/>
    <x v="403"/>
    <d v="2016-06-17T00:00:00"/>
    <x v="2"/>
    <s v="VM-21835"/>
    <s v="Vivian Mathis"/>
    <x v="0"/>
    <s v="United States"/>
    <x v="172"/>
    <x v="2"/>
    <n v="33433"/>
    <s v="South"/>
    <s v="OFF-BI-10002082"/>
    <x v="1"/>
    <x v="8"/>
    <s v="GBC Twin Loop Wire Binding Elements"/>
    <x v="5014"/>
    <x v="4"/>
    <n v="0.7"/>
    <n v="-26.623999999999999"/>
  </r>
  <r>
    <n v="7993"/>
    <x v="3958"/>
    <x v="403"/>
    <d v="2016-06-17T00:00:00"/>
    <x v="2"/>
    <s v="VM-21835"/>
    <s v="Vivian Mathis"/>
    <x v="0"/>
    <s v="United States"/>
    <x v="172"/>
    <x v="2"/>
    <n v="33433"/>
    <s v="South"/>
    <s v="TEC-AC-10000521"/>
    <x v="2"/>
    <x v="11"/>
    <s v="Verbatim Slim CD and DVD Storage Cases, 50/Pack"/>
    <x v="4792"/>
    <x v="0"/>
    <n v="0.2"/>
    <n v="2.3079999999999998"/>
  </r>
  <r>
    <n v="7994"/>
    <x v="3959"/>
    <x v="312"/>
    <d v="2015-11-23T00:00:00"/>
    <x v="0"/>
    <s v="MM-18055"/>
    <s v="Michelle Moray"/>
    <x v="0"/>
    <s v="United States"/>
    <x v="34"/>
    <x v="22"/>
    <n v="80013"/>
    <s v="West"/>
    <s v="OFF-BI-10001982"/>
    <x v="1"/>
    <x v="8"/>
    <s v="Wilson Jones Custom Binder Spines &amp; Labels"/>
    <x v="319"/>
    <x v="1"/>
    <n v="0.7"/>
    <n v="-3.4272"/>
  </r>
  <r>
    <n v="7995"/>
    <x v="3959"/>
    <x v="312"/>
    <d v="2015-11-23T00:00:00"/>
    <x v="0"/>
    <s v="MM-18055"/>
    <s v="Michelle Moray"/>
    <x v="0"/>
    <s v="United States"/>
    <x v="34"/>
    <x v="22"/>
    <n v="80013"/>
    <s v="West"/>
    <s v="FUR-BO-10002268"/>
    <x v="0"/>
    <x v="0"/>
    <s v="Sauder Barrister Bookcases"/>
    <x v="3388"/>
    <x v="5"/>
    <n v="0.7"/>
    <n v="-247.7988"/>
  </r>
  <r>
    <n v="7996"/>
    <x v="3959"/>
    <x v="312"/>
    <d v="2015-11-23T00:00:00"/>
    <x v="0"/>
    <s v="MM-18055"/>
    <s v="Michelle Moray"/>
    <x v="0"/>
    <s v="United States"/>
    <x v="34"/>
    <x v="22"/>
    <n v="80013"/>
    <s v="West"/>
    <s v="OFF-BI-10001758"/>
    <x v="1"/>
    <x v="8"/>
    <s v="Wilson Jones 14 Line Acrylic Coated Pressboard Data Binders"/>
    <x v="5015"/>
    <x v="5"/>
    <n v="0.7"/>
    <n v="-7.3692000000000002"/>
  </r>
  <r>
    <n v="7997"/>
    <x v="3960"/>
    <x v="132"/>
    <d v="2017-11-05T00:00:00"/>
    <x v="2"/>
    <s v="CR-12580"/>
    <s v="Clay Rozendal"/>
    <x v="2"/>
    <s v="United States"/>
    <x v="70"/>
    <x v="1"/>
    <n v="92037"/>
    <s v="West"/>
    <s v="TEC-AC-10004469"/>
    <x v="2"/>
    <x v="11"/>
    <s v="Microsoft Sculpt Comfort Mouse"/>
    <x v="5016"/>
    <x v="2"/>
    <n v="0"/>
    <n v="87.89"/>
  </r>
  <r>
    <n v="7998"/>
    <x v="3960"/>
    <x v="132"/>
    <d v="2017-11-05T00:00:00"/>
    <x v="2"/>
    <s v="CR-12580"/>
    <s v="Clay Rozendal"/>
    <x v="2"/>
    <s v="United States"/>
    <x v="70"/>
    <x v="1"/>
    <n v="92037"/>
    <s v="West"/>
    <s v="FUR-TA-10001095"/>
    <x v="0"/>
    <x v="3"/>
    <s v="Chromcraft Round Conference Tables"/>
    <x v="5017"/>
    <x v="13"/>
    <n v="0.2"/>
    <n v="20.9148"/>
  </r>
  <r>
    <n v="7999"/>
    <x v="3961"/>
    <x v="417"/>
    <d v="2014-05-07T00:00:00"/>
    <x v="2"/>
    <s v="BS-11365"/>
    <s v="Bill Shonely"/>
    <x v="1"/>
    <s v="United States"/>
    <x v="4"/>
    <x v="4"/>
    <n v="98105"/>
    <s v="West"/>
    <s v="FUR-FU-10001852"/>
    <x v="0"/>
    <x v="5"/>
    <s v="Eldon Regeneration Recycled Desk Accessories, Smoke"/>
    <x v="5018"/>
    <x v="3"/>
    <n v="0"/>
    <n v="3.8976000000000002"/>
  </r>
  <r>
    <n v="8000"/>
    <x v="3961"/>
    <x v="417"/>
    <d v="2014-05-07T00:00:00"/>
    <x v="2"/>
    <s v="BS-11365"/>
    <s v="Bill Shonely"/>
    <x v="1"/>
    <s v="United States"/>
    <x v="4"/>
    <x v="4"/>
    <n v="98105"/>
    <s v="West"/>
    <s v="OFF-AP-10000696"/>
    <x v="1"/>
    <x v="9"/>
    <s v="Holmes Odor Grabber"/>
    <x v="5019"/>
    <x v="4"/>
    <n v="0"/>
    <n v="19.034400000000002"/>
  </r>
  <r>
    <n v="8001"/>
    <x v="3962"/>
    <x v="627"/>
    <d v="2015-11-12T00:00:00"/>
    <x v="1"/>
    <s v="RD-19585"/>
    <s v="Rob Dowd"/>
    <x v="0"/>
    <s v="United States"/>
    <x v="362"/>
    <x v="23"/>
    <n v="52001"/>
    <s v="Central"/>
    <s v="TEC-PH-10003885"/>
    <x v="2"/>
    <x v="7"/>
    <s v="Cisco SPA508G"/>
    <x v="1259"/>
    <x v="4"/>
    <n v="0"/>
    <n v="76.548400000000001"/>
  </r>
  <r>
    <n v="8002"/>
    <x v="3963"/>
    <x v="295"/>
    <d v="2015-12-15T00:00:00"/>
    <x v="2"/>
    <s v="KD-16270"/>
    <s v="Karen Daniels"/>
    <x v="0"/>
    <s v="United States"/>
    <x v="1"/>
    <x v="1"/>
    <n v="90032"/>
    <s v="West"/>
    <s v="TEC-AC-10002926"/>
    <x v="2"/>
    <x v="11"/>
    <s v="Logitech Wireless Marathon Mouse M705"/>
    <x v="5020"/>
    <x v="5"/>
    <n v="0"/>
    <n v="128.9742"/>
  </r>
  <r>
    <n v="8003"/>
    <x v="3963"/>
    <x v="295"/>
    <d v="2015-12-15T00:00:00"/>
    <x v="2"/>
    <s v="KD-16270"/>
    <s v="Karen Daniels"/>
    <x v="0"/>
    <s v="United States"/>
    <x v="1"/>
    <x v="1"/>
    <n v="90032"/>
    <s v="West"/>
    <s v="OFF-SU-10001225"/>
    <x v="1"/>
    <x v="14"/>
    <s v="Staple remover"/>
    <x v="4564"/>
    <x v="3"/>
    <n v="0"/>
    <n v="0.51519999999999999"/>
  </r>
  <r>
    <n v="8004"/>
    <x v="3964"/>
    <x v="588"/>
    <d v="2014-12-03T00:00:00"/>
    <x v="2"/>
    <s v="AA-10645"/>
    <s v="Anna Andreadi"/>
    <x v="0"/>
    <s v="United States"/>
    <x v="90"/>
    <x v="31"/>
    <n v="1852"/>
    <s v="East"/>
    <s v="TEC-PH-10004434"/>
    <x v="2"/>
    <x v="7"/>
    <s v="Cisco IP Phone 7961G VoIP phone - Dark gray"/>
    <x v="5021"/>
    <x v="0"/>
    <n v="0"/>
    <n v="78.850999999999999"/>
  </r>
  <r>
    <n v="8005"/>
    <x v="3964"/>
    <x v="588"/>
    <d v="2014-12-03T00:00:00"/>
    <x v="2"/>
    <s v="AA-10645"/>
    <s v="Anna Andreadi"/>
    <x v="0"/>
    <s v="United States"/>
    <x v="90"/>
    <x v="31"/>
    <n v="1852"/>
    <s v="East"/>
    <s v="FUR-FU-10003878"/>
    <x v="0"/>
    <x v="5"/>
    <s v="Linden 10&quot; Round Wall Clock, Black"/>
    <x v="2732"/>
    <x v="1"/>
    <n v="0"/>
    <n v="15.585599999999999"/>
  </r>
  <r>
    <n v="8006"/>
    <x v="3964"/>
    <x v="588"/>
    <d v="2014-12-03T00:00:00"/>
    <x v="2"/>
    <s v="AA-10645"/>
    <s v="Anna Andreadi"/>
    <x v="0"/>
    <s v="United States"/>
    <x v="90"/>
    <x v="31"/>
    <n v="1852"/>
    <s v="East"/>
    <s v="FUR-FU-10002268"/>
    <x v="0"/>
    <x v="5"/>
    <s v="Ultra Door Push Plate"/>
    <x v="759"/>
    <x v="0"/>
    <n v="0"/>
    <n v="3.2406000000000001"/>
  </r>
  <r>
    <n v="8007"/>
    <x v="3965"/>
    <x v="877"/>
    <d v="2016-10-11T00:00:00"/>
    <x v="1"/>
    <s v="MC-18100"/>
    <s v="Mick Crebagga"/>
    <x v="0"/>
    <s v="United States"/>
    <x v="126"/>
    <x v="4"/>
    <n v="98270"/>
    <s v="West"/>
    <s v="OFF-FA-10001883"/>
    <x v="1"/>
    <x v="13"/>
    <s v="Alliance Super-Size Bands, Assorted Sizes"/>
    <x v="5022"/>
    <x v="13"/>
    <n v="0"/>
    <n v="0.93359999999999999"/>
  </r>
  <r>
    <n v="8008"/>
    <x v="3966"/>
    <x v="972"/>
    <d v="2015-11-24T00:00:00"/>
    <x v="1"/>
    <s v="AA-10645"/>
    <s v="Anna Andreadi"/>
    <x v="0"/>
    <s v="United States"/>
    <x v="268"/>
    <x v="26"/>
    <n v="73120"/>
    <s v="Central"/>
    <s v="OFF-ST-10002756"/>
    <x v="1"/>
    <x v="4"/>
    <s v="Tennsco Stur-D-Stor Boltless Shelving, 5 Shelves, 24&quot; Deep, Sand"/>
    <x v="5023"/>
    <x v="4"/>
    <n v="0"/>
    <n v="5.4123999999999999"/>
  </r>
  <r>
    <n v="8009"/>
    <x v="3966"/>
    <x v="972"/>
    <d v="2015-11-24T00:00:00"/>
    <x v="1"/>
    <s v="AA-10645"/>
    <s v="Anna Andreadi"/>
    <x v="0"/>
    <s v="United States"/>
    <x v="268"/>
    <x v="26"/>
    <n v="73120"/>
    <s v="Central"/>
    <s v="OFF-PA-10000474"/>
    <x v="1"/>
    <x v="10"/>
    <s v="Easy-staple paper"/>
    <x v="1907"/>
    <x v="1"/>
    <n v="0"/>
    <n v="49.970399999999998"/>
  </r>
  <r>
    <n v="8010"/>
    <x v="3966"/>
    <x v="972"/>
    <d v="2015-11-24T00:00:00"/>
    <x v="1"/>
    <s v="AA-10645"/>
    <s v="Anna Andreadi"/>
    <x v="0"/>
    <s v="United States"/>
    <x v="268"/>
    <x v="26"/>
    <n v="73120"/>
    <s v="Central"/>
    <s v="FUR-CH-10002073"/>
    <x v="0"/>
    <x v="1"/>
    <s v="Hon Olson Stacker Chairs"/>
    <x v="5024"/>
    <x v="2"/>
    <n v="0"/>
    <n v="383.93099999999998"/>
  </r>
  <r>
    <n v="8011"/>
    <x v="3967"/>
    <x v="461"/>
    <d v="2014-03-20T00:00:00"/>
    <x v="0"/>
    <s v="QJ-19255"/>
    <s v="Quincy Jones"/>
    <x v="1"/>
    <s v="United States"/>
    <x v="10"/>
    <x v="9"/>
    <n v="19134"/>
    <s v="East"/>
    <s v="OFF-PA-10003641"/>
    <x v="1"/>
    <x v="10"/>
    <s v="Xerox 1909"/>
    <x v="5025"/>
    <x v="5"/>
    <n v="0.2"/>
    <n v="41.152799999999999"/>
  </r>
  <r>
    <n v="8012"/>
    <x v="3968"/>
    <x v="782"/>
    <d v="2015-06-23T00:00:00"/>
    <x v="2"/>
    <s v="JM-16195"/>
    <s v="Justin MacKendrick"/>
    <x v="0"/>
    <s v="United States"/>
    <x v="34"/>
    <x v="22"/>
    <n v="80013"/>
    <s v="West"/>
    <s v="TEC-PH-10002070"/>
    <x v="2"/>
    <x v="7"/>
    <s v="Griffin GC36547 PowerJolt SE Lightning Charger"/>
    <x v="5026"/>
    <x v="3"/>
    <n v="0.2"/>
    <n v="15.743"/>
  </r>
  <r>
    <n v="8013"/>
    <x v="3969"/>
    <x v="1126"/>
    <d v="2017-05-25T00:00:00"/>
    <x v="3"/>
    <s v="TB-21625"/>
    <s v="Trudy Brown"/>
    <x v="0"/>
    <s v="United States"/>
    <x v="20"/>
    <x v="15"/>
    <n v="10009"/>
    <s v="East"/>
    <s v="OFF-BI-10004519"/>
    <x v="1"/>
    <x v="8"/>
    <s v="GBC DocuBind P100 Manual Binding Machine"/>
    <x v="5027"/>
    <x v="2"/>
    <n v="0.2"/>
    <n v="207.47499999999999"/>
  </r>
  <r>
    <n v="8014"/>
    <x v="3969"/>
    <x v="1126"/>
    <d v="2017-05-25T00:00:00"/>
    <x v="3"/>
    <s v="TB-21625"/>
    <s v="Trudy Brown"/>
    <x v="0"/>
    <s v="United States"/>
    <x v="20"/>
    <x v="15"/>
    <n v="10009"/>
    <s v="East"/>
    <s v="TEC-AC-10002167"/>
    <x v="2"/>
    <x v="11"/>
    <s v="Imation 8gb Micro Traveldrive Usb 2.0 Flash Drive"/>
    <x v="5028"/>
    <x v="8"/>
    <n v="0"/>
    <n v="13.2"/>
  </r>
  <r>
    <n v="8015"/>
    <x v="3969"/>
    <x v="1126"/>
    <d v="2017-05-25T00:00:00"/>
    <x v="3"/>
    <s v="TB-21625"/>
    <s v="Trudy Brown"/>
    <x v="0"/>
    <s v="United States"/>
    <x v="20"/>
    <x v="15"/>
    <n v="10009"/>
    <s v="East"/>
    <s v="OFF-FA-10000936"/>
    <x v="1"/>
    <x v="13"/>
    <s v="Acco Hot Clips Clips to Go"/>
    <x v="5029"/>
    <x v="7"/>
    <n v="0"/>
    <n v="1.4804999999999999"/>
  </r>
  <r>
    <n v="8016"/>
    <x v="3969"/>
    <x v="1126"/>
    <d v="2017-05-25T00:00:00"/>
    <x v="3"/>
    <s v="TB-21625"/>
    <s v="Trudy Brown"/>
    <x v="0"/>
    <s v="United States"/>
    <x v="20"/>
    <x v="15"/>
    <n v="10009"/>
    <s v="East"/>
    <s v="FUR-FU-10000732"/>
    <x v="0"/>
    <x v="5"/>
    <s v="Eldon 200 Class Desk Accessories"/>
    <x v="605"/>
    <x v="1"/>
    <n v="0"/>
    <n v="6.0288000000000004"/>
  </r>
  <r>
    <n v="8017"/>
    <x v="3970"/>
    <x v="340"/>
    <d v="2014-09-11T00:00:00"/>
    <x v="2"/>
    <s v="NF-18595"/>
    <s v="Nicole Fjeld"/>
    <x v="2"/>
    <s v="United States"/>
    <x v="152"/>
    <x v="24"/>
    <n v="43130"/>
    <s v="East"/>
    <s v="FUR-FU-10002501"/>
    <x v="0"/>
    <x v="5"/>
    <s v="Nu-Dell Executive Frame"/>
    <x v="1256"/>
    <x v="5"/>
    <n v="0.2"/>
    <n v="12.892799999999999"/>
  </r>
  <r>
    <n v="8018"/>
    <x v="3970"/>
    <x v="340"/>
    <d v="2014-09-11T00:00:00"/>
    <x v="2"/>
    <s v="NF-18595"/>
    <s v="Nicole Fjeld"/>
    <x v="2"/>
    <s v="United States"/>
    <x v="152"/>
    <x v="24"/>
    <n v="43130"/>
    <s v="East"/>
    <s v="OFF-AR-10000634"/>
    <x v="1"/>
    <x v="6"/>
    <s v="Newell 320"/>
    <x v="2723"/>
    <x v="6"/>
    <n v="0.2"/>
    <n v="2.6964000000000001"/>
  </r>
  <r>
    <n v="8019"/>
    <x v="3971"/>
    <x v="161"/>
    <d v="2017-10-19T00:00:00"/>
    <x v="0"/>
    <s v="BF-11020"/>
    <s v="Barry Französisch"/>
    <x v="1"/>
    <s v="United States"/>
    <x v="494"/>
    <x v="1"/>
    <n v="95351"/>
    <s v="West"/>
    <s v="TEC-PH-10001700"/>
    <x v="2"/>
    <x v="7"/>
    <s v="Panasonic KX-TG6844B Expandable Digital Cordless Telephone"/>
    <x v="4837"/>
    <x v="7"/>
    <n v="0.2"/>
    <n v="4.6193"/>
  </r>
  <r>
    <n v="8020"/>
    <x v="3972"/>
    <x v="808"/>
    <d v="2017-11-05T00:00:00"/>
    <x v="2"/>
    <s v="NP-18670"/>
    <s v="Nora Paige"/>
    <x v="0"/>
    <s v="United States"/>
    <x v="285"/>
    <x v="25"/>
    <n v="63116"/>
    <s v="Central"/>
    <s v="OFF-AP-10001962"/>
    <x v="1"/>
    <x v="9"/>
    <s v="Black &amp; Decker Filter for Double Action Dustbuster Cordless Vac BLDV7210"/>
    <x v="4412"/>
    <x v="12"/>
    <n v="0"/>
    <n v="20.975000000000001"/>
  </r>
  <r>
    <n v="8021"/>
    <x v="3972"/>
    <x v="808"/>
    <d v="2017-11-05T00:00:00"/>
    <x v="2"/>
    <s v="NP-18670"/>
    <s v="Nora Paige"/>
    <x v="0"/>
    <s v="United States"/>
    <x v="285"/>
    <x v="25"/>
    <n v="63116"/>
    <s v="Central"/>
    <s v="OFF-PA-10001838"/>
    <x v="1"/>
    <x v="10"/>
    <s v="Adams Telephone Message Book W/Dividers/Space For Phone Numbers, 5 1/4&quot;X8 1/2&quot;, 300/Messages"/>
    <x v="2660"/>
    <x v="0"/>
    <n v="0"/>
    <n v="5.7624000000000004"/>
  </r>
  <r>
    <n v="8022"/>
    <x v="3973"/>
    <x v="609"/>
    <d v="2014-07-25T00:00:00"/>
    <x v="1"/>
    <s v="HM-14860"/>
    <s v="Harry Marie"/>
    <x v="1"/>
    <s v="United States"/>
    <x v="61"/>
    <x v="5"/>
    <n v="75217"/>
    <s v="Central"/>
    <s v="OFF-AP-10000124"/>
    <x v="1"/>
    <x v="9"/>
    <s v="Acco 6 Outlet Guardian Basic Surge Suppressor"/>
    <x v="3688"/>
    <x v="1"/>
    <n v="0.8"/>
    <n v="-12.979200000000001"/>
  </r>
  <r>
    <n v="8023"/>
    <x v="3973"/>
    <x v="609"/>
    <d v="2014-07-25T00:00:00"/>
    <x v="1"/>
    <s v="HM-14860"/>
    <s v="Harry Marie"/>
    <x v="1"/>
    <s v="United States"/>
    <x v="61"/>
    <x v="5"/>
    <n v="75217"/>
    <s v="Central"/>
    <s v="OFF-EN-10003567"/>
    <x v="1"/>
    <x v="12"/>
    <s v="Inter-Office Recycled Envelopes, Brown Kraft, Button-String,10&quot; x 13&quot; , 100/Box"/>
    <x v="1177"/>
    <x v="2"/>
    <n v="0.2"/>
    <n v="29.672999999999998"/>
  </r>
  <r>
    <n v="8024"/>
    <x v="3973"/>
    <x v="609"/>
    <d v="2014-07-25T00:00:00"/>
    <x v="1"/>
    <s v="HM-14860"/>
    <s v="Harry Marie"/>
    <x v="1"/>
    <s v="United States"/>
    <x v="61"/>
    <x v="5"/>
    <n v="75217"/>
    <s v="Central"/>
    <s v="FUR-CH-10004997"/>
    <x v="0"/>
    <x v="1"/>
    <s v="Hon Every-Day Series Multi-Task Chairs"/>
    <x v="2782"/>
    <x v="2"/>
    <n v="0.3"/>
    <n v="-93.99"/>
  </r>
  <r>
    <n v="8025"/>
    <x v="3973"/>
    <x v="609"/>
    <d v="2014-07-25T00:00:00"/>
    <x v="1"/>
    <s v="HM-14860"/>
    <s v="Harry Marie"/>
    <x v="1"/>
    <s v="United States"/>
    <x v="61"/>
    <x v="5"/>
    <n v="75217"/>
    <s v="Central"/>
    <s v="OFF-BI-10000494"/>
    <x v="1"/>
    <x v="8"/>
    <s v="Acco Economy Flexible Poly Round Ring Binder"/>
    <x v="5030"/>
    <x v="7"/>
    <n v="0.8"/>
    <n v="-1.827"/>
  </r>
  <r>
    <n v="8026"/>
    <x v="3974"/>
    <x v="861"/>
    <d v="2015-09-15T00:00:00"/>
    <x v="0"/>
    <s v="DM-13525"/>
    <s v="Don Miller"/>
    <x v="1"/>
    <s v="United States"/>
    <x v="20"/>
    <x v="15"/>
    <n v="10035"/>
    <s v="East"/>
    <s v="FUR-FU-10000277"/>
    <x v="0"/>
    <x v="5"/>
    <s v="Deflect-o DuraMat Antistatic Studded Beveled Mat for Medium Pile Carpeting"/>
    <x v="5031"/>
    <x v="0"/>
    <n v="0"/>
    <n v="50.563200000000002"/>
  </r>
  <r>
    <n v="8027"/>
    <x v="3974"/>
    <x v="861"/>
    <d v="2015-09-15T00:00:00"/>
    <x v="0"/>
    <s v="DM-13525"/>
    <s v="Don Miller"/>
    <x v="1"/>
    <s v="United States"/>
    <x v="20"/>
    <x v="15"/>
    <n v="10035"/>
    <s v="East"/>
    <s v="OFF-ST-10003641"/>
    <x v="1"/>
    <x v="4"/>
    <s v="Space Solutions Industrial Galvanized Steel Shelving."/>
    <x v="5032"/>
    <x v="7"/>
    <n v="0"/>
    <n v="1.5760000000000001"/>
  </r>
  <r>
    <n v="8028"/>
    <x v="3974"/>
    <x v="861"/>
    <d v="2015-09-15T00:00:00"/>
    <x v="0"/>
    <s v="DM-13525"/>
    <s v="Don Miller"/>
    <x v="1"/>
    <s v="United States"/>
    <x v="20"/>
    <x v="15"/>
    <n v="10035"/>
    <s v="East"/>
    <s v="TEC-AC-10001998"/>
    <x v="2"/>
    <x v="11"/>
    <s v="Logitech LS21 Speaker System - PC Multimedia - 2.1-CH - Wired"/>
    <x v="86"/>
    <x v="7"/>
    <n v="0"/>
    <n v="6.7965999999999998"/>
  </r>
  <r>
    <n v="8029"/>
    <x v="3974"/>
    <x v="861"/>
    <d v="2015-09-15T00:00:00"/>
    <x v="0"/>
    <s v="DM-13525"/>
    <s v="Don Miller"/>
    <x v="1"/>
    <s v="United States"/>
    <x v="20"/>
    <x v="15"/>
    <n v="10035"/>
    <s v="East"/>
    <s v="OFF-ST-10001932"/>
    <x v="1"/>
    <x v="4"/>
    <s v="Fellowes Staxonsteel Drawer Files"/>
    <x v="3404"/>
    <x v="4"/>
    <n v="0"/>
    <n v="108.1752"/>
  </r>
  <r>
    <n v="8030"/>
    <x v="3975"/>
    <x v="147"/>
    <d v="2016-10-25T00:00:00"/>
    <x v="1"/>
    <s v="JF-15565"/>
    <s v="Jill Fjeld"/>
    <x v="0"/>
    <s v="United States"/>
    <x v="52"/>
    <x v="5"/>
    <n v="78207"/>
    <s v="Central"/>
    <s v="TEC-AC-10002323"/>
    <x v="2"/>
    <x v="11"/>
    <s v="SanDisk Ultra 32 GB MicroSDHC Class 10 Memory Card"/>
    <x v="5033"/>
    <x v="5"/>
    <n v="0.2"/>
    <n v="-9.282"/>
  </r>
  <r>
    <n v="8031"/>
    <x v="3976"/>
    <x v="676"/>
    <d v="2016-01-11T00:00:00"/>
    <x v="1"/>
    <s v="NM-18520"/>
    <s v="Neoma Murray"/>
    <x v="0"/>
    <s v="United States"/>
    <x v="112"/>
    <x v="5"/>
    <n v="79109"/>
    <s v="Central"/>
    <s v="FUR-FU-10004270"/>
    <x v="0"/>
    <x v="5"/>
    <s v="Executive Impressions 13&quot; Clairmont Wall Clock"/>
    <x v="5034"/>
    <x v="1"/>
    <n v="0.6"/>
    <n v="-10.9611"/>
  </r>
  <r>
    <n v="8032"/>
    <x v="3976"/>
    <x v="676"/>
    <d v="2016-01-11T00:00:00"/>
    <x v="1"/>
    <s v="NM-18520"/>
    <s v="Neoma Murray"/>
    <x v="0"/>
    <s v="United States"/>
    <x v="112"/>
    <x v="5"/>
    <n v="79109"/>
    <s v="Central"/>
    <s v="OFF-PA-10004621"/>
    <x v="1"/>
    <x v="10"/>
    <s v="Xerox 212"/>
    <x v="233"/>
    <x v="2"/>
    <n v="0.2"/>
    <n v="9.0719999999999992"/>
  </r>
  <r>
    <n v="8033"/>
    <x v="3977"/>
    <x v="608"/>
    <d v="2015-06-28T00:00:00"/>
    <x v="2"/>
    <s v="MV-17485"/>
    <s v="Mark Van Huff"/>
    <x v="0"/>
    <s v="United States"/>
    <x v="12"/>
    <x v="5"/>
    <n v="77041"/>
    <s v="Central"/>
    <s v="OFF-PA-10001019"/>
    <x v="1"/>
    <x v="10"/>
    <s v="Xerox 1884"/>
    <x v="1097"/>
    <x v="1"/>
    <n v="0.2"/>
    <n v="16.183800000000002"/>
  </r>
  <r>
    <n v="8034"/>
    <x v="3977"/>
    <x v="608"/>
    <d v="2015-06-28T00:00:00"/>
    <x v="2"/>
    <s v="MV-17485"/>
    <s v="Mark Van Huff"/>
    <x v="0"/>
    <s v="United States"/>
    <x v="12"/>
    <x v="5"/>
    <n v="77041"/>
    <s v="Central"/>
    <s v="OFF-BI-10000201"/>
    <x v="1"/>
    <x v="8"/>
    <s v="Avery Triangle Shaped Sheet Lifters, Black, 2/Pack"/>
    <x v="5035"/>
    <x v="0"/>
    <n v="0.8"/>
    <n v="-1.476"/>
  </r>
  <r>
    <n v="8035"/>
    <x v="3977"/>
    <x v="608"/>
    <d v="2015-06-28T00:00:00"/>
    <x v="2"/>
    <s v="MV-17485"/>
    <s v="Mark Van Huff"/>
    <x v="0"/>
    <s v="United States"/>
    <x v="12"/>
    <x v="5"/>
    <n v="77041"/>
    <s v="Central"/>
    <s v="FUR-FU-10004587"/>
    <x v="0"/>
    <x v="5"/>
    <s v="GE General Use Halogen Bulbs, 100 Watts, 1 Bulb per Pack"/>
    <x v="5036"/>
    <x v="6"/>
    <n v="0.6"/>
    <n v="-20.730599999999999"/>
  </r>
  <r>
    <n v="8036"/>
    <x v="3977"/>
    <x v="608"/>
    <d v="2015-06-28T00:00:00"/>
    <x v="2"/>
    <s v="MV-17485"/>
    <s v="Mark Van Huff"/>
    <x v="0"/>
    <s v="United States"/>
    <x v="12"/>
    <x v="5"/>
    <n v="77041"/>
    <s v="Central"/>
    <s v="OFF-LA-10001613"/>
    <x v="1"/>
    <x v="2"/>
    <s v="Avery File Folder Labels"/>
    <x v="871"/>
    <x v="0"/>
    <n v="0.2"/>
    <n v="1.6704000000000001"/>
  </r>
  <r>
    <n v="8037"/>
    <x v="3978"/>
    <x v="1181"/>
    <d v="2015-09-22T00:00:00"/>
    <x v="2"/>
    <s v="AG-10270"/>
    <s v="Alejandro Grove"/>
    <x v="0"/>
    <s v="United States"/>
    <x v="104"/>
    <x v="31"/>
    <n v="1841"/>
    <s v="East"/>
    <s v="OFF-BI-10001308"/>
    <x v="1"/>
    <x v="8"/>
    <s v="GBC Standard Plastic Binding Systems' Combs"/>
    <x v="1015"/>
    <x v="5"/>
    <n v="0"/>
    <n v="16.956"/>
  </r>
  <r>
    <n v="8038"/>
    <x v="3979"/>
    <x v="815"/>
    <d v="2017-07-14T00:00:00"/>
    <x v="1"/>
    <s v="BF-11275"/>
    <s v="Beth Fritzler"/>
    <x v="1"/>
    <s v="United States"/>
    <x v="38"/>
    <x v="32"/>
    <n v="31907"/>
    <s v="South"/>
    <s v="OFF-AP-10003278"/>
    <x v="1"/>
    <x v="9"/>
    <s v="Belkin 7-Outlet SurgeMaster Home Series"/>
    <x v="5037"/>
    <x v="1"/>
    <n v="0"/>
    <n v="10.896599999999999"/>
  </r>
  <r>
    <n v="8039"/>
    <x v="3980"/>
    <x v="160"/>
    <d v="2017-07-02T00:00:00"/>
    <x v="0"/>
    <s v="JC-15775"/>
    <s v="John Castell"/>
    <x v="0"/>
    <s v="United States"/>
    <x v="1"/>
    <x v="1"/>
    <n v="90032"/>
    <s v="West"/>
    <s v="FUR-BO-10003966"/>
    <x v="0"/>
    <x v="0"/>
    <s v="Sauder Facets Collection Library, Sky Alder Finish"/>
    <x v="2621"/>
    <x v="1"/>
    <n v="0.15"/>
    <n v="5.1294000000000004"/>
  </r>
  <r>
    <n v="8040"/>
    <x v="3981"/>
    <x v="170"/>
    <d v="2017-08-25T00:00:00"/>
    <x v="0"/>
    <s v="CM-11815"/>
    <s v="Candace McMahon"/>
    <x v="1"/>
    <s v="United States"/>
    <x v="4"/>
    <x v="4"/>
    <n v="98115"/>
    <s v="West"/>
    <s v="FUR-CH-10004698"/>
    <x v="0"/>
    <x v="1"/>
    <s v="Padded Folding Chairs, Black, 4/Carton"/>
    <x v="337"/>
    <x v="5"/>
    <n v="0.2"/>
    <n v="38.870399999999997"/>
  </r>
  <r>
    <n v="8041"/>
    <x v="3981"/>
    <x v="170"/>
    <d v="2017-08-25T00:00:00"/>
    <x v="0"/>
    <s v="CM-11815"/>
    <s v="Candace McMahon"/>
    <x v="1"/>
    <s v="United States"/>
    <x v="4"/>
    <x v="4"/>
    <n v="98115"/>
    <s v="West"/>
    <s v="OFF-ST-10000025"/>
    <x v="1"/>
    <x v="4"/>
    <s v="Fellowes Stor/Drawer Steel Plus Storage Drawers"/>
    <x v="714"/>
    <x v="5"/>
    <n v="0"/>
    <n v="34.354799999999997"/>
  </r>
  <r>
    <n v="8042"/>
    <x v="3981"/>
    <x v="170"/>
    <d v="2017-08-25T00:00:00"/>
    <x v="0"/>
    <s v="CM-11815"/>
    <s v="Candace McMahon"/>
    <x v="1"/>
    <s v="United States"/>
    <x v="4"/>
    <x v="4"/>
    <n v="98115"/>
    <s v="West"/>
    <s v="TEC-AC-10000682"/>
    <x v="2"/>
    <x v="11"/>
    <s v="Kensington K72356US Mouse-in-a-Box USB Desktop Mouse"/>
    <x v="5038"/>
    <x v="0"/>
    <n v="0"/>
    <n v="11.613"/>
  </r>
  <r>
    <n v="8043"/>
    <x v="3982"/>
    <x v="825"/>
    <d v="2017-03-15T00:00:00"/>
    <x v="1"/>
    <s v="PV-18985"/>
    <s v="Paul Van Hugh"/>
    <x v="2"/>
    <s v="United States"/>
    <x v="471"/>
    <x v="31"/>
    <n v="2138"/>
    <s v="East"/>
    <s v="TEC-AC-10001772"/>
    <x v="2"/>
    <x v="11"/>
    <s v="Memorex Mini Travel Drive 16 GB USB 2.0 Flash Drive"/>
    <x v="430"/>
    <x v="4"/>
    <n v="0"/>
    <n v="24.9132"/>
  </r>
  <r>
    <n v="8044"/>
    <x v="3982"/>
    <x v="825"/>
    <d v="2017-03-15T00:00:00"/>
    <x v="1"/>
    <s v="PV-18985"/>
    <s v="Paul Van Hugh"/>
    <x v="2"/>
    <s v="United States"/>
    <x v="471"/>
    <x v="31"/>
    <n v="2138"/>
    <s v="East"/>
    <s v="FUR-FU-10001379"/>
    <x v="0"/>
    <x v="5"/>
    <s v="Executive Impressions 16-1/2&quot; Circular Wall Clock"/>
    <x v="2979"/>
    <x v="7"/>
    <n v="0"/>
    <n v="11.7568"/>
  </r>
  <r>
    <n v="8045"/>
    <x v="3983"/>
    <x v="175"/>
    <d v="2017-09-17T00:00:00"/>
    <x v="0"/>
    <s v="DO-13645"/>
    <s v="Doug O'Connell"/>
    <x v="0"/>
    <s v="United States"/>
    <x v="288"/>
    <x v="7"/>
    <n v="84106"/>
    <s v="West"/>
    <s v="OFF-BI-10002794"/>
    <x v="1"/>
    <x v="8"/>
    <s v="Avery Trapezoid Ring Binder, 3&quot; Capacity, Black, 1040 sheets"/>
    <x v="5039"/>
    <x v="6"/>
    <n v="0.2"/>
    <n v="106.95780000000001"/>
  </r>
  <r>
    <n v="8046"/>
    <x v="3984"/>
    <x v="873"/>
    <d v="2016-09-24T00:00:00"/>
    <x v="1"/>
    <s v="HA-14905"/>
    <s v="Helen Abelman"/>
    <x v="0"/>
    <s v="United States"/>
    <x v="20"/>
    <x v="15"/>
    <n v="10035"/>
    <s v="East"/>
    <s v="OFF-AP-10001005"/>
    <x v="1"/>
    <x v="9"/>
    <s v="Honeywell Quietcare HEPA Air Cleaner"/>
    <x v="5040"/>
    <x v="2"/>
    <n v="0"/>
    <n v="129.77250000000001"/>
  </r>
  <r>
    <n v="8047"/>
    <x v="3985"/>
    <x v="272"/>
    <d v="2016-12-17T00:00:00"/>
    <x v="0"/>
    <s v="SH-20395"/>
    <s v="Shahid Hopkins"/>
    <x v="0"/>
    <s v="United States"/>
    <x v="191"/>
    <x v="24"/>
    <n v="44221"/>
    <s v="East"/>
    <s v="OFF-BI-10000201"/>
    <x v="1"/>
    <x v="8"/>
    <s v="Avery Triangle Shaped Sheet Lifters, Black, 2/Pack"/>
    <x v="3520"/>
    <x v="1"/>
    <n v="0.7"/>
    <n v="-1.476"/>
  </r>
  <r>
    <n v="8048"/>
    <x v="3986"/>
    <x v="132"/>
    <d v="2017-11-06T00:00:00"/>
    <x v="0"/>
    <s v="JM-16195"/>
    <s v="Justin MacKendrick"/>
    <x v="0"/>
    <s v="United States"/>
    <x v="40"/>
    <x v="3"/>
    <n v="28403"/>
    <s v="South"/>
    <s v="OFF-PA-10003673"/>
    <x v="1"/>
    <x v="10"/>
    <s v="Strathmore Photo Mount Cards"/>
    <x v="3834"/>
    <x v="1"/>
    <n v="0.2"/>
    <n v="5.2884000000000002"/>
  </r>
  <r>
    <n v="8049"/>
    <x v="3987"/>
    <x v="894"/>
    <d v="2016-07-07T00:00:00"/>
    <x v="1"/>
    <s v="DK-13225"/>
    <s v="Dean Katz"/>
    <x v="1"/>
    <s v="United States"/>
    <x v="20"/>
    <x v="15"/>
    <n v="10035"/>
    <s v="East"/>
    <s v="OFF-AP-10000938"/>
    <x v="1"/>
    <x v="9"/>
    <s v="Avanti 1.7 Cu. Ft. Refrigerator"/>
    <x v="3706"/>
    <x v="3"/>
    <n v="0"/>
    <n v="197.92080000000001"/>
  </r>
  <r>
    <n v="8050"/>
    <x v="3988"/>
    <x v="467"/>
    <d v="2014-09-30T00:00:00"/>
    <x v="1"/>
    <s v="CM-12715"/>
    <s v="Craig Molinari"/>
    <x v="1"/>
    <s v="United States"/>
    <x v="10"/>
    <x v="9"/>
    <n v="19140"/>
    <s v="East"/>
    <s v="OFF-BI-10003274"/>
    <x v="1"/>
    <x v="8"/>
    <s v="Avery Durable Slant Ring Binders, No Labels"/>
    <x v="3537"/>
    <x v="2"/>
    <n v="0.7"/>
    <n v="-4.577"/>
  </r>
  <r>
    <n v="8051"/>
    <x v="3988"/>
    <x v="467"/>
    <d v="2014-09-30T00:00:00"/>
    <x v="1"/>
    <s v="CM-12715"/>
    <s v="Craig Molinari"/>
    <x v="1"/>
    <s v="United States"/>
    <x v="10"/>
    <x v="9"/>
    <n v="19140"/>
    <s v="East"/>
    <s v="FUR-FU-10001095"/>
    <x v="0"/>
    <x v="5"/>
    <s v="DAX Black Cherry Wood-Tone Poster Frame"/>
    <x v="4399"/>
    <x v="7"/>
    <n v="0.2"/>
    <n v="4.7664"/>
  </r>
  <r>
    <n v="8052"/>
    <x v="3988"/>
    <x v="467"/>
    <d v="2014-09-30T00:00:00"/>
    <x v="1"/>
    <s v="CM-12715"/>
    <s v="Craig Molinari"/>
    <x v="1"/>
    <s v="United States"/>
    <x v="10"/>
    <x v="9"/>
    <n v="19140"/>
    <s v="East"/>
    <s v="OFF-AP-10001492"/>
    <x v="1"/>
    <x v="9"/>
    <s v="Acco Six-Outlet Power Strip, 4' Cord Length"/>
    <x v="3021"/>
    <x v="5"/>
    <n v="0.2"/>
    <n v="3.1032000000000002"/>
  </r>
  <r>
    <n v="8053"/>
    <x v="3989"/>
    <x v="686"/>
    <d v="2014-07-17T00:00:00"/>
    <x v="0"/>
    <s v="BF-10975"/>
    <s v="Barbara Fisher"/>
    <x v="1"/>
    <s v="United States"/>
    <x v="20"/>
    <x v="15"/>
    <n v="10009"/>
    <s v="East"/>
    <s v="OFF-AR-10004999"/>
    <x v="1"/>
    <x v="6"/>
    <s v="Newell 315"/>
    <x v="1444"/>
    <x v="1"/>
    <n v="0"/>
    <n v="4.4850000000000003"/>
  </r>
  <r>
    <n v="8054"/>
    <x v="3990"/>
    <x v="394"/>
    <d v="2017-10-05T00:00:00"/>
    <x v="1"/>
    <s v="SF-20965"/>
    <s v="Sylvia Foulston"/>
    <x v="1"/>
    <s v="United States"/>
    <x v="10"/>
    <x v="9"/>
    <n v="19134"/>
    <s v="East"/>
    <s v="OFF-BI-10004094"/>
    <x v="1"/>
    <x v="8"/>
    <s v="GBC Standard Plastic Binding Systems Combs"/>
    <x v="5041"/>
    <x v="7"/>
    <n v="0.7"/>
    <n v="-1.8585"/>
  </r>
  <r>
    <n v="8055"/>
    <x v="3991"/>
    <x v="834"/>
    <d v="2015-09-04T00:00:00"/>
    <x v="1"/>
    <s v="CB-12025"/>
    <s v="Cassandra Brandow"/>
    <x v="0"/>
    <s v="United States"/>
    <x v="1"/>
    <x v="1"/>
    <n v="90049"/>
    <s v="West"/>
    <s v="OFF-ST-10001490"/>
    <x v="1"/>
    <x v="4"/>
    <s v="Hot File 7-Pocket, Floor Stand"/>
    <x v="5042"/>
    <x v="2"/>
    <n v="0"/>
    <n v="267.70499999999998"/>
  </r>
  <r>
    <n v="8056"/>
    <x v="3991"/>
    <x v="834"/>
    <d v="2015-09-04T00:00:00"/>
    <x v="1"/>
    <s v="CB-12025"/>
    <s v="Cassandra Brandow"/>
    <x v="0"/>
    <s v="United States"/>
    <x v="1"/>
    <x v="1"/>
    <n v="90049"/>
    <s v="West"/>
    <s v="FUR-BO-10004695"/>
    <x v="0"/>
    <x v="0"/>
    <s v="O'Sullivan 2-Door Barrister Bookcase in Odessa Pine"/>
    <x v="1473"/>
    <x v="0"/>
    <n v="0.15"/>
    <n v="28.956800000000001"/>
  </r>
  <r>
    <n v="8057"/>
    <x v="3991"/>
    <x v="834"/>
    <d v="2015-09-04T00:00:00"/>
    <x v="1"/>
    <s v="CB-12025"/>
    <s v="Cassandra Brandow"/>
    <x v="0"/>
    <s v="United States"/>
    <x v="1"/>
    <x v="1"/>
    <n v="90049"/>
    <s v="West"/>
    <s v="OFF-ST-10000736"/>
    <x v="1"/>
    <x v="4"/>
    <s v="Carina Double Wide Media Storage Towers in Natural &amp; Black"/>
    <x v="5043"/>
    <x v="6"/>
    <n v="0"/>
    <n v="29.152799999999999"/>
  </r>
  <r>
    <n v="8058"/>
    <x v="3991"/>
    <x v="834"/>
    <d v="2015-09-04T00:00:00"/>
    <x v="1"/>
    <s v="CB-12025"/>
    <s v="Cassandra Brandow"/>
    <x v="0"/>
    <s v="United States"/>
    <x v="1"/>
    <x v="1"/>
    <n v="90049"/>
    <s v="West"/>
    <s v="OFF-BI-10001617"/>
    <x v="1"/>
    <x v="8"/>
    <s v="GBC Wire Binding Combs"/>
    <x v="5044"/>
    <x v="2"/>
    <n v="0.2"/>
    <n v="13.959"/>
  </r>
  <r>
    <n v="8059"/>
    <x v="3991"/>
    <x v="834"/>
    <d v="2015-09-04T00:00:00"/>
    <x v="1"/>
    <s v="CB-12025"/>
    <s v="Cassandra Brandow"/>
    <x v="0"/>
    <s v="United States"/>
    <x v="1"/>
    <x v="1"/>
    <n v="90049"/>
    <s v="West"/>
    <s v="TEC-PH-10003589"/>
    <x v="2"/>
    <x v="7"/>
    <s v="invisibleSHIELD by ZAGG Smudge-Free Screen Protector"/>
    <x v="746"/>
    <x v="1"/>
    <n v="0.2"/>
    <n v="15.111599999999999"/>
  </r>
  <r>
    <n v="8060"/>
    <x v="3991"/>
    <x v="834"/>
    <d v="2015-09-04T00:00:00"/>
    <x v="1"/>
    <s v="CB-12025"/>
    <s v="Cassandra Brandow"/>
    <x v="0"/>
    <s v="United States"/>
    <x v="1"/>
    <x v="1"/>
    <n v="90049"/>
    <s v="West"/>
    <s v="FUR-FU-10003981"/>
    <x v="0"/>
    <x v="5"/>
    <s v="Eldon Wave Desk Accessories"/>
    <x v="1337"/>
    <x v="0"/>
    <n v="0"/>
    <n v="1.7472000000000001"/>
  </r>
  <r>
    <n v="8061"/>
    <x v="3992"/>
    <x v="1181"/>
    <d v="2015-09-26T00:00:00"/>
    <x v="1"/>
    <s v="TC-20980"/>
    <s v="Tamara Chand"/>
    <x v="1"/>
    <s v="United States"/>
    <x v="85"/>
    <x v="15"/>
    <n v="11561"/>
    <s v="East"/>
    <s v="OFF-PA-10001970"/>
    <x v="1"/>
    <x v="10"/>
    <s v="Xerox 1881"/>
    <x v="3618"/>
    <x v="2"/>
    <n v="0"/>
    <n v="28.858000000000001"/>
  </r>
  <r>
    <n v="8062"/>
    <x v="3992"/>
    <x v="1181"/>
    <d v="2015-09-26T00:00:00"/>
    <x v="1"/>
    <s v="TC-20980"/>
    <s v="Tamara Chand"/>
    <x v="1"/>
    <s v="United States"/>
    <x v="85"/>
    <x v="15"/>
    <n v="11561"/>
    <s v="East"/>
    <s v="OFF-BI-10002437"/>
    <x v="1"/>
    <x v="8"/>
    <s v="Recycled Premium Regency Composition Covers"/>
    <x v="667"/>
    <x v="0"/>
    <n v="0.2"/>
    <n v="8.8623999999999992"/>
  </r>
  <r>
    <n v="8063"/>
    <x v="3993"/>
    <x v="77"/>
    <d v="2016-11-09T00:00:00"/>
    <x v="2"/>
    <s v="LW-17215"/>
    <s v="Luke Weiss"/>
    <x v="0"/>
    <s v="United States"/>
    <x v="30"/>
    <x v="15"/>
    <n v="14609"/>
    <s v="East"/>
    <s v="TEC-PH-10000586"/>
    <x v="2"/>
    <x v="7"/>
    <s v="AT&amp;T SB67148 SynJ"/>
    <x v="1259"/>
    <x v="4"/>
    <n v="0"/>
    <n v="71.269199999999998"/>
  </r>
  <r>
    <n v="8064"/>
    <x v="3993"/>
    <x v="77"/>
    <d v="2016-11-09T00:00:00"/>
    <x v="2"/>
    <s v="LW-17215"/>
    <s v="Luke Weiss"/>
    <x v="0"/>
    <s v="United States"/>
    <x v="30"/>
    <x v="15"/>
    <n v="14609"/>
    <s v="East"/>
    <s v="TEC-PH-10003811"/>
    <x v="2"/>
    <x v="7"/>
    <s v="Jabra Supreme Plus Driver Edition Headset"/>
    <x v="1880"/>
    <x v="1"/>
    <n v="0"/>
    <n v="100.7916"/>
  </r>
  <r>
    <n v="8065"/>
    <x v="3993"/>
    <x v="77"/>
    <d v="2016-11-09T00:00:00"/>
    <x v="2"/>
    <s v="LW-17215"/>
    <s v="Luke Weiss"/>
    <x v="0"/>
    <s v="United States"/>
    <x v="30"/>
    <x v="15"/>
    <n v="14609"/>
    <s v="East"/>
    <s v="OFF-PA-10004983"/>
    <x v="1"/>
    <x v="10"/>
    <s v="Xerox 23"/>
    <x v="91"/>
    <x v="0"/>
    <n v="0"/>
    <n v="6.2207999999999997"/>
  </r>
  <r>
    <n v="8066"/>
    <x v="3993"/>
    <x v="77"/>
    <d v="2016-11-09T00:00:00"/>
    <x v="2"/>
    <s v="LW-17215"/>
    <s v="Luke Weiss"/>
    <x v="0"/>
    <s v="United States"/>
    <x v="30"/>
    <x v="15"/>
    <n v="14609"/>
    <s v="East"/>
    <s v="OFF-ST-10003479"/>
    <x v="1"/>
    <x v="4"/>
    <s v="Eldon Base for stackable storage shelf, platinum"/>
    <x v="5045"/>
    <x v="1"/>
    <n v="0"/>
    <n v="5.8410000000000002"/>
  </r>
  <r>
    <n v="8067"/>
    <x v="3993"/>
    <x v="77"/>
    <d v="2016-11-09T00:00:00"/>
    <x v="2"/>
    <s v="LW-17215"/>
    <s v="Luke Weiss"/>
    <x v="0"/>
    <s v="United States"/>
    <x v="30"/>
    <x v="15"/>
    <n v="14609"/>
    <s v="East"/>
    <s v="OFF-BI-10004318"/>
    <x v="1"/>
    <x v="8"/>
    <s v="Ibico EB-19 Dual Function Manual Binding System"/>
    <x v="4604"/>
    <x v="0"/>
    <n v="0.2"/>
    <n v="89.954800000000006"/>
  </r>
  <r>
    <n v="8068"/>
    <x v="3994"/>
    <x v="1182"/>
    <d v="2015-10-24T00:00:00"/>
    <x v="1"/>
    <s v="NS-18640"/>
    <s v="Noel Staavos"/>
    <x v="1"/>
    <s v="United States"/>
    <x v="8"/>
    <x v="1"/>
    <n v="94109"/>
    <s v="West"/>
    <s v="TEC-AC-10002567"/>
    <x v="2"/>
    <x v="11"/>
    <s v="Logitech G602 Wireless Gaming Mouse"/>
    <x v="758"/>
    <x v="1"/>
    <n v="0"/>
    <n v="86.389200000000002"/>
  </r>
  <r>
    <n v="8069"/>
    <x v="3994"/>
    <x v="1182"/>
    <d v="2015-10-24T00:00:00"/>
    <x v="1"/>
    <s v="NS-18640"/>
    <s v="Noel Staavos"/>
    <x v="1"/>
    <s v="United States"/>
    <x v="8"/>
    <x v="1"/>
    <n v="94109"/>
    <s v="West"/>
    <s v="FUR-FU-10001731"/>
    <x v="0"/>
    <x v="5"/>
    <s v="Acrylic Self-Standing Desk Frames"/>
    <x v="1970"/>
    <x v="5"/>
    <n v="0"/>
    <n v="6.0876000000000001"/>
  </r>
  <r>
    <n v="8070"/>
    <x v="3995"/>
    <x v="314"/>
    <d v="2017-01-05T00:00:00"/>
    <x v="1"/>
    <s v="JM-15250"/>
    <s v="Janet Martin"/>
    <x v="0"/>
    <s v="United States"/>
    <x v="114"/>
    <x v="5"/>
    <n v="77340"/>
    <s v="Central"/>
    <s v="OFF-ST-10002743"/>
    <x v="1"/>
    <x v="4"/>
    <s v="SAFCO Boltless Steel Shelving"/>
    <x v="5046"/>
    <x v="2"/>
    <n v="0.2"/>
    <n v="-107.958"/>
  </r>
  <r>
    <n v="8071"/>
    <x v="3995"/>
    <x v="314"/>
    <d v="2017-01-05T00:00:00"/>
    <x v="1"/>
    <s v="JM-15250"/>
    <s v="Janet Martin"/>
    <x v="0"/>
    <s v="United States"/>
    <x v="114"/>
    <x v="5"/>
    <n v="77340"/>
    <s v="Central"/>
    <s v="FUR-FU-10002116"/>
    <x v="0"/>
    <x v="5"/>
    <s v="Tenex Carpeted, Granite-Look or Clear Contemporary Contour Shape Chair Mats"/>
    <x v="5047"/>
    <x v="2"/>
    <n v="0.6"/>
    <n v="-187.38149999999999"/>
  </r>
  <r>
    <n v="8072"/>
    <x v="3995"/>
    <x v="314"/>
    <d v="2017-01-05T00:00:00"/>
    <x v="1"/>
    <s v="JM-15250"/>
    <s v="Janet Martin"/>
    <x v="0"/>
    <s v="United States"/>
    <x v="114"/>
    <x v="5"/>
    <n v="77340"/>
    <s v="Central"/>
    <s v="FUR-CH-10003199"/>
    <x v="0"/>
    <x v="1"/>
    <s v="Office Star - Contemporary Task Swivel Chair"/>
    <x v="5048"/>
    <x v="4"/>
    <n v="0.3"/>
    <n v="-26.635200000000001"/>
  </r>
  <r>
    <n v="8073"/>
    <x v="3995"/>
    <x v="314"/>
    <d v="2017-01-05T00:00:00"/>
    <x v="1"/>
    <s v="JM-15250"/>
    <s v="Janet Martin"/>
    <x v="0"/>
    <s v="United States"/>
    <x v="114"/>
    <x v="5"/>
    <n v="77340"/>
    <s v="Central"/>
    <s v="OFF-AR-10003158"/>
    <x v="1"/>
    <x v="6"/>
    <s v="Fluorescent Highlighters by Dixon"/>
    <x v="5049"/>
    <x v="4"/>
    <n v="0.2"/>
    <n v="2.2288000000000001"/>
  </r>
  <r>
    <n v="8074"/>
    <x v="3995"/>
    <x v="314"/>
    <d v="2017-01-05T00:00:00"/>
    <x v="1"/>
    <s v="JM-15250"/>
    <s v="Janet Martin"/>
    <x v="0"/>
    <s v="United States"/>
    <x v="114"/>
    <x v="5"/>
    <n v="77340"/>
    <s v="Central"/>
    <s v="OFF-BI-10000301"/>
    <x v="1"/>
    <x v="8"/>
    <s v="GBC Instant Report Kit"/>
    <x v="5050"/>
    <x v="2"/>
    <n v="0.8"/>
    <n v="-9.7050000000000001"/>
  </r>
  <r>
    <n v="8075"/>
    <x v="3995"/>
    <x v="314"/>
    <d v="2017-01-05T00:00:00"/>
    <x v="1"/>
    <s v="JM-15250"/>
    <s v="Janet Martin"/>
    <x v="0"/>
    <s v="United States"/>
    <x v="114"/>
    <x v="5"/>
    <n v="77340"/>
    <s v="Central"/>
    <s v="OFF-BI-10000343"/>
    <x v="1"/>
    <x v="8"/>
    <s v="Pressboard Covers with Storage Hooks, 9 1/2&quot; x 11&quot;, Light Blue"/>
    <x v="5051"/>
    <x v="9"/>
    <n v="0.8"/>
    <n v="-22.684200000000001"/>
  </r>
  <r>
    <n v="8076"/>
    <x v="3995"/>
    <x v="314"/>
    <d v="2017-01-05T00:00:00"/>
    <x v="1"/>
    <s v="JM-15250"/>
    <s v="Janet Martin"/>
    <x v="0"/>
    <s v="United States"/>
    <x v="114"/>
    <x v="5"/>
    <n v="77340"/>
    <s v="Central"/>
    <s v="OFF-AP-10004708"/>
    <x v="1"/>
    <x v="9"/>
    <s v="Fellowes Superior 10 Outlet Split Surge Protector"/>
    <x v="5052"/>
    <x v="0"/>
    <n v="0.8"/>
    <n v="-38.821199999999997"/>
  </r>
  <r>
    <n v="8077"/>
    <x v="3996"/>
    <x v="537"/>
    <d v="2015-06-29T00:00:00"/>
    <x v="1"/>
    <s v="RF-19345"/>
    <s v="Randy Ferguson"/>
    <x v="1"/>
    <s v="United States"/>
    <x v="502"/>
    <x v="32"/>
    <n v="30344"/>
    <s v="South"/>
    <s v="FUR-FU-10000794"/>
    <x v="0"/>
    <x v="5"/>
    <s v="Eldon Stackable Tray, Side-Load, Legal, Smoke"/>
    <x v="1846"/>
    <x v="1"/>
    <n v="0"/>
    <n v="9.3228000000000009"/>
  </r>
  <r>
    <n v="8078"/>
    <x v="3996"/>
    <x v="537"/>
    <d v="2015-06-29T00:00:00"/>
    <x v="1"/>
    <s v="RF-19345"/>
    <s v="Randy Ferguson"/>
    <x v="1"/>
    <s v="United States"/>
    <x v="502"/>
    <x v="32"/>
    <n v="30344"/>
    <s v="South"/>
    <s v="OFF-BI-10004519"/>
    <x v="1"/>
    <x v="8"/>
    <s v="GBC DocuBind P100 Manual Binding Machine"/>
    <x v="5053"/>
    <x v="7"/>
    <n v="0"/>
    <n v="74.691000000000003"/>
  </r>
  <r>
    <n v="8079"/>
    <x v="3996"/>
    <x v="537"/>
    <d v="2015-06-29T00:00:00"/>
    <x v="1"/>
    <s v="RF-19345"/>
    <s v="Randy Ferguson"/>
    <x v="1"/>
    <s v="United States"/>
    <x v="502"/>
    <x v="32"/>
    <n v="30344"/>
    <s v="South"/>
    <s v="TEC-AC-10001590"/>
    <x v="2"/>
    <x v="11"/>
    <s v="Dell Slim USB Multimedia Keyboard"/>
    <x v="5054"/>
    <x v="1"/>
    <n v="0"/>
    <n v="18"/>
  </r>
  <r>
    <n v="8080"/>
    <x v="3997"/>
    <x v="441"/>
    <d v="2016-11-27T00:00:00"/>
    <x v="1"/>
    <s v="CA-12055"/>
    <s v="Cathy Armstrong"/>
    <x v="2"/>
    <s v="United States"/>
    <x v="20"/>
    <x v="15"/>
    <n v="10009"/>
    <s v="East"/>
    <s v="OFF-BI-10001524"/>
    <x v="1"/>
    <x v="8"/>
    <s v="GBC Premium Transparent Covers with Diagonal Lined Pattern"/>
    <x v="5055"/>
    <x v="8"/>
    <n v="0.2"/>
    <n v="46.995199999999997"/>
  </r>
  <r>
    <n v="8081"/>
    <x v="3998"/>
    <x v="662"/>
    <d v="2015-11-01T00:00:00"/>
    <x v="1"/>
    <s v="KH-16690"/>
    <s v="Kristen Hastings"/>
    <x v="1"/>
    <s v="United States"/>
    <x v="24"/>
    <x v="21"/>
    <n v="97477"/>
    <s v="West"/>
    <s v="OFF-LA-10001474"/>
    <x v="1"/>
    <x v="2"/>
    <s v="Avery 477"/>
    <x v="5056"/>
    <x v="5"/>
    <n v="0.2"/>
    <n v="47.626800000000003"/>
  </r>
  <r>
    <n v="8082"/>
    <x v="3998"/>
    <x v="662"/>
    <d v="2015-11-01T00:00:00"/>
    <x v="1"/>
    <s v="KH-16690"/>
    <s v="Kristen Hastings"/>
    <x v="1"/>
    <s v="United States"/>
    <x v="24"/>
    <x v="21"/>
    <n v="97477"/>
    <s v="West"/>
    <s v="OFF-PA-10001497"/>
    <x v="1"/>
    <x v="10"/>
    <s v="Xerox 1914"/>
    <x v="572"/>
    <x v="1"/>
    <n v="0.2"/>
    <n v="47.815199999999997"/>
  </r>
  <r>
    <n v="8083"/>
    <x v="3998"/>
    <x v="662"/>
    <d v="2015-11-01T00:00:00"/>
    <x v="1"/>
    <s v="KH-16690"/>
    <s v="Kristen Hastings"/>
    <x v="1"/>
    <s v="United States"/>
    <x v="24"/>
    <x v="21"/>
    <n v="97477"/>
    <s v="West"/>
    <s v="OFF-AP-10003287"/>
    <x v="1"/>
    <x v="9"/>
    <s v="Tripp Lite TLP810NET Broadband Surge for Modem/Fax"/>
    <x v="5057"/>
    <x v="2"/>
    <n v="0.2"/>
    <n v="20.388000000000002"/>
  </r>
  <r>
    <n v="8084"/>
    <x v="3998"/>
    <x v="662"/>
    <d v="2015-11-01T00:00:00"/>
    <x v="1"/>
    <s v="KH-16690"/>
    <s v="Kristen Hastings"/>
    <x v="1"/>
    <s v="United States"/>
    <x v="24"/>
    <x v="21"/>
    <n v="97477"/>
    <s v="West"/>
    <s v="OFF-BI-10002982"/>
    <x v="1"/>
    <x v="8"/>
    <s v="Avery Self-Adhesive Photo Pockets for Polaroid Photos"/>
    <x v="4297"/>
    <x v="3"/>
    <n v="0.7"/>
    <n v="-10.487399999999999"/>
  </r>
  <r>
    <n v="8085"/>
    <x v="3998"/>
    <x v="662"/>
    <d v="2015-11-01T00:00:00"/>
    <x v="1"/>
    <s v="KH-16690"/>
    <s v="Kristen Hastings"/>
    <x v="1"/>
    <s v="United States"/>
    <x v="24"/>
    <x v="21"/>
    <n v="97477"/>
    <s v="West"/>
    <s v="OFF-ST-10001809"/>
    <x v="1"/>
    <x v="4"/>
    <s v="Fellowes Officeware Wire Shelving"/>
    <x v="5058"/>
    <x v="12"/>
    <n v="0.2"/>
    <n v="-161.69399999999999"/>
  </r>
  <r>
    <n v="8086"/>
    <x v="3999"/>
    <x v="201"/>
    <d v="2016-10-26T00:00:00"/>
    <x v="1"/>
    <s v="LC-16960"/>
    <s v="Lindsay Castell"/>
    <x v="2"/>
    <s v="United States"/>
    <x v="81"/>
    <x v="17"/>
    <n v="22204"/>
    <s v="South"/>
    <s v="FUR-FU-10000246"/>
    <x v="0"/>
    <x v="5"/>
    <s v="Aluminum Document Frame"/>
    <x v="5059"/>
    <x v="2"/>
    <n v="0"/>
    <n v="18.329999999999998"/>
  </r>
  <r>
    <n v="8087"/>
    <x v="4000"/>
    <x v="1045"/>
    <d v="2017-05-02T00:00:00"/>
    <x v="1"/>
    <s v="JL-15130"/>
    <s v="Jack Lebron"/>
    <x v="0"/>
    <s v="United States"/>
    <x v="40"/>
    <x v="3"/>
    <n v="28403"/>
    <s v="South"/>
    <s v="OFF-AP-10000252"/>
    <x v="1"/>
    <x v="9"/>
    <s v="Harmony HEPA Quiet Air Purifiers"/>
    <x v="5060"/>
    <x v="1"/>
    <n v="0.2"/>
    <n v="5.2649999999999997"/>
  </r>
  <r>
    <n v="8088"/>
    <x v="4001"/>
    <x v="321"/>
    <d v="2016-10-01T00:00:00"/>
    <x v="0"/>
    <s v="DM-12955"/>
    <s v="Dario Medina"/>
    <x v="1"/>
    <s v="United States"/>
    <x v="420"/>
    <x v="16"/>
    <n v="85364"/>
    <s v="West"/>
    <s v="OFF-AR-10002375"/>
    <x v="1"/>
    <x v="6"/>
    <s v="Newell 351"/>
    <x v="5061"/>
    <x v="4"/>
    <n v="0.2"/>
    <n v="1.1808000000000001"/>
  </r>
  <r>
    <n v="8089"/>
    <x v="4002"/>
    <x v="848"/>
    <d v="2015-07-14T00:00:00"/>
    <x v="1"/>
    <s v="MV-18190"/>
    <s v="Mike Vittorini"/>
    <x v="0"/>
    <s v="United States"/>
    <x v="272"/>
    <x v="1"/>
    <n v="92404"/>
    <s v="West"/>
    <s v="OFF-BI-10003719"/>
    <x v="1"/>
    <x v="8"/>
    <s v="Large Capacity Hanging Post Binders"/>
    <x v="3009"/>
    <x v="0"/>
    <n v="0.2"/>
    <n v="12.974"/>
  </r>
  <r>
    <n v="8090"/>
    <x v="4003"/>
    <x v="976"/>
    <d v="2015-08-09T00:00:00"/>
    <x v="2"/>
    <s v="NS-18640"/>
    <s v="Noel Staavos"/>
    <x v="1"/>
    <s v="United States"/>
    <x v="248"/>
    <x v="39"/>
    <n v="21215"/>
    <s v="East"/>
    <s v="OFF-AP-10001492"/>
    <x v="1"/>
    <x v="9"/>
    <s v="Acco Six-Outlet Power Strip, 4' Cord Length"/>
    <x v="5062"/>
    <x v="6"/>
    <n v="0"/>
    <n v="20.1708"/>
  </r>
  <r>
    <n v="8091"/>
    <x v="4004"/>
    <x v="1035"/>
    <d v="2014-12-13T00:00:00"/>
    <x v="1"/>
    <s v="AS-10630"/>
    <s v="Ann Steele"/>
    <x v="2"/>
    <s v="United States"/>
    <x v="4"/>
    <x v="4"/>
    <n v="98103"/>
    <s v="West"/>
    <s v="OFF-ST-10000532"/>
    <x v="1"/>
    <x v="4"/>
    <s v="Advantus Rolling Drawer Organizers"/>
    <x v="5063"/>
    <x v="3"/>
    <n v="0"/>
    <n v="70.033600000000007"/>
  </r>
  <r>
    <n v="8092"/>
    <x v="4005"/>
    <x v="895"/>
    <d v="2015-12-14T00:00:00"/>
    <x v="1"/>
    <s v="MT-17815"/>
    <s v="Meg Tillman"/>
    <x v="0"/>
    <s v="United States"/>
    <x v="8"/>
    <x v="1"/>
    <n v="94110"/>
    <s v="West"/>
    <s v="OFF-LA-10001613"/>
    <x v="1"/>
    <x v="2"/>
    <s v="Avery File Folder Labels"/>
    <x v="1755"/>
    <x v="0"/>
    <n v="0"/>
    <n v="2.8224"/>
  </r>
  <r>
    <n v="8093"/>
    <x v="4006"/>
    <x v="1183"/>
    <d v="2017-11-13T00:00:00"/>
    <x v="0"/>
    <s v="SR-20425"/>
    <s v="Sharelle Roach"/>
    <x v="2"/>
    <s v="United States"/>
    <x v="20"/>
    <x v="15"/>
    <n v="10035"/>
    <s v="East"/>
    <s v="OFF-AR-10002818"/>
    <x v="1"/>
    <x v="6"/>
    <s v="Panasonic KP-310 Heavy-Duty Electric Pencil Sharpener"/>
    <x v="2198"/>
    <x v="2"/>
    <n v="0"/>
    <n v="32.97"/>
  </r>
  <r>
    <n v="8094"/>
    <x v="4007"/>
    <x v="944"/>
    <d v="2017-08-01T00:00:00"/>
    <x v="0"/>
    <s v="DK-13375"/>
    <s v="Dennis Kane"/>
    <x v="0"/>
    <s v="United States"/>
    <x v="4"/>
    <x v="4"/>
    <n v="98115"/>
    <s v="West"/>
    <s v="FUR-FU-10001940"/>
    <x v="0"/>
    <x v="5"/>
    <s v="Staple-based wall hangings"/>
    <x v="1680"/>
    <x v="1"/>
    <n v="0"/>
    <n v="10.507199999999999"/>
  </r>
  <r>
    <n v="8095"/>
    <x v="4007"/>
    <x v="944"/>
    <d v="2017-08-01T00:00:00"/>
    <x v="0"/>
    <s v="DK-13375"/>
    <s v="Dennis Kane"/>
    <x v="0"/>
    <s v="United States"/>
    <x v="4"/>
    <x v="4"/>
    <n v="98115"/>
    <s v="West"/>
    <s v="OFF-PA-10003883"/>
    <x v="1"/>
    <x v="10"/>
    <s v="Message Book, Phone, Wirebound Standard Line Memo, 2 3/4&quot; X 5&quot;"/>
    <x v="2183"/>
    <x v="4"/>
    <n v="0"/>
    <n v="12.052"/>
  </r>
  <r>
    <n v="8096"/>
    <x v="4007"/>
    <x v="944"/>
    <d v="2017-08-01T00:00:00"/>
    <x v="0"/>
    <s v="DK-13375"/>
    <s v="Dennis Kane"/>
    <x v="0"/>
    <s v="United States"/>
    <x v="4"/>
    <x v="4"/>
    <n v="98115"/>
    <s v="West"/>
    <s v="OFF-PA-10002787"/>
    <x v="1"/>
    <x v="10"/>
    <s v="Xerox 227"/>
    <x v="91"/>
    <x v="0"/>
    <n v="0"/>
    <n v="6.2207999999999997"/>
  </r>
  <r>
    <n v="8097"/>
    <x v="4007"/>
    <x v="944"/>
    <d v="2017-08-01T00:00:00"/>
    <x v="0"/>
    <s v="DK-13375"/>
    <s v="Dennis Kane"/>
    <x v="0"/>
    <s v="United States"/>
    <x v="4"/>
    <x v="4"/>
    <n v="98115"/>
    <s v="West"/>
    <s v="TEC-AC-10000991"/>
    <x v="2"/>
    <x v="11"/>
    <s v="Sony Micro Vault Click 8 GB USB 2.0 Flash Drive"/>
    <x v="5064"/>
    <x v="2"/>
    <n v="0"/>
    <n v="32.893000000000001"/>
  </r>
  <r>
    <n v="8098"/>
    <x v="4008"/>
    <x v="116"/>
    <d v="2018-01-01T00:00:00"/>
    <x v="1"/>
    <s v="SV-20935"/>
    <s v="Susan Vittorini"/>
    <x v="0"/>
    <s v="United States"/>
    <x v="305"/>
    <x v="27"/>
    <n v="87105"/>
    <s v="West"/>
    <s v="OFF-ST-10003058"/>
    <x v="1"/>
    <x v="4"/>
    <s v="Eldon Mobile Mega Data Cart  Mega Stackable  Add-On Trays"/>
    <x v="2871"/>
    <x v="2"/>
    <n v="0"/>
    <n v="34.292499999999997"/>
  </r>
  <r>
    <n v="8099"/>
    <x v="4008"/>
    <x v="116"/>
    <d v="2018-01-01T00:00:00"/>
    <x v="1"/>
    <s v="SV-20935"/>
    <s v="Susan Vittorini"/>
    <x v="0"/>
    <s v="United States"/>
    <x v="305"/>
    <x v="27"/>
    <n v="87105"/>
    <s v="West"/>
    <s v="OFF-PA-10004239"/>
    <x v="1"/>
    <x v="10"/>
    <s v="Xerox 1953"/>
    <x v="726"/>
    <x v="7"/>
    <n v="0"/>
    <n v="1.9259999999999999"/>
  </r>
  <r>
    <n v="8100"/>
    <x v="4009"/>
    <x v="612"/>
    <d v="2016-03-13T00:00:00"/>
    <x v="2"/>
    <s v="RH-19510"/>
    <s v="Rick Huthwaite"/>
    <x v="2"/>
    <s v="United States"/>
    <x v="1"/>
    <x v="1"/>
    <n v="90045"/>
    <s v="West"/>
    <s v="TEC-AC-10003038"/>
    <x v="2"/>
    <x v="11"/>
    <s v="Kingston Digital DataTraveler 16GB USB 2.0"/>
    <x v="3858"/>
    <x v="1"/>
    <n v="0"/>
    <n v="5.1014999999999997"/>
  </r>
  <r>
    <n v="8101"/>
    <x v="4009"/>
    <x v="612"/>
    <d v="2016-03-13T00:00:00"/>
    <x v="2"/>
    <s v="RH-19510"/>
    <s v="Rick Huthwaite"/>
    <x v="2"/>
    <s v="United States"/>
    <x v="1"/>
    <x v="1"/>
    <n v="90045"/>
    <s v="West"/>
    <s v="TEC-MA-10000984"/>
    <x v="2"/>
    <x v="15"/>
    <s v="Okidata MB760 Printer"/>
    <x v="5065"/>
    <x v="1"/>
    <n v="0.2"/>
    <n v="377.73"/>
  </r>
  <r>
    <n v="8102"/>
    <x v="4010"/>
    <x v="1184"/>
    <d v="2015-05-26T00:00:00"/>
    <x v="1"/>
    <s v="SB-20185"/>
    <s v="Sarah Brown"/>
    <x v="0"/>
    <s v="United States"/>
    <x v="1"/>
    <x v="1"/>
    <n v="90045"/>
    <s v="West"/>
    <s v="OFF-LA-10004484"/>
    <x v="1"/>
    <x v="2"/>
    <s v="Avery 476"/>
    <x v="338"/>
    <x v="0"/>
    <n v="0"/>
    <n v="3.7995999999999999"/>
  </r>
  <r>
    <n v="8103"/>
    <x v="4010"/>
    <x v="1184"/>
    <d v="2015-05-26T00:00:00"/>
    <x v="1"/>
    <s v="SB-20185"/>
    <s v="Sarah Brown"/>
    <x v="0"/>
    <s v="United States"/>
    <x v="1"/>
    <x v="1"/>
    <n v="90045"/>
    <s v="West"/>
    <s v="TEC-MA-10004002"/>
    <x v="2"/>
    <x v="15"/>
    <s v="Zebra GX420t Direct Thermal/Thermal Transfer Printer"/>
    <x v="5066"/>
    <x v="3"/>
    <n v="0.2"/>
    <n v="334.49849999999998"/>
  </r>
  <r>
    <n v="8104"/>
    <x v="4010"/>
    <x v="1184"/>
    <d v="2015-05-26T00:00:00"/>
    <x v="1"/>
    <s v="SB-20185"/>
    <s v="Sarah Brown"/>
    <x v="0"/>
    <s v="United States"/>
    <x v="1"/>
    <x v="1"/>
    <n v="90045"/>
    <s v="West"/>
    <s v="OFF-ST-10002406"/>
    <x v="1"/>
    <x v="4"/>
    <s v="Pizazz Global Quick File"/>
    <x v="349"/>
    <x v="3"/>
    <n v="0"/>
    <n v="29.341200000000001"/>
  </r>
  <r>
    <n v="8105"/>
    <x v="4010"/>
    <x v="1184"/>
    <d v="2015-05-26T00:00:00"/>
    <x v="1"/>
    <s v="SB-20185"/>
    <s v="Sarah Brown"/>
    <x v="0"/>
    <s v="United States"/>
    <x v="1"/>
    <x v="1"/>
    <n v="90045"/>
    <s v="West"/>
    <s v="TEC-PH-10003645"/>
    <x v="2"/>
    <x v="7"/>
    <s v="Aastra 57i VoIP phone"/>
    <x v="5067"/>
    <x v="5"/>
    <n v="0.2"/>
    <n v="58.179600000000001"/>
  </r>
  <r>
    <n v="8106"/>
    <x v="4011"/>
    <x v="922"/>
    <d v="2017-02-19T00:00:00"/>
    <x v="2"/>
    <s v="CR-12820"/>
    <s v="Cyra Reiten"/>
    <x v="2"/>
    <s v="United States"/>
    <x v="12"/>
    <x v="5"/>
    <n v="77041"/>
    <s v="Central"/>
    <s v="FUR-BO-10001601"/>
    <x v="0"/>
    <x v="0"/>
    <s v="Sauder Mission Library with Doors, Fruitwood Finish"/>
    <x v="5068"/>
    <x v="7"/>
    <n v="0.32"/>
    <n v="-17.0274"/>
  </r>
  <r>
    <n v="8107"/>
    <x v="4011"/>
    <x v="922"/>
    <d v="2017-02-19T00:00:00"/>
    <x v="2"/>
    <s v="CR-12820"/>
    <s v="Cyra Reiten"/>
    <x v="2"/>
    <s v="United States"/>
    <x v="12"/>
    <x v="5"/>
    <n v="77041"/>
    <s v="Central"/>
    <s v="OFF-AR-10000937"/>
    <x v="1"/>
    <x v="6"/>
    <s v="Dixon Ticonderoga Core-Lock Colored Pencils, 48-Color Set"/>
    <x v="5069"/>
    <x v="5"/>
    <n v="0.2"/>
    <n v="52.631999999999998"/>
  </r>
  <r>
    <n v="8108"/>
    <x v="4011"/>
    <x v="922"/>
    <d v="2017-02-19T00:00:00"/>
    <x v="2"/>
    <s v="CR-12820"/>
    <s v="Cyra Reiten"/>
    <x v="2"/>
    <s v="United States"/>
    <x v="12"/>
    <x v="5"/>
    <n v="77041"/>
    <s v="Central"/>
    <s v="TEC-PH-10000038"/>
    <x v="2"/>
    <x v="7"/>
    <s v="Jawbone MINI JAMBOX Wireless Bluetooth Speaker"/>
    <x v="1417"/>
    <x v="4"/>
    <n v="0.2"/>
    <n v="-87.667199999999994"/>
  </r>
  <r>
    <n v="8109"/>
    <x v="4012"/>
    <x v="166"/>
    <d v="2017-12-15T00:00:00"/>
    <x v="1"/>
    <s v="EG-13900"/>
    <s v="Emily Grady"/>
    <x v="0"/>
    <s v="United States"/>
    <x v="10"/>
    <x v="9"/>
    <n v="19140"/>
    <s v="East"/>
    <s v="FUR-CH-10003396"/>
    <x v="0"/>
    <x v="1"/>
    <s v="Global Deluxe Steno Chair"/>
    <x v="5070"/>
    <x v="4"/>
    <n v="0.3"/>
    <n v="-58.504800000000003"/>
  </r>
  <r>
    <n v="8110"/>
    <x v="4013"/>
    <x v="551"/>
    <d v="2017-11-23T00:00:00"/>
    <x v="1"/>
    <s v="RD-19930"/>
    <s v="Russell D'Ascenzo"/>
    <x v="0"/>
    <s v="United States"/>
    <x v="22"/>
    <x v="10"/>
    <n v="60623"/>
    <s v="Central"/>
    <s v="OFF-EN-10002592"/>
    <x v="1"/>
    <x v="12"/>
    <s v="Peel &amp; Seel Recycled Catalog Envelopes, Brown"/>
    <x v="5071"/>
    <x v="5"/>
    <n v="0.2"/>
    <n v="20.844000000000001"/>
  </r>
  <r>
    <n v="8111"/>
    <x v="4013"/>
    <x v="551"/>
    <d v="2017-11-23T00:00:00"/>
    <x v="1"/>
    <s v="RD-19930"/>
    <s v="Russell D'Ascenzo"/>
    <x v="0"/>
    <s v="United States"/>
    <x v="22"/>
    <x v="10"/>
    <n v="60623"/>
    <s v="Central"/>
    <s v="FUR-CH-10000422"/>
    <x v="0"/>
    <x v="1"/>
    <s v="Global Highback Leather Tilter in Burgundy"/>
    <x v="5072"/>
    <x v="0"/>
    <n v="0.3"/>
    <n v="-25.4772"/>
  </r>
  <r>
    <n v="8112"/>
    <x v="4014"/>
    <x v="49"/>
    <d v="2016-12-03T00:00:00"/>
    <x v="0"/>
    <s v="JM-15865"/>
    <s v="John Murray"/>
    <x v="0"/>
    <s v="United States"/>
    <x v="287"/>
    <x v="5"/>
    <n v="76903"/>
    <s v="Central"/>
    <s v="FUR-CH-10002647"/>
    <x v="0"/>
    <x v="1"/>
    <s v="Situations Contoured Folding Chairs, 4/Set"/>
    <x v="5073"/>
    <x v="2"/>
    <n v="0.3"/>
    <n v="-17.745000000000001"/>
  </r>
  <r>
    <n v="8113"/>
    <x v="4014"/>
    <x v="49"/>
    <d v="2016-12-03T00:00:00"/>
    <x v="0"/>
    <s v="JM-15865"/>
    <s v="John Murray"/>
    <x v="0"/>
    <s v="United States"/>
    <x v="287"/>
    <x v="5"/>
    <n v="76903"/>
    <s v="Central"/>
    <s v="OFF-AP-10004859"/>
    <x v="1"/>
    <x v="9"/>
    <s v="Acco 6 Outlet Guardian Premium Surge Suppressor"/>
    <x v="25"/>
    <x v="4"/>
    <n v="0.8"/>
    <n v="-30.8672"/>
  </r>
  <r>
    <n v="8114"/>
    <x v="4014"/>
    <x v="49"/>
    <d v="2016-12-03T00:00:00"/>
    <x v="0"/>
    <s v="JM-15865"/>
    <s v="John Murray"/>
    <x v="0"/>
    <s v="United States"/>
    <x v="287"/>
    <x v="5"/>
    <n v="76903"/>
    <s v="Central"/>
    <s v="FUR-CH-10004477"/>
    <x v="0"/>
    <x v="1"/>
    <s v="Global Push Button Manager's Chair, Indigo"/>
    <x v="4763"/>
    <x v="0"/>
    <n v="0.3"/>
    <n v="-1.2178"/>
  </r>
  <r>
    <n v="8115"/>
    <x v="4015"/>
    <x v="621"/>
    <d v="2017-10-07T00:00:00"/>
    <x v="0"/>
    <s v="LW-16825"/>
    <s v="Laurel Workman"/>
    <x v="1"/>
    <s v="United States"/>
    <x v="45"/>
    <x v="5"/>
    <n v="77506"/>
    <s v="Central"/>
    <s v="OFF-AR-10004817"/>
    <x v="1"/>
    <x v="6"/>
    <s v="Colorific Watercolor Pencils"/>
    <x v="5074"/>
    <x v="2"/>
    <n v="0.2"/>
    <n v="2.3220000000000001"/>
  </r>
  <r>
    <n v="8116"/>
    <x v="4016"/>
    <x v="635"/>
    <d v="2017-09-04T00:00:00"/>
    <x v="1"/>
    <s v="RW-19540"/>
    <s v="Rick Wilson"/>
    <x v="1"/>
    <s v="United States"/>
    <x v="1"/>
    <x v="1"/>
    <n v="90049"/>
    <s v="West"/>
    <s v="FUR-FU-10003374"/>
    <x v="0"/>
    <x v="5"/>
    <s v="Electrix Fluorescent Magnifier Lamps &amp; Weighted Base"/>
    <x v="5075"/>
    <x v="1"/>
    <n v="0"/>
    <n v="41.445599999999999"/>
  </r>
  <r>
    <n v="8117"/>
    <x v="4017"/>
    <x v="221"/>
    <d v="2017-11-24T00:00:00"/>
    <x v="3"/>
    <s v="BG-11695"/>
    <s v="Brooke Gillingham"/>
    <x v="1"/>
    <s v="United States"/>
    <x v="495"/>
    <x v="41"/>
    <n v="67846"/>
    <s v="Central"/>
    <s v="OFF-ST-10003123"/>
    <x v="1"/>
    <x v="4"/>
    <s v="Fellowes Bases and Tops For Staxonsteel/High-Stak Systems"/>
    <x v="3212"/>
    <x v="7"/>
    <n v="0"/>
    <n v="7.9896000000000003"/>
  </r>
  <r>
    <n v="8118"/>
    <x v="4018"/>
    <x v="160"/>
    <d v="2017-07-05T00:00:00"/>
    <x v="1"/>
    <s v="TT-21220"/>
    <s v="Thomas Thornton"/>
    <x v="0"/>
    <s v="United States"/>
    <x v="1"/>
    <x v="1"/>
    <n v="90045"/>
    <s v="West"/>
    <s v="OFF-PA-10000675"/>
    <x v="1"/>
    <x v="10"/>
    <s v="Xerox 1919"/>
    <x v="2854"/>
    <x v="2"/>
    <n v="0"/>
    <n v="100.4255"/>
  </r>
  <r>
    <n v="8119"/>
    <x v="4019"/>
    <x v="847"/>
    <d v="2017-07-27T00:00:00"/>
    <x v="1"/>
    <s v="EB-13930"/>
    <s v="Eric Barreto"/>
    <x v="0"/>
    <s v="United States"/>
    <x v="22"/>
    <x v="10"/>
    <n v="60653"/>
    <s v="Central"/>
    <s v="FUR-CH-10004997"/>
    <x v="0"/>
    <x v="1"/>
    <s v="Hon Every-Day Series Multi-Task Chairs"/>
    <x v="5076"/>
    <x v="4"/>
    <n v="0.3"/>
    <n v="-75.191999999999993"/>
  </r>
  <r>
    <n v="8120"/>
    <x v="4020"/>
    <x v="583"/>
    <d v="2016-11-16T00:00:00"/>
    <x v="1"/>
    <s v="LP-17080"/>
    <s v="Liz Pelletier"/>
    <x v="0"/>
    <s v="United States"/>
    <x v="8"/>
    <x v="1"/>
    <n v="94110"/>
    <s v="West"/>
    <s v="FUR-FU-10001934"/>
    <x v="0"/>
    <x v="5"/>
    <s v="Magnifier Swing Arm Lamp"/>
    <x v="108"/>
    <x v="0"/>
    <n v="0"/>
    <n v="10.909599999999999"/>
  </r>
  <r>
    <n v="8121"/>
    <x v="4020"/>
    <x v="583"/>
    <d v="2016-11-16T00:00:00"/>
    <x v="1"/>
    <s v="LP-17080"/>
    <s v="Liz Pelletier"/>
    <x v="0"/>
    <s v="United States"/>
    <x v="8"/>
    <x v="1"/>
    <n v="94110"/>
    <s v="West"/>
    <s v="FUR-CH-10004997"/>
    <x v="0"/>
    <x v="1"/>
    <s v="Hon Every-Day Series Multi-Task Chairs"/>
    <x v="538"/>
    <x v="1"/>
    <n v="0.2"/>
    <n v="0"/>
  </r>
  <r>
    <n v="8122"/>
    <x v="4020"/>
    <x v="583"/>
    <d v="2016-11-16T00:00:00"/>
    <x v="1"/>
    <s v="LP-17080"/>
    <s v="Liz Pelletier"/>
    <x v="0"/>
    <s v="United States"/>
    <x v="8"/>
    <x v="1"/>
    <n v="94110"/>
    <s v="West"/>
    <s v="OFF-BI-10001890"/>
    <x v="1"/>
    <x v="8"/>
    <s v="Avery Poly Binder Pockets"/>
    <x v="5077"/>
    <x v="10"/>
    <n v="0.2"/>
    <n v="11.026400000000001"/>
  </r>
  <r>
    <n v="8123"/>
    <x v="4021"/>
    <x v="337"/>
    <d v="2014-12-15T00:00:00"/>
    <x v="1"/>
    <s v="FP-14320"/>
    <s v="Frank Preis"/>
    <x v="0"/>
    <s v="United States"/>
    <x v="10"/>
    <x v="9"/>
    <n v="19134"/>
    <s v="East"/>
    <s v="OFF-EN-10002500"/>
    <x v="1"/>
    <x v="12"/>
    <s v="Globe Weis Peel &amp; Seel First Class Envelopes"/>
    <x v="5078"/>
    <x v="1"/>
    <n v="0.2"/>
    <n v="9.5850000000000009"/>
  </r>
  <r>
    <n v="8124"/>
    <x v="4021"/>
    <x v="337"/>
    <d v="2014-12-15T00:00:00"/>
    <x v="1"/>
    <s v="FP-14320"/>
    <s v="Frank Preis"/>
    <x v="0"/>
    <s v="United States"/>
    <x v="10"/>
    <x v="9"/>
    <n v="19134"/>
    <s v="East"/>
    <s v="TEC-CO-10001766"/>
    <x v="2"/>
    <x v="16"/>
    <s v="Canon PC940 Copier"/>
    <x v="5079"/>
    <x v="4"/>
    <n v="0.4"/>
    <n v="125.99720000000001"/>
  </r>
  <r>
    <n v="8125"/>
    <x v="4022"/>
    <x v="210"/>
    <d v="2017-09-12T00:00:00"/>
    <x v="1"/>
    <s v="JA-15970"/>
    <s v="Joseph Airdo"/>
    <x v="0"/>
    <s v="United States"/>
    <x v="494"/>
    <x v="1"/>
    <n v="95351"/>
    <s v="West"/>
    <s v="FUR-CH-10004860"/>
    <x v="0"/>
    <x v="1"/>
    <s v="Global Low Back Tilter Chair"/>
    <x v="224"/>
    <x v="0"/>
    <n v="0.2"/>
    <n v="-28.2744"/>
  </r>
  <r>
    <n v="8126"/>
    <x v="4023"/>
    <x v="525"/>
    <d v="2015-02-13T00:00:00"/>
    <x v="1"/>
    <s v="TS-21655"/>
    <s v="Trudy Schmidt"/>
    <x v="0"/>
    <s v="United States"/>
    <x v="12"/>
    <x v="5"/>
    <n v="77070"/>
    <s v="Central"/>
    <s v="OFF-BI-10002049"/>
    <x v="1"/>
    <x v="8"/>
    <s v="UniKeep View Case Binders"/>
    <x v="987"/>
    <x v="1"/>
    <n v="0.8"/>
    <n v="-4.9878"/>
  </r>
  <r>
    <n v="8127"/>
    <x v="4023"/>
    <x v="525"/>
    <d v="2015-02-13T00:00:00"/>
    <x v="1"/>
    <s v="TS-21655"/>
    <s v="Trudy Schmidt"/>
    <x v="0"/>
    <s v="United States"/>
    <x v="12"/>
    <x v="5"/>
    <n v="77070"/>
    <s v="Central"/>
    <s v="TEC-AC-10003499"/>
    <x v="2"/>
    <x v="11"/>
    <s v="Memorex Mini Travel Drive 8 GB USB 2.0 Flash Drive"/>
    <x v="4964"/>
    <x v="0"/>
    <n v="0.2"/>
    <n v="4.4004000000000003"/>
  </r>
  <r>
    <n v="8128"/>
    <x v="4023"/>
    <x v="525"/>
    <d v="2015-02-13T00:00:00"/>
    <x v="1"/>
    <s v="TS-21655"/>
    <s v="Trudy Schmidt"/>
    <x v="0"/>
    <s v="United States"/>
    <x v="12"/>
    <x v="5"/>
    <n v="77070"/>
    <s v="Central"/>
    <s v="OFF-ST-10003470"/>
    <x v="1"/>
    <x v="4"/>
    <s v="Tennsco Snap-Together Open Shelving Units, Starter Sets and Add-On Units"/>
    <x v="5080"/>
    <x v="1"/>
    <n v="0.2"/>
    <n v="-125.76600000000001"/>
  </r>
  <r>
    <n v="8129"/>
    <x v="4024"/>
    <x v="775"/>
    <d v="2017-09-01T00:00:00"/>
    <x v="1"/>
    <s v="DP-13000"/>
    <s v="Darren Powers"/>
    <x v="0"/>
    <s v="United States"/>
    <x v="22"/>
    <x v="10"/>
    <n v="60610"/>
    <s v="Central"/>
    <s v="FUR-FU-10000222"/>
    <x v="0"/>
    <x v="5"/>
    <s v="Seth Thomas 16&quot; Steel Case Clock"/>
    <x v="643"/>
    <x v="2"/>
    <n v="0.6"/>
    <n v="-43.847999999999999"/>
  </r>
  <r>
    <n v="8130"/>
    <x v="4025"/>
    <x v="836"/>
    <d v="2014-07-23T00:00:00"/>
    <x v="2"/>
    <s v="JD-15895"/>
    <s v="Jonathan Doherty"/>
    <x v="1"/>
    <s v="United States"/>
    <x v="169"/>
    <x v="1"/>
    <n v="92503"/>
    <s v="West"/>
    <s v="TEC-AC-10000023"/>
    <x v="2"/>
    <x v="11"/>
    <s v="Maxell 74 Minute CD-R Spindle, 50/Pack"/>
    <x v="4836"/>
    <x v="0"/>
    <n v="0"/>
    <n v="15.0984"/>
  </r>
  <r>
    <n v="8131"/>
    <x v="4025"/>
    <x v="836"/>
    <d v="2014-07-23T00:00:00"/>
    <x v="2"/>
    <s v="JD-15895"/>
    <s v="Jonathan Doherty"/>
    <x v="1"/>
    <s v="United States"/>
    <x v="169"/>
    <x v="1"/>
    <n v="92503"/>
    <s v="West"/>
    <s v="OFF-PA-10003971"/>
    <x v="1"/>
    <x v="10"/>
    <s v="Xerox 1965"/>
    <x v="489"/>
    <x v="0"/>
    <n v="0"/>
    <n v="5.8604000000000003"/>
  </r>
  <r>
    <n v="8132"/>
    <x v="4025"/>
    <x v="836"/>
    <d v="2014-07-23T00:00:00"/>
    <x v="2"/>
    <s v="JD-15895"/>
    <s v="Jonathan Doherty"/>
    <x v="1"/>
    <s v="United States"/>
    <x v="169"/>
    <x v="1"/>
    <n v="92503"/>
    <s v="West"/>
    <s v="OFF-AR-10003481"/>
    <x v="1"/>
    <x v="6"/>
    <s v="Newell 348"/>
    <x v="1317"/>
    <x v="4"/>
    <n v="0"/>
    <n v="3.8048000000000002"/>
  </r>
  <r>
    <n v="8133"/>
    <x v="4025"/>
    <x v="836"/>
    <d v="2014-07-23T00:00:00"/>
    <x v="2"/>
    <s v="JD-15895"/>
    <s v="Jonathan Doherty"/>
    <x v="1"/>
    <s v="United States"/>
    <x v="169"/>
    <x v="1"/>
    <n v="92503"/>
    <s v="West"/>
    <s v="OFF-ST-10001490"/>
    <x v="1"/>
    <x v="4"/>
    <s v="Hot File 7-Pocket, Floor Stand"/>
    <x v="3370"/>
    <x v="1"/>
    <n v="0"/>
    <n v="160.62299999999999"/>
  </r>
  <r>
    <n v="8134"/>
    <x v="4026"/>
    <x v="1049"/>
    <d v="2015-10-13T00:00:00"/>
    <x v="1"/>
    <s v="GH-14485"/>
    <s v="Gene Hale"/>
    <x v="1"/>
    <s v="United States"/>
    <x v="61"/>
    <x v="5"/>
    <n v="75081"/>
    <s v="Central"/>
    <s v="FUR-FU-10003708"/>
    <x v="0"/>
    <x v="5"/>
    <s v="Tenex Traditional Chairmats for Medium Pile Carpet, Standard Lip, 36&quot; x 48&quot;"/>
    <x v="5081"/>
    <x v="1"/>
    <n v="0.6"/>
    <n v="-70.960499999999996"/>
  </r>
  <r>
    <n v="8135"/>
    <x v="4027"/>
    <x v="1130"/>
    <d v="2015-02-21T00:00:00"/>
    <x v="1"/>
    <s v="RD-19585"/>
    <s v="Rob Dowd"/>
    <x v="0"/>
    <s v="United States"/>
    <x v="1"/>
    <x v="1"/>
    <n v="90008"/>
    <s v="West"/>
    <s v="OFF-PA-10001970"/>
    <x v="1"/>
    <x v="10"/>
    <s v="Xerox 1881"/>
    <x v="651"/>
    <x v="1"/>
    <n v="0"/>
    <n v="17.314800000000002"/>
  </r>
  <r>
    <n v="8136"/>
    <x v="4027"/>
    <x v="1130"/>
    <d v="2015-02-21T00:00:00"/>
    <x v="1"/>
    <s v="RD-19585"/>
    <s v="Rob Dowd"/>
    <x v="0"/>
    <s v="United States"/>
    <x v="1"/>
    <x v="1"/>
    <n v="90008"/>
    <s v="West"/>
    <s v="OFF-LA-10002762"/>
    <x v="1"/>
    <x v="2"/>
    <s v="Avery 485"/>
    <x v="2041"/>
    <x v="3"/>
    <n v="0"/>
    <n v="41.223700000000001"/>
  </r>
  <r>
    <n v="8137"/>
    <x v="4028"/>
    <x v="399"/>
    <d v="2016-08-16T00:00:00"/>
    <x v="1"/>
    <s v="CS-12490"/>
    <s v="Cindy Schnelling"/>
    <x v="1"/>
    <s v="United States"/>
    <x v="121"/>
    <x v="2"/>
    <n v="33801"/>
    <s v="South"/>
    <s v="FUR-TA-10002533"/>
    <x v="0"/>
    <x v="3"/>
    <s v="BPI Conference Tables"/>
    <x v="5082"/>
    <x v="3"/>
    <n v="0.45"/>
    <n v="-255.58750000000001"/>
  </r>
  <r>
    <n v="8138"/>
    <x v="4029"/>
    <x v="187"/>
    <d v="2014-11-13T00:00:00"/>
    <x v="1"/>
    <s v="BF-11215"/>
    <s v="Benjamin Farhat"/>
    <x v="2"/>
    <s v="United States"/>
    <x v="20"/>
    <x v="15"/>
    <n v="10035"/>
    <s v="East"/>
    <s v="FUR-FU-10004091"/>
    <x v="0"/>
    <x v="5"/>
    <s v="Eldon 200 Class Desk Accessories, Black"/>
    <x v="3012"/>
    <x v="6"/>
    <n v="0"/>
    <n v="21.477599999999999"/>
  </r>
  <r>
    <n v="8139"/>
    <x v="4030"/>
    <x v="427"/>
    <d v="2016-07-22T00:00:00"/>
    <x v="1"/>
    <s v="NK-18490"/>
    <s v="Neil Knudson"/>
    <x v="2"/>
    <s v="United States"/>
    <x v="10"/>
    <x v="9"/>
    <n v="19140"/>
    <s v="East"/>
    <s v="OFF-AR-10001545"/>
    <x v="1"/>
    <x v="6"/>
    <s v="Newell 326"/>
    <x v="2387"/>
    <x v="8"/>
    <n v="0.2"/>
    <n v="1.2672000000000001"/>
  </r>
  <r>
    <n v="8140"/>
    <x v="4030"/>
    <x v="427"/>
    <d v="2016-07-22T00:00:00"/>
    <x v="1"/>
    <s v="NK-18490"/>
    <s v="Neil Knudson"/>
    <x v="2"/>
    <s v="United States"/>
    <x v="10"/>
    <x v="9"/>
    <n v="19140"/>
    <s v="East"/>
    <s v="OFF-ST-10001476"/>
    <x v="1"/>
    <x v="4"/>
    <s v="Steel Personal Filing/Posting Tote"/>
    <x v="5083"/>
    <x v="12"/>
    <n v="0.2"/>
    <n v="24.856999999999999"/>
  </r>
  <r>
    <n v="8141"/>
    <x v="4030"/>
    <x v="427"/>
    <d v="2016-07-22T00:00:00"/>
    <x v="1"/>
    <s v="NK-18490"/>
    <s v="Neil Knudson"/>
    <x v="2"/>
    <s v="United States"/>
    <x v="10"/>
    <x v="9"/>
    <n v="19140"/>
    <s v="East"/>
    <s v="OFF-PA-10004971"/>
    <x v="1"/>
    <x v="10"/>
    <s v="Xerox 196"/>
    <x v="281"/>
    <x v="4"/>
    <n v="0.2"/>
    <n v="6.7047999999999996"/>
  </r>
  <r>
    <n v="8142"/>
    <x v="4031"/>
    <x v="473"/>
    <d v="2016-02-10T00:00:00"/>
    <x v="1"/>
    <s v="AZ-10750"/>
    <s v="Annie Zypern"/>
    <x v="0"/>
    <s v="United States"/>
    <x v="70"/>
    <x v="1"/>
    <n v="92037"/>
    <s v="West"/>
    <s v="OFF-LA-10003223"/>
    <x v="1"/>
    <x v="2"/>
    <s v="Avery 508"/>
    <x v="1646"/>
    <x v="1"/>
    <n v="0"/>
    <n v="7.2176999999999998"/>
  </r>
  <r>
    <n v="8143"/>
    <x v="4031"/>
    <x v="473"/>
    <d v="2016-02-10T00:00:00"/>
    <x v="1"/>
    <s v="AZ-10750"/>
    <s v="Annie Zypern"/>
    <x v="0"/>
    <s v="United States"/>
    <x v="70"/>
    <x v="1"/>
    <n v="92037"/>
    <s v="West"/>
    <s v="OFF-ST-10004340"/>
    <x v="1"/>
    <x v="4"/>
    <s v="Fellowes Mobile File Cart, Black"/>
    <x v="4519"/>
    <x v="1"/>
    <n v="0"/>
    <n v="50.3658"/>
  </r>
  <r>
    <n v="8144"/>
    <x v="4031"/>
    <x v="473"/>
    <d v="2016-02-10T00:00:00"/>
    <x v="1"/>
    <s v="AZ-10750"/>
    <s v="Annie Zypern"/>
    <x v="0"/>
    <s v="United States"/>
    <x v="70"/>
    <x v="1"/>
    <n v="92037"/>
    <s v="West"/>
    <s v="FUR-TA-10001095"/>
    <x v="0"/>
    <x v="3"/>
    <s v="Chromcraft Round Conference Tables"/>
    <x v="5084"/>
    <x v="4"/>
    <n v="0.2"/>
    <n v="6.9715999999999996"/>
  </r>
  <r>
    <n v="8145"/>
    <x v="4031"/>
    <x v="473"/>
    <d v="2016-02-10T00:00:00"/>
    <x v="1"/>
    <s v="AZ-10750"/>
    <s v="Annie Zypern"/>
    <x v="0"/>
    <s v="United States"/>
    <x v="70"/>
    <x v="1"/>
    <n v="92037"/>
    <s v="West"/>
    <s v="TEC-PH-10001448"/>
    <x v="2"/>
    <x v="7"/>
    <s v="Anker Astro 15000mAh USB Portable Charger"/>
    <x v="3955"/>
    <x v="4"/>
    <n v="0.2"/>
    <n v="-31.993600000000001"/>
  </r>
  <r>
    <n v="8146"/>
    <x v="4032"/>
    <x v="886"/>
    <d v="2014-06-27T00:00:00"/>
    <x v="1"/>
    <s v="Co-12640"/>
    <s v="Corey-Lock"/>
    <x v="0"/>
    <s v="United States"/>
    <x v="408"/>
    <x v="26"/>
    <n v="73505"/>
    <s v="Central"/>
    <s v="OFF-AP-10001005"/>
    <x v="1"/>
    <x v="9"/>
    <s v="Honeywell Quietcare HEPA Air Cleaner"/>
    <x v="5085"/>
    <x v="5"/>
    <n v="0"/>
    <n v="155.727"/>
  </r>
  <r>
    <n v="8147"/>
    <x v="4032"/>
    <x v="886"/>
    <d v="2014-06-27T00:00:00"/>
    <x v="1"/>
    <s v="Co-12640"/>
    <s v="Corey-Lock"/>
    <x v="0"/>
    <s v="United States"/>
    <x v="408"/>
    <x v="26"/>
    <n v="73505"/>
    <s v="Central"/>
    <s v="OFF-AR-10003469"/>
    <x v="1"/>
    <x v="6"/>
    <s v="Nontoxic Chalk"/>
    <x v="2799"/>
    <x v="0"/>
    <n v="0"/>
    <n v="1.6896"/>
  </r>
  <r>
    <n v="8148"/>
    <x v="4033"/>
    <x v="255"/>
    <d v="2017-06-14T00:00:00"/>
    <x v="1"/>
    <s v="AG-10675"/>
    <s v="Anna Gayman"/>
    <x v="0"/>
    <s v="United States"/>
    <x v="127"/>
    <x v="17"/>
    <n v="24153"/>
    <s v="South"/>
    <s v="OFF-PA-10000249"/>
    <x v="1"/>
    <x v="10"/>
    <s v="Easy-staple paper"/>
    <x v="335"/>
    <x v="4"/>
    <n v="0"/>
    <n v="23.086400000000001"/>
  </r>
  <r>
    <n v="8149"/>
    <x v="4034"/>
    <x v="797"/>
    <d v="2016-12-31T00:00:00"/>
    <x v="1"/>
    <s v="EM-14140"/>
    <s v="Eugene Moren"/>
    <x v="2"/>
    <s v="United States"/>
    <x v="157"/>
    <x v="1"/>
    <n v="92704"/>
    <s v="West"/>
    <s v="OFF-LA-10001613"/>
    <x v="1"/>
    <x v="2"/>
    <s v="Avery File Folder Labels"/>
    <x v="171"/>
    <x v="3"/>
    <n v="0"/>
    <n v="9.8783999999999992"/>
  </r>
  <r>
    <n v="8150"/>
    <x v="4035"/>
    <x v="755"/>
    <d v="2014-01-29T00:00:00"/>
    <x v="2"/>
    <s v="CA-11965"/>
    <s v="Carol Adams"/>
    <x v="1"/>
    <s v="United States"/>
    <x v="503"/>
    <x v="44"/>
    <n v="57701"/>
    <s v="Central"/>
    <s v="OFF-BI-10001758"/>
    <x v="1"/>
    <x v="8"/>
    <s v="Wilson Jones 14 Line Acrylic Coated Pressboard Data Binders"/>
    <x v="3766"/>
    <x v="0"/>
    <n v="0"/>
    <n v="5.0195999999999996"/>
  </r>
  <r>
    <n v="8151"/>
    <x v="4035"/>
    <x v="755"/>
    <d v="2014-01-29T00:00:00"/>
    <x v="2"/>
    <s v="CA-11965"/>
    <s v="Carol Adams"/>
    <x v="1"/>
    <s v="United States"/>
    <x v="503"/>
    <x v="44"/>
    <n v="57701"/>
    <s v="Central"/>
    <s v="FUR-BO-10004409"/>
    <x v="0"/>
    <x v="0"/>
    <s v="Safco Value Mate Series Steel Bookcases, Baked Enamel Finish on Steel, Gray"/>
    <x v="1713"/>
    <x v="0"/>
    <n v="0"/>
    <n v="39.748800000000003"/>
  </r>
  <r>
    <n v="8152"/>
    <x v="4036"/>
    <x v="721"/>
    <d v="2017-03-25T00:00:00"/>
    <x v="2"/>
    <s v="RB-19360"/>
    <s v="Raymond Buch"/>
    <x v="0"/>
    <s v="United States"/>
    <x v="4"/>
    <x v="4"/>
    <n v="98115"/>
    <s v="West"/>
    <s v="OFF-ST-10001558"/>
    <x v="1"/>
    <x v="4"/>
    <s v="Acco Perma 4000 Stacking Storage Drawers"/>
    <x v="4482"/>
    <x v="0"/>
    <n v="0"/>
    <n v="4.8719999999999999"/>
  </r>
  <r>
    <n v="8153"/>
    <x v="4036"/>
    <x v="721"/>
    <d v="2017-03-25T00:00:00"/>
    <x v="2"/>
    <s v="RB-19360"/>
    <s v="Raymond Buch"/>
    <x v="0"/>
    <s v="United States"/>
    <x v="4"/>
    <x v="4"/>
    <n v="98115"/>
    <s v="West"/>
    <s v="OFF-PA-10002986"/>
    <x v="1"/>
    <x v="10"/>
    <s v="Xerox 1898"/>
    <x v="130"/>
    <x v="1"/>
    <n v="0"/>
    <n v="9.6191999999999993"/>
  </r>
  <r>
    <n v="8154"/>
    <x v="4036"/>
    <x v="721"/>
    <d v="2017-03-25T00:00:00"/>
    <x v="2"/>
    <s v="RB-19360"/>
    <s v="Raymond Buch"/>
    <x v="0"/>
    <s v="United States"/>
    <x v="4"/>
    <x v="4"/>
    <n v="98115"/>
    <s v="West"/>
    <s v="TEC-CO-10004722"/>
    <x v="2"/>
    <x v="16"/>
    <s v="Canon imageCLASS 2200 Advanced Copier"/>
    <x v="5086"/>
    <x v="4"/>
    <n v="0"/>
    <n v="6719.9808000000003"/>
  </r>
  <r>
    <n v="8155"/>
    <x v="4037"/>
    <x v="177"/>
    <d v="2017-03-24T00:00:00"/>
    <x v="1"/>
    <s v="RD-19720"/>
    <s v="Roger Demir"/>
    <x v="0"/>
    <s v="United States"/>
    <x v="209"/>
    <x v="29"/>
    <n v="6457"/>
    <s v="East"/>
    <s v="TEC-AC-10002842"/>
    <x v="2"/>
    <x v="11"/>
    <s v="WD My Passport Ultra 2TB Portable External Hard Drive"/>
    <x v="1657"/>
    <x v="0"/>
    <n v="0"/>
    <n v="38.08"/>
  </r>
  <r>
    <n v="8156"/>
    <x v="4037"/>
    <x v="177"/>
    <d v="2017-03-24T00:00:00"/>
    <x v="1"/>
    <s v="RD-19720"/>
    <s v="Roger Demir"/>
    <x v="0"/>
    <s v="United States"/>
    <x v="209"/>
    <x v="29"/>
    <n v="6457"/>
    <s v="East"/>
    <s v="OFF-PA-10001125"/>
    <x v="1"/>
    <x v="10"/>
    <s v="Xerox 1988"/>
    <x v="1156"/>
    <x v="0"/>
    <n v="0"/>
    <n v="27.882000000000001"/>
  </r>
  <r>
    <n v="8157"/>
    <x v="4038"/>
    <x v="964"/>
    <d v="2016-10-09T00:00:00"/>
    <x v="1"/>
    <s v="MS-17830"/>
    <s v="Melanie Seite"/>
    <x v="0"/>
    <s v="United States"/>
    <x v="248"/>
    <x v="39"/>
    <n v="21215"/>
    <s v="East"/>
    <s v="FUR-TA-10002622"/>
    <x v="0"/>
    <x v="3"/>
    <s v="Bush Andora Conference Table, Maple/Graphite Gray Finish"/>
    <x v="5087"/>
    <x v="0"/>
    <n v="0.3"/>
    <n v="-23.937200000000001"/>
  </r>
  <r>
    <n v="8158"/>
    <x v="4039"/>
    <x v="741"/>
    <d v="2016-11-22T00:00:00"/>
    <x v="1"/>
    <s v="PG-18820"/>
    <s v="Patrick Gardner"/>
    <x v="0"/>
    <s v="United States"/>
    <x v="70"/>
    <x v="1"/>
    <n v="92105"/>
    <s v="West"/>
    <s v="TEC-AC-10002842"/>
    <x v="2"/>
    <x v="11"/>
    <s v="WD My Passport Ultra 2TB Portable External Hard Drive"/>
    <x v="1993"/>
    <x v="2"/>
    <n v="0"/>
    <n v="95.2"/>
  </r>
  <r>
    <n v="8159"/>
    <x v="4040"/>
    <x v="377"/>
    <d v="2018-01-01T00:00:00"/>
    <x v="1"/>
    <s v="KB-16240"/>
    <s v="Karen Bern"/>
    <x v="1"/>
    <s v="United States"/>
    <x v="372"/>
    <x v="5"/>
    <n v="79762"/>
    <s v="Central"/>
    <s v="OFF-PA-10004285"/>
    <x v="1"/>
    <x v="10"/>
    <s v="Xerox 1959"/>
    <x v="2897"/>
    <x v="1"/>
    <n v="0.2"/>
    <n v="5.6112000000000002"/>
  </r>
  <r>
    <n v="8160"/>
    <x v="4041"/>
    <x v="1185"/>
    <d v="2016-03-13T00:00:00"/>
    <x v="1"/>
    <s v="RB-19465"/>
    <s v="Rick Bensley"/>
    <x v="2"/>
    <s v="United States"/>
    <x v="451"/>
    <x v="29"/>
    <n v="6460"/>
    <s v="East"/>
    <s v="TEC-AC-10004469"/>
    <x v="2"/>
    <x v="11"/>
    <s v="Microsoft Sculpt Comfort Mouse"/>
    <x v="5016"/>
    <x v="2"/>
    <n v="0"/>
    <n v="87.89"/>
  </r>
  <r>
    <n v="8161"/>
    <x v="4042"/>
    <x v="595"/>
    <d v="2016-02-20T00:00:00"/>
    <x v="1"/>
    <s v="JD-15790"/>
    <s v="John Dryer"/>
    <x v="0"/>
    <s v="United States"/>
    <x v="78"/>
    <x v="30"/>
    <n v="7109"/>
    <s v="East"/>
    <s v="FUR-CH-10001545"/>
    <x v="0"/>
    <x v="1"/>
    <s v="Hon Comfortask Task/Swivel Chairs"/>
    <x v="5088"/>
    <x v="0"/>
    <n v="0"/>
    <n v="36.473599999999998"/>
  </r>
  <r>
    <n v="8162"/>
    <x v="4043"/>
    <x v="694"/>
    <d v="2015-10-03T00:00:00"/>
    <x v="0"/>
    <s v="JJ-15445"/>
    <s v="Jennifer Jackson"/>
    <x v="0"/>
    <s v="United States"/>
    <x v="20"/>
    <x v="15"/>
    <n v="10035"/>
    <s v="East"/>
    <s v="OFF-AP-10002578"/>
    <x v="1"/>
    <x v="9"/>
    <s v="Fellowes Premier Superior Surge Suppressor, 10-Outlet, With Phone and Remote"/>
    <x v="5089"/>
    <x v="5"/>
    <n v="0"/>
    <n v="76.315200000000004"/>
  </r>
  <r>
    <n v="8163"/>
    <x v="4043"/>
    <x v="694"/>
    <d v="2015-10-03T00:00:00"/>
    <x v="0"/>
    <s v="JJ-15445"/>
    <s v="Jennifer Jackson"/>
    <x v="0"/>
    <s v="United States"/>
    <x v="20"/>
    <x v="15"/>
    <n v="10035"/>
    <s v="East"/>
    <s v="TEC-PH-10003012"/>
    <x v="2"/>
    <x v="7"/>
    <s v="Nortel Meridian M3904 Professional Digital phone"/>
    <x v="669"/>
    <x v="0"/>
    <n v="0"/>
    <n v="89.3142"/>
  </r>
  <r>
    <n v="8164"/>
    <x v="4044"/>
    <x v="121"/>
    <d v="2015-11-06T00:00:00"/>
    <x v="1"/>
    <s v="LT-17110"/>
    <s v="Liz Thompson"/>
    <x v="0"/>
    <s v="United States"/>
    <x v="70"/>
    <x v="1"/>
    <n v="92105"/>
    <s v="West"/>
    <s v="FUR-FU-10004909"/>
    <x v="0"/>
    <x v="5"/>
    <s v="Contemporary Wood/Metal Frame"/>
    <x v="5090"/>
    <x v="5"/>
    <n v="0"/>
    <n v="33.936"/>
  </r>
  <r>
    <n v="8165"/>
    <x v="4044"/>
    <x v="121"/>
    <d v="2015-11-06T00:00:00"/>
    <x v="1"/>
    <s v="LT-17110"/>
    <s v="Liz Thompson"/>
    <x v="0"/>
    <s v="United States"/>
    <x v="70"/>
    <x v="1"/>
    <n v="92105"/>
    <s v="West"/>
    <s v="OFF-BI-10001524"/>
    <x v="1"/>
    <x v="8"/>
    <s v="GBC Premium Transparent Covers with Diagonal Lined Pattern"/>
    <x v="3553"/>
    <x v="3"/>
    <n v="0.2"/>
    <n v="41.120800000000003"/>
  </r>
  <r>
    <n v="8166"/>
    <x v="4044"/>
    <x v="121"/>
    <d v="2015-11-06T00:00:00"/>
    <x v="1"/>
    <s v="LT-17110"/>
    <s v="Liz Thompson"/>
    <x v="0"/>
    <s v="United States"/>
    <x v="70"/>
    <x v="1"/>
    <n v="92105"/>
    <s v="West"/>
    <s v="OFF-BI-10003355"/>
    <x v="1"/>
    <x v="8"/>
    <s v="Cardinal Holdit Business Card Pockets"/>
    <x v="1627"/>
    <x v="1"/>
    <n v="0.2"/>
    <n v="4.1832000000000003"/>
  </r>
  <r>
    <n v="8167"/>
    <x v="4044"/>
    <x v="121"/>
    <d v="2015-11-06T00:00:00"/>
    <x v="1"/>
    <s v="LT-17110"/>
    <s v="Liz Thompson"/>
    <x v="0"/>
    <s v="United States"/>
    <x v="70"/>
    <x v="1"/>
    <n v="92105"/>
    <s v="West"/>
    <s v="FUR-BO-10004357"/>
    <x v="0"/>
    <x v="0"/>
    <s v="O'Sullivan Living Dimensions 3-Shelf Bookcases"/>
    <x v="5091"/>
    <x v="1"/>
    <n v="0.15"/>
    <n v="-30.146999999999998"/>
  </r>
  <r>
    <n v="8168"/>
    <x v="4045"/>
    <x v="995"/>
    <d v="2016-08-05T00:00:00"/>
    <x v="1"/>
    <s v="AH-10690"/>
    <s v="Anna Häberlin"/>
    <x v="1"/>
    <s v="United States"/>
    <x v="8"/>
    <x v="1"/>
    <n v="94122"/>
    <s v="West"/>
    <s v="FUR-TA-10002774"/>
    <x v="0"/>
    <x v="3"/>
    <s v="Laminate Occasional Tables"/>
    <x v="3178"/>
    <x v="3"/>
    <n v="0.2"/>
    <n v="-32.3673"/>
  </r>
  <r>
    <n v="8169"/>
    <x v="4046"/>
    <x v="44"/>
    <d v="2017-11-13T00:00:00"/>
    <x v="1"/>
    <s v="AB-10060"/>
    <s v="Adam Bellavance"/>
    <x v="2"/>
    <s v="United States"/>
    <x v="4"/>
    <x v="4"/>
    <n v="98105"/>
    <s v="West"/>
    <s v="FUR-TA-10004575"/>
    <x v="0"/>
    <x v="3"/>
    <s v="Hon 5100 Series Wood Tables"/>
    <x v="5092"/>
    <x v="3"/>
    <n v="0"/>
    <n v="366.63479999999998"/>
  </r>
  <r>
    <n v="8170"/>
    <x v="4046"/>
    <x v="44"/>
    <d v="2017-11-13T00:00:00"/>
    <x v="1"/>
    <s v="AB-10060"/>
    <s v="Adam Bellavance"/>
    <x v="2"/>
    <s v="United States"/>
    <x v="4"/>
    <x v="4"/>
    <n v="98105"/>
    <s v="West"/>
    <s v="FUR-CH-10003312"/>
    <x v="0"/>
    <x v="1"/>
    <s v="Hon 2090 “Pillow Soft” Series Mid Back Swivel/Tilt Chairs"/>
    <x v="4718"/>
    <x v="0"/>
    <n v="0.2"/>
    <n v="-73.0548"/>
  </r>
  <r>
    <n v="8171"/>
    <x v="4046"/>
    <x v="44"/>
    <d v="2017-11-13T00:00:00"/>
    <x v="1"/>
    <s v="AB-10060"/>
    <s v="Adam Bellavance"/>
    <x v="2"/>
    <s v="United States"/>
    <x v="4"/>
    <x v="4"/>
    <n v="98105"/>
    <s v="West"/>
    <s v="TEC-AC-10001465"/>
    <x v="2"/>
    <x v="11"/>
    <s v="SanDisk Cruzer 64 GB USB Flash Drive"/>
    <x v="4342"/>
    <x v="1"/>
    <n v="0"/>
    <n v="32.688000000000002"/>
  </r>
  <r>
    <n v="8172"/>
    <x v="4047"/>
    <x v="1173"/>
    <d v="2016-02-19T00:00:00"/>
    <x v="1"/>
    <s v="FM-14380"/>
    <s v="Fred McMath"/>
    <x v="0"/>
    <s v="United States"/>
    <x v="25"/>
    <x v="35"/>
    <n v="39212"/>
    <s v="South"/>
    <s v="OFF-AR-10002240"/>
    <x v="1"/>
    <x v="6"/>
    <s v="Panasonic KP-150 Electric Pencil Sharpener"/>
    <x v="5093"/>
    <x v="3"/>
    <n v="0"/>
    <n v="68.686800000000005"/>
  </r>
  <r>
    <n v="8173"/>
    <x v="4048"/>
    <x v="868"/>
    <d v="2014-07-13T00:00:00"/>
    <x v="1"/>
    <s v="GH-14410"/>
    <s v="Gary Hansen"/>
    <x v="2"/>
    <s v="United States"/>
    <x v="1"/>
    <x v="1"/>
    <n v="90049"/>
    <s v="West"/>
    <s v="OFF-LA-10004559"/>
    <x v="1"/>
    <x v="2"/>
    <s v="Avery 49"/>
    <x v="704"/>
    <x v="7"/>
    <n v="0"/>
    <n v="1.4112"/>
  </r>
  <r>
    <n v="8174"/>
    <x v="4048"/>
    <x v="868"/>
    <d v="2014-07-13T00:00:00"/>
    <x v="1"/>
    <s v="GH-14410"/>
    <s v="Gary Hansen"/>
    <x v="2"/>
    <s v="United States"/>
    <x v="1"/>
    <x v="1"/>
    <n v="90049"/>
    <s v="West"/>
    <s v="OFF-BI-10003291"/>
    <x v="1"/>
    <x v="8"/>
    <s v="Wilson Jones Leather-Like Binders with DublLock Round Rings"/>
    <x v="4144"/>
    <x v="5"/>
    <n v="0.2"/>
    <n v="14.1426"/>
  </r>
  <r>
    <n v="8175"/>
    <x v="4048"/>
    <x v="868"/>
    <d v="2014-07-13T00:00:00"/>
    <x v="1"/>
    <s v="GH-14410"/>
    <s v="Gary Hansen"/>
    <x v="2"/>
    <s v="United States"/>
    <x v="1"/>
    <x v="1"/>
    <n v="90049"/>
    <s v="West"/>
    <s v="OFF-ST-10001505"/>
    <x v="1"/>
    <x v="4"/>
    <s v="Perma STOR-ALL Hanging File Box, 13 1/8&quot;W x 12 1/4&quot;D x 10 1/2&quot;H"/>
    <x v="100"/>
    <x v="4"/>
    <n v="0"/>
    <n v="4.0663999999999998"/>
  </r>
  <r>
    <n v="8176"/>
    <x v="4049"/>
    <x v="806"/>
    <d v="2016-02-04T00:00:00"/>
    <x v="1"/>
    <s v="HE-14800"/>
    <s v="Harold Engle"/>
    <x v="1"/>
    <s v="United States"/>
    <x v="22"/>
    <x v="10"/>
    <n v="60623"/>
    <s v="Central"/>
    <s v="OFF-PA-10003892"/>
    <x v="1"/>
    <x v="10"/>
    <s v="Xerox 1943"/>
    <x v="4256"/>
    <x v="4"/>
    <n v="0.2"/>
    <n v="52.822800000000001"/>
  </r>
  <r>
    <n v="8177"/>
    <x v="4050"/>
    <x v="897"/>
    <d v="2016-09-25T00:00:00"/>
    <x v="2"/>
    <s v="SZ-20035"/>
    <s v="Sam Zeldin"/>
    <x v="2"/>
    <s v="United States"/>
    <x v="20"/>
    <x v="15"/>
    <n v="10035"/>
    <s v="East"/>
    <s v="OFF-ST-10002370"/>
    <x v="1"/>
    <x v="4"/>
    <s v="Sortfiler Multipurpose Personal File Organizer, Black"/>
    <x v="5094"/>
    <x v="5"/>
    <n v="0"/>
    <n v="37.218600000000002"/>
  </r>
  <r>
    <n v="8178"/>
    <x v="4051"/>
    <x v="66"/>
    <d v="2017-12-24T00:00:00"/>
    <x v="2"/>
    <s v="CM-12115"/>
    <s v="Chad McGuire"/>
    <x v="0"/>
    <s v="United States"/>
    <x v="1"/>
    <x v="1"/>
    <n v="90008"/>
    <s v="West"/>
    <s v="TEC-AC-10000474"/>
    <x v="2"/>
    <x v="11"/>
    <s v="Kensington Expert Mouse Optical USB Trackball for PC or Mac"/>
    <x v="5095"/>
    <x v="2"/>
    <n v="0"/>
    <n v="142.48500000000001"/>
  </r>
  <r>
    <n v="8179"/>
    <x v="4052"/>
    <x v="476"/>
    <d v="2016-09-08T00:00:00"/>
    <x v="1"/>
    <s v="TG-21310"/>
    <s v="Toby Gnade"/>
    <x v="0"/>
    <s v="United States"/>
    <x v="96"/>
    <x v="4"/>
    <n v="98198"/>
    <s v="West"/>
    <s v="TEC-CO-10002095"/>
    <x v="2"/>
    <x v="16"/>
    <s v="Hewlett Packard 610 Color Digital Copier / Printer"/>
    <x v="3074"/>
    <x v="0"/>
    <n v="0"/>
    <n v="449.99099999999999"/>
  </r>
  <r>
    <n v="8180"/>
    <x v="4053"/>
    <x v="991"/>
    <d v="2015-08-06T00:00:00"/>
    <x v="1"/>
    <s v="DK-12985"/>
    <s v="Darren Koutras"/>
    <x v="0"/>
    <s v="United States"/>
    <x v="24"/>
    <x v="21"/>
    <n v="97477"/>
    <s v="West"/>
    <s v="FUR-TA-10003469"/>
    <x v="0"/>
    <x v="3"/>
    <s v="Balt Split Level Computer Training Table"/>
    <x v="5096"/>
    <x v="4"/>
    <n v="0.5"/>
    <n v="-188.7"/>
  </r>
  <r>
    <n v="8181"/>
    <x v="4054"/>
    <x v="82"/>
    <d v="2015-11-25T00:00:00"/>
    <x v="1"/>
    <s v="SS-20410"/>
    <s v="Shahid Shariari"/>
    <x v="0"/>
    <s v="United States"/>
    <x v="10"/>
    <x v="9"/>
    <n v="19120"/>
    <s v="East"/>
    <s v="FUR-TA-10002958"/>
    <x v="0"/>
    <x v="3"/>
    <s v="Bevis Oval Conference Table, Walnut"/>
    <x v="5097"/>
    <x v="8"/>
    <n v="0.4"/>
    <n v="-480.20319999999998"/>
  </r>
  <r>
    <n v="8182"/>
    <x v="4054"/>
    <x v="82"/>
    <d v="2015-11-25T00:00:00"/>
    <x v="1"/>
    <s v="SS-20410"/>
    <s v="Shahid Shariari"/>
    <x v="0"/>
    <s v="United States"/>
    <x v="10"/>
    <x v="9"/>
    <n v="19120"/>
    <s v="East"/>
    <s v="TEC-PH-10002923"/>
    <x v="2"/>
    <x v="7"/>
    <s v="Logitech B530 USB Headset - headset - Full size, Binaural"/>
    <x v="5098"/>
    <x v="2"/>
    <n v="0.4"/>
    <n v="-24.043500000000002"/>
  </r>
  <r>
    <n v="8183"/>
    <x v="4055"/>
    <x v="796"/>
    <d v="2017-05-22T00:00:00"/>
    <x v="1"/>
    <s v="BM-11575"/>
    <s v="Brendan Murry"/>
    <x v="1"/>
    <s v="United States"/>
    <x v="22"/>
    <x v="10"/>
    <n v="60653"/>
    <s v="Central"/>
    <s v="FUR-FU-10004973"/>
    <x v="0"/>
    <x v="5"/>
    <s v="Flat Face Poster Frame"/>
    <x v="1803"/>
    <x v="1"/>
    <n v="0.6"/>
    <n v="-10.1736"/>
  </r>
  <r>
    <n v="8184"/>
    <x v="4055"/>
    <x v="796"/>
    <d v="2017-05-22T00:00:00"/>
    <x v="1"/>
    <s v="BM-11575"/>
    <s v="Brendan Murry"/>
    <x v="1"/>
    <s v="United States"/>
    <x v="22"/>
    <x v="10"/>
    <n v="60653"/>
    <s v="Central"/>
    <s v="FUR-FU-10001918"/>
    <x v="0"/>
    <x v="5"/>
    <s v="C-Line Cubicle Keepers Polyproplyene Holder With Velcro Backings"/>
    <x v="5099"/>
    <x v="7"/>
    <n v="0.6"/>
    <n v="-0.99329999999999996"/>
  </r>
  <r>
    <n v="8185"/>
    <x v="4056"/>
    <x v="283"/>
    <d v="2017-07-27T00:00:00"/>
    <x v="1"/>
    <s v="MY-17380"/>
    <s v="Maribeth Yedwab"/>
    <x v="1"/>
    <s v="United States"/>
    <x v="22"/>
    <x v="10"/>
    <n v="60623"/>
    <s v="Central"/>
    <s v="OFF-PA-10003641"/>
    <x v="1"/>
    <x v="10"/>
    <s v="Xerox 1909"/>
    <x v="922"/>
    <x v="1"/>
    <n v="0.2"/>
    <n v="20.5764"/>
  </r>
  <r>
    <n v="8186"/>
    <x v="4057"/>
    <x v="1023"/>
    <d v="2015-09-17T00:00:00"/>
    <x v="0"/>
    <s v="AG-10900"/>
    <s v="Arthur Gainer"/>
    <x v="0"/>
    <s v="United States"/>
    <x v="22"/>
    <x v="10"/>
    <n v="60623"/>
    <s v="Central"/>
    <s v="OFF-EN-10002621"/>
    <x v="1"/>
    <x v="12"/>
    <s v="Staple envelope"/>
    <x v="1608"/>
    <x v="7"/>
    <n v="0.2"/>
    <n v="2.9340000000000002"/>
  </r>
  <r>
    <n v="8187"/>
    <x v="4057"/>
    <x v="1023"/>
    <d v="2015-09-17T00:00:00"/>
    <x v="0"/>
    <s v="AG-10900"/>
    <s v="Arthur Gainer"/>
    <x v="0"/>
    <s v="United States"/>
    <x v="22"/>
    <x v="10"/>
    <n v="60623"/>
    <s v="Central"/>
    <s v="FUR-CH-10003817"/>
    <x v="0"/>
    <x v="1"/>
    <s v="Global Value Steno Chair, Gray"/>
    <x v="5100"/>
    <x v="4"/>
    <n v="0.3"/>
    <n v="-12.148"/>
  </r>
  <r>
    <n v="8188"/>
    <x v="4058"/>
    <x v="107"/>
    <d v="2016-12-16T00:00:00"/>
    <x v="1"/>
    <s v="BW-11110"/>
    <s v="Bart Watters"/>
    <x v="1"/>
    <s v="United States"/>
    <x v="20"/>
    <x v="15"/>
    <n v="10024"/>
    <s v="East"/>
    <s v="OFF-PA-10000659"/>
    <x v="1"/>
    <x v="10"/>
    <s v="Adams Phone Message Book, Professional, 400 Message Capacity, 5 3/6” x 11”"/>
    <x v="2119"/>
    <x v="6"/>
    <n v="0"/>
    <n v="29.525400000000001"/>
  </r>
  <r>
    <n v="8189"/>
    <x v="4059"/>
    <x v="653"/>
    <d v="2015-10-05T00:00:00"/>
    <x v="0"/>
    <s v="SG-20470"/>
    <s v="Sheri Gordon"/>
    <x v="0"/>
    <s v="United States"/>
    <x v="196"/>
    <x v="39"/>
    <n v="20852"/>
    <s v="East"/>
    <s v="OFF-PA-10001870"/>
    <x v="1"/>
    <x v="10"/>
    <s v="Xerox 202"/>
    <x v="537"/>
    <x v="1"/>
    <n v="0"/>
    <n v="9.3312000000000008"/>
  </r>
  <r>
    <n v="8190"/>
    <x v="4059"/>
    <x v="653"/>
    <d v="2015-10-05T00:00:00"/>
    <x v="0"/>
    <s v="SG-20470"/>
    <s v="Sheri Gordon"/>
    <x v="0"/>
    <s v="United States"/>
    <x v="196"/>
    <x v="39"/>
    <n v="20852"/>
    <s v="East"/>
    <s v="OFF-BI-10000320"/>
    <x v="1"/>
    <x v="8"/>
    <s v="GBC Plastic Binding Combs"/>
    <x v="1552"/>
    <x v="7"/>
    <n v="0"/>
    <n v="3.6162000000000001"/>
  </r>
  <r>
    <n v="8191"/>
    <x v="4060"/>
    <x v="701"/>
    <d v="2017-11-21T00:00:00"/>
    <x v="1"/>
    <s v="CC-12370"/>
    <s v="Christopher Conant"/>
    <x v="0"/>
    <s v="United States"/>
    <x v="20"/>
    <x v="15"/>
    <n v="10011"/>
    <s v="East"/>
    <s v="OFF-PA-10004735"/>
    <x v="1"/>
    <x v="10"/>
    <s v="Xerox 1905"/>
    <x v="783"/>
    <x v="5"/>
    <n v="0"/>
    <n v="18.662400000000002"/>
  </r>
  <r>
    <n v="8192"/>
    <x v="4060"/>
    <x v="701"/>
    <d v="2017-11-21T00:00:00"/>
    <x v="1"/>
    <s v="CC-12370"/>
    <s v="Christopher Conant"/>
    <x v="0"/>
    <s v="United States"/>
    <x v="20"/>
    <x v="15"/>
    <n v="10011"/>
    <s v="East"/>
    <s v="FUR-FU-10004091"/>
    <x v="0"/>
    <x v="5"/>
    <s v="Howard Miller 13&quot; Diameter Goldtone Round Wall Clock"/>
    <x v="4880"/>
    <x v="4"/>
    <n v="0"/>
    <n v="76.9816"/>
  </r>
  <r>
    <n v="8193"/>
    <x v="4061"/>
    <x v="672"/>
    <d v="2015-12-03T00:00:00"/>
    <x v="2"/>
    <s v="LR-16915"/>
    <s v="Lena Radford"/>
    <x v="0"/>
    <s v="United States"/>
    <x v="28"/>
    <x v="3"/>
    <n v="27707"/>
    <s v="South"/>
    <s v="OFF-BI-10000546"/>
    <x v="1"/>
    <x v="8"/>
    <s v="Avery Durable Binders"/>
    <x v="192"/>
    <x v="3"/>
    <n v="0.7"/>
    <n v="-4.2336"/>
  </r>
  <r>
    <n v="8194"/>
    <x v="4061"/>
    <x v="672"/>
    <d v="2015-12-03T00:00:00"/>
    <x v="2"/>
    <s v="LR-16915"/>
    <s v="Lena Radford"/>
    <x v="0"/>
    <s v="United States"/>
    <x v="28"/>
    <x v="3"/>
    <n v="27707"/>
    <s v="South"/>
    <s v="OFF-AP-10001293"/>
    <x v="1"/>
    <x v="9"/>
    <s v="Belkin 8 Outlet Surge Protector"/>
    <x v="2031"/>
    <x v="1"/>
    <n v="0.2"/>
    <n v="9.8352000000000004"/>
  </r>
  <r>
    <n v="8195"/>
    <x v="4061"/>
    <x v="672"/>
    <d v="2015-12-03T00:00:00"/>
    <x v="2"/>
    <s v="LR-16915"/>
    <s v="Lena Radford"/>
    <x v="0"/>
    <s v="United States"/>
    <x v="28"/>
    <x v="3"/>
    <n v="27707"/>
    <s v="South"/>
    <s v="FUR-FU-10000576"/>
    <x v="0"/>
    <x v="5"/>
    <s v="Luxo Professional Fluorescent Magnifier Lamp with Clamp-Mount Base"/>
    <x v="5101"/>
    <x v="0"/>
    <n v="0.2"/>
    <n v="25.180800000000001"/>
  </r>
  <r>
    <n v="8196"/>
    <x v="4062"/>
    <x v="401"/>
    <d v="2015-12-11T00:00:00"/>
    <x v="0"/>
    <s v="DB-13120"/>
    <s v="David Bremer"/>
    <x v="1"/>
    <s v="United States"/>
    <x v="443"/>
    <x v="1"/>
    <n v="93101"/>
    <s v="West"/>
    <s v="OFF-PA-10004519"/>
    <x v="1"/>
    <x v="10"/>
    <s v="Spiral Phone Message Books with Labels by Adams"/>
    <x v="2431"/>
    <x v="0"/>
    <n v="0"/>
    <n v="4.3903999999999996"/>
  </r>
  <r>
    <n v="8197"/>
    <x v="4063"/>
    <x v="528"/>
    <d v="2017-09-09T00:00:00"/>
    <x v="1"/>
    <s v="LP-17095"/>
    <s v="Liz Preis"/>
    <x v="0"/>
    <s v="United States"/>
    <x v="289"/>
    <x v="18"/>
    <n v="37918"/>
    <s v="South"/>
    <s v="TEC-AC-10004568"/>
    <x v="2"/>
    <x v="11"/>
    <s v="Maxell LTO Ultrium - 800 GB"/>
    <x v="2806"/>
    <x v="4"/>
    <n v="0.2"/>
    <n v="-1.1195999999999999"/>
  </r>
  <r>
    <n v="8198"/>
    <x v="4063"/>
    <x v="528"/>
    <d v="2017-09-09T00:00:00"/>
    <x v="1"/>
    <s v="LP-17095"/>
    <s v="Liz Preis"/>
    <x v="0"/>
    <s v="United States"/>
    <x v="289"/>
    <x v="18"/>
    <n v="37918"/>
    <s v="South"/>
    <s v="OFF-AR-10001897"/>
    <x v="1"/>
    <x v="6"/>
    <s v="Model L Table or Wall-Mount Pencil Sharpener"/>
    <x v="994"/>
    <x v="2"/>
    <n v="0.2"/>
    <n v="7.1959999999999997"/>
  </r>
  <r>
    <n v="8199"/>
    <x v="4063"/>
    <x v="528"/>
    <d v="2017-09-09T00:00:00"/>
    <x v="1"/>
    <s v="LP-17095"/>
    <s v="Liz Preis"/>
    <x v="0"/>
    <s v="United States"/>
    <x v="289"/>
    <x v="18"/>
    <n v="37918"/>
    <s v="South"/>
    <s v="OFF-PA-10001800"/>
    <x v="1"/>
    <x v="10"/>
    <s v="Xerox 220"/>
    <x v="12"/>
    <x v="1"/>
    <n v="0.2"/>
    <n v="5.4432"/>
  </r>
  <r>
    <n v="8200"/>
    <x v="4064"/>
    <x v="558"/>
    <d v="2017-04-30T00:00:00"/>
    <x v="1"/>
    <s v="AF-10870"/>
    <s v="Art Ferguson"/>
    <x v="0"/>
    <s v="United States"/>
    <x v="22"/>
    <x v="10"/>
    <n v="60610"/>
    <s v="Central"/>
    <s v="OFF-BI-10001628"/>
    <x v="1"/>
    <x v="8"/>
    <s v="Acco Data Flex Cable Posts For Top &amp; Bottom Load Binders, 6&quot; Capacity"/>
    <x v="4883"/>
    <x v="2"/>
    <n v="0.8"/>
    <n v="-18.252500000000001"/>
  </r>
  <r>
    <n v="8201"/>
    <x v="4064"/>
    <x v="558"/>
    <d v="2017-04-30T00:00:00"/>
    <x v="1"/>
    <s v="AF-10870"/>
    <s v="Art Ferguson"/>
    <x v="0"/>
    <s v="United States"/>
    <x v="22"/>
    <x v="10"/>
    <n v="60610"/>
    <s v="Central"/>
    <s v="OFF-ST-10004123"/>
    <x v="1"/>
    <x v="4"/>
    <s v="Safco Industrial Wire Shelving System"/>
    <x v="74"/>
    <x v="7"/>
    <n v="0.2"/>
    <n v="-18.196000000000002"/>
  </r>
  <r>
    <n v="8202"/>
    <x v="4065"/>
    <x v="627"/>
    <d v="2015-11-08T00:00:00"/>
    <x v="3"/>
    <s v="KD-16495"/>
    <s v="Keith Dawkins"/>
    <x v="1"/>
    <s v="United States"/>
    <x v="20"/>
    <x v="15"/>
    <n v="10024"/>
    <s v="East"/>
    <s v="OFF-ST-10000885"/>
    <x v="1"/>
    <x v="4"/>
    <s v="Fellowes Desktop Hanging File Manager"/>
    <x v="5102"/>
    <x v="2"/>
    <n v="0"/>
    <n v="16.787500000000001"/>
  </r>
  <r>
    <n v="8203"/>
    <x v="4065"/>
    <x v="627"/>
    <d v="2015-11-08T00:00:00"/>
    <x v="3"/>
    <s v="KD-16495"/>
    <s v="Keith Dawkins"/>
    <x v="1"/>
    <s v="United States"/>
    <x v="20"/>
    <x v="15"/>
    <n v="10024"/>
    <s v="East"/>
    <s v="TEC-PH-10004165"/>
    <x v="2"/>
    <x v="7"/>
    <s v="Mitel MiVoice 5330e IP Phone"/>
    <x v="5103"/>
    <x v="0"/>
    <n v="0"/>
    <n v="142.9948"/>
  </r>
  <r>
    <n v="8204"/>
    <x v="4065"/>
    <x v="627"/>
    <d v="2015-11-08T00:00:00"/>
    <x v="3"/>
    <s v="KD-16495"/>
    <s v="Keith Dawkins"/>
    <x v="1"/>
    <s v="United States"/>
    <x v="20"/>
    <x v="15"/>
    <n v="10024"/>
    <s v="East"/>
    <s v="FUR-FU-10002240"/>
    <x v="0"/>
    <x v="5"/>
    <s v="Nu-Dell EZ-Mount Plastic Wall Frames"/>
    <x v="5104"/>
    <x v="1"/>
    <n v="0"/>
    <n v="4.7279999999999998"/>
  </r>
  <r>
    <n v="8205"/>
    <x v="4065"/>
    <x v="627"/>
    <d v="2015-11-08T00:00:00"/>
    <x v="3"/>
    <s v="KD-16495"/>
    <s v="Keith Dawkins"/>
    <x v="1"/>
    <s v="United States"/>
    <x v="20"/>
    <x v="15"/>
    <n v="10024"/>
    <s v="East"/>
    <s v="TEC-MA-10000045"/>
    <x v="2"/>
    <x v="15"/>
    <s v="Zebra ZM400 Thermal Label Printer"/>
    <x v="5105"/>
    <x v="4"/>
    <n v="0"/>
    <n v="2229.0239999999999"/>
  </r>
  <r>
    <n v="8206"/>
    <x v="4065"/>
    <x v="627"/>
    <d v="2015-11-08T00:00:00"/>
    <x v="3"/>
    <s v="KD-16495"/>
    <s v="Keith Dawkins"/>
    <x v="1"/>
    <s v="United States"/>
    <x v="20"/>
    <x v="15"/>
    <n v="10024"/>
    <s v="East"/>
    <s v="FUR-CH-10003746"/>
    <x v="0"/>
    <x v="1"/>
    <s v="Hon 4070 Series Pagoda Round Back Stacking Chairs"/>
    <x v="5106"/>
    <x v="0"/>
    <n v="0.1"/>
    <n v="115.5528"/>
  </r>
  <r>
    <n v="8207"/>
    <x v="4066"/>
    <x v="33"/>
    <d v="2015-04-30T00:00:00"/>
    <x v="1"/>
    <s v="SA-20830"/>
    <s v="Sue Ann Reed"/>
    <x v="0"/>
    <s v="United States"/>
    <x v="399"/>
    <x v="2"/>
    <n v="32114"/>
    <s v="South"/>
    <s v="FUR-TA-10000577"/>
    <x v="0"/>
    <x v="3"/>
    <s v="Bretford CR4500 Series Slim Rectangular Table"/>
    <x v="5107"/>
    <x v="7"/>
    <n v="0.45"/>
    <n v="-76.606200000000001"/>
  </r>
  <r>
    <n v="8208"/>
    <x v="4066"/>
    <x v="33"/>
    <d v="2015-04-30T00:00:00"/>
    <x v="1"/>
    <s v="SA-20830"/>
    <s v="Sue Ann Reed"/>
    <x v="0"/>
    <s v="United States"/>
    <x v="399"/>
    <x v="2"/>
    <n v="32114"/>
    <s v="South"/>
    <s v="OFF-AR-10004757"/>
    <x v="1"/>
    <x v="6"/>
    <s v="Crayola Colored Pencils"/>
    <x v="367"/>
    <x v="7"/>
    <n v="0.2"/>
    <n v="0.4264"/>
  </r>
  <r>
    <n v="8209"/>
    <x v="4067"/>
    <x v="1181"/>
    <d v="2015-09-24T00:00:00"/>
    <x v="1"/>
    <s v="BG-11035"/>
    <s v="Barry Gonzalez"/>
    <x v="0"/>
    <s v="United States"/>
    <x v="316"/>
    <x v="18"/>
    <n v="37211"/>
    <s v="South"/>
    <s v="OFF-BI-10000545"/>
    <x v="1"/>
    <x v="8"/>
    <s v="GBC Ibimaster 500 Manual ProClick Binding System"/>
    <x v="5108"/>
    <x v="5"/>
    <n v="0.7"/>
    <n v="-913.17600000000004"/>
  </r>
  <r>
    <n v="8210"/>
    <x v="4067"/>
    <x v="1181"/>
    <d v="2015-09-24T00:00:00"/>
    <x v="1"/>
    <s v="BG-11035"/>
    <s v="Barry Gonzalez"/>
    <x v="0"/>
    <s v="United States"/>
    <x v="316"/>
    <x v="18"/>
    <n v="37211"/>
    <s v="South"/>
    <s v="OFF-ST-10001522"/>
    <x v="1"/>
    <x v="4"/>
    <s v="Gould Plastics 18-Pocket Panel Bin, 34w x 5-1/4d x 20-1/2h"/>
    <x v="5109"/>
    <x v="4"/>
    <n v="0.2"/>
    <n v="-58.873600000000003"/>
  </r>
  <r>
    <n v="8211"/>
    <x v="4068"/>
    <x v="210"/>
    <d v="2017-09-12T00:00:00"/>
    <x v="1"/>
    <s v="DM-12955"/>
    <s v="Dario Medina"/>
    <x v="1"/>
    <s v="United States"/>
    <x v="316"/>
    <x v="18"/>
    <n v="37211"/>
    <s v="South"/>
    <s v="OFF-AP-10001271"/>
    <x v="1"/>
    <x v="9"/>
    <s v="Eureka The Boss Cordless Rechargeable Stick Vac"/>
    <x v="2375"/>
    <x v="0"/>
    <n v="0.2"/>
    <n v="7.1372"/>
  </r>
  <r>
    <n v="8212"/>
    <x v="4069"/>
    <x v="77"/>
    <d v="2016-11-12T00:00:00"/>
    <x v="1"/>
    <s v="MC-17845"/>
    <s v="Michael Chen"/>
    <x v="0"/>
    <s v="United States"/>
    <x v="61"/>
    <x v="5"/>
    <n v="75220"/>
    <s v="Central"/>
    <s v="FUR-FU-10002030"/>
    <x v="0"/>
    <x v="5"/>
    <s v="Executive Impressions 14&quot; Contract Wall Clock with Quartz Movement"/>
    <x v="785"/>
    <x v="2"/>
    <n v="0.6"/>
    <n v="-17.783999999999999"/>
  </r>
  <r>
    <n v="8213"/>
    <x v="4069"/>
    <x v="77"/>
    <d v="2016-11-12T00:00:00"/>
    <x v="1"/>
    <s v="MC-17845"/>
    <s v="Michael Chen"/>
    <x v="0"/>
    <s v="United States"/>
    <x v="61"/>
    <x v="5"/>
    <n v="75220"/>
    <s v="Central"/>
    <s v="OFF-ST-10001272"/>
    <x v="1"/>
    <x v="4"/>
    <s v="Mini 13-1/2 Capacity Data Binder Rack, Pearl"/>
    <x v="5110"/>
    <x v="1"/>
    <n v="0.2"/>
    <n v="19.630500000000001"/>
  </r>
  <r>
    <n v="8214"/>
    <x v="4070"/>
    <x v="12"/>
    <d v="2015-10-02T00:00:00"/>
    <x v="1"/>
    <s v="ML-17395"/>
    <s v="Marina Lichtenstein"/>
    <x v="1"/>
    <s v="United States"/>
    <x v="87"/>
    <x v="18"/>
    <n v="37130"/>
    <s v="South"/>
    <s v="OFF-BI-10001116"/>
    <x v="1"/>
    <x v="8"/>
    <s v="Wilson Jones 1&quot; Hanging DublLock Ring Binders"/>
    <x v="5111"/>
    <x v="4"/>
    <n v="0.7"/>
    <n v="-4.6463999999999999"/>
  </r>
  <r>
    <n v="8215"/>
    <x v="4070"/>
    <x v="12"/>
    <d v="2015-10-02T00:00:00"/>
    <x v="1"/>
    <s v="ML-17395"/>
    <s v="Marina Lichtenstein"/>
    <x v="1"/>
    <s v="United States"/>
    <x v="87"/>
    <x v="18"/>
    <n v="37130"/>
    <s v="South"/>
    <s v="OFF-PA-10004665"/>
    <x v="1"/>
    <x v="10"/>
    <s v="Advantus Motivational Note Cards"/>
    <x v="3639"/>
    <x v="7"/>
    <n v="0.2"/>
    <n v="3.7989999999999999"/>
  </r>
  <r>
    <n v="8216"/>
    <x v="4070"/>
    <x v="12"/>
    <d v="2015-10-02T00:00:00"/>
    <x v="1"/>
    <s v="ML-17395"/>
    <s v="Marina Lichtenstein"/>
    <x v="1"/>
    <s v="United States"/>
    <x v="87"/>
    <x v="18"/>
    <n v="37130"/>
    <s v="South"/>
    <s v="OFF-BI-10004506"/>
    <x v="1"/>
    <x v="8"/>
    <s v="Wilson Jones data.warehouse D-Ring Binders with DublLock"/>
    <x v="5112"/>
    <x v="7"/>
    <n v="0.7"/>
    <n v="-1.8106"/>
  </r>
  <r>
    <n v="8217"/>
    <x v="4070"/>
    <x v="12"/>
    <d v="2015-10-02T00:00:00"/>
    <x v="1"/>
    <s v="ML-17395"/>
    <s v="Marina Lichtenstein"/>
    <x v="1"/>
    <s v="United States"/>
    <x v="87"/>
    <x v="18"/>
    <n v="37130"/>
    <s v="South"/>
    <s v="OFF-BI-10001982"/>
    <x v="1"/>
    <x v="8"/>
    <s v="Wilson Jones Custom Binder Spines &amp; Labels"/>
    <x v="30"/>
    <x v="0"/>
    <n v="0.7"/>
    <n v="-2.2848000000000002"/>
  </r>
  <r>
    <n v="8218"/>
    <x v="4071"/>
    <x v="462"/>
    <d v="2014-10-07T00:00:00"/>
    <x v="1"/>
    <s v="RD-19930"/>
    <s v="Russell D'Ascenzo"/>
    <x v="0"/>
    <s v="United States"/>
    <x v="61"/>
    <x v="5"/>
    <n v="75217"/>
    <s v="Central"/>
    <s v="OFF-FA-10002676"/>
    <x v="1"/>
    <x v="13"/>
    <s v="Colored Push Pins"/>
    <x v="1435"/>
    <x v="1"/>
    <n v="0.2"/>
    <n v="0.86880000000000002"/>
  </r>
  <r>
    <n v="8219"/>
    <x v="4071"/>
    <x v="462"/>
    <d v="2014-10-07T00:00:00"/>
    <x v="1"/>
    <s v="RD-19930"/>
    <s v="Russell D'Ascenzo"/>
    <x v="0"/>
    <s v="United States"/>
    <x v="61"/>
    <x v="5"/>
    <n v="75217"/>
    <s v="Central"/>
    <s v="FUR-FU-10000758"/>
    <x v="0"/>
    <x v="5"/>
    <s v="DAX Natural Wood-Tone Poster Frame"/>
    <x v="2792"/>
    <x v="1"/>
    <n v="0.6"/>
    <n v="-19.0656"/>
  </r>
  <r>
    <n v="8220"/>
    <x v="4071"/>
    <x v="462"/>
    <d v="2014-10-07T00:00:00"/>
    <x v="1"/>
    <s v="RD-19930"/>
    <s v="Russell D'Ascenzo"/>
    <x v="0"/>
    <s v="United States"/>
    <x v="61"/>
    <x v="5"/>
    <n v="75217"/>
    <s v="Central"/>
    <s v="OFF-LA-10002271"/>
    <x v="1"/>
    <x v="2"/>
    <s v="Smead Alpha-Z Color-Coded Second Alphabetical Labels and Starter Set"/>
    <x v="1253"/>
    <x v="0"/>
    <n v="0.2"/>
    <n v="1.7248000000000001"/>
  </r>
  <r>
    <n v="8221"/>
    <x v="4071"/>
    <x v="462"/>
    <d v="2014-10-07T00:00:00"/>
    <x v="1"/>
    <s v="RD-19930"/>
    <s v="Russell D'Ascenzo"/>
    <x v="0"/>
    <s v="United States"/>
    <x v="61"/>
    <x v="5"/>
    <n v="75217"/>
    <s v="Central"/>
    <s v="OFF-BI-10002609"/>
    <x v="1"/>
    <x v="8"/>
    <s v="Avery Hidden Tab Dividers for Binding Systems"/>
    <x v="99"/>
    <x v="1"/>
    <n v="0.8"/>
    <n v="-3.0396000000000001"/>
  </r>
  <r>
    <n v="8222"/>
    <x v="4071"/>
    <x v="462"/>
    <d v="2014-10-07T00:00:00"/>
    <x v="1"/>
    <s v="RD-19930"/>
    <s v="Russell D'Ascenzo"/>
    <x v="0"/>
    <s v="United States"/>
    <x v="61"/>
    <x v="5"/>
    <n v="75217"/>
    <s v="Central"/>
    <s v="OFF-FA-10000254"/>
    <x v="1"/>
    <x v="13"/>
    <s v="Sterling Rubber Bands by Alliance"/>
    <x v="659"/>
    <x v="4"/>
    <n v="0.2"/>
    <n v="-3.7679999999999998"/>
  </r>
  <r>
    <n v="8223"/>
    <x v="4072"/>
    <x v="1087"/>
    <d v="2014-02-24T00:00:00"/>
    <x v="1"/>
    <s v="AB-10015"/>
    <s v="Aaron Bergman"/>
    <x v="0"/>
    <s v="United States"/>
    <x v="81"/>
    <x v="5"/>
    <n v="76017"/>
    <s v="Central"/>
    <s v="OFF-ST-10000321"/>
    <x v="1"/>
    <x v="4"/>
    <s v="Akro Stacking Bins"/>
    <x v="1420"/>
    <x v="0"/>
    <n v="0.2"/>
    <n v="-2.5247999999999999"/>
  </r>
  <r>
    <n v="8224"/>
    <x v="4073"/>
    <x v="1"/>
    <d v="2016-06-16T00:00:00"/>
    <x v="1"/>
    <s v="EA-14035"/>
    <s v="Erin Ashbrook"/>
    <x v="1"/>
    <s v="United States"/>
    <x v="45"/>
    <x v="1"/>
    <n v="91104"/>
    <s v="West"/>
    <s v="OFF-PA-10000241"/>
    <x v="1"/>
    <x v="10"/>
    <s v="IBM Multi-Purpose Copy Paper, 8 1/2 x 11&quot;, Case"/>
    <x v="784"/>
    <x v="5"/>
    <n v="0"/>
    <n v="83.646000000000001"/>
  </r>
  <r>
    <n v="8225"/>
    <x v="4073"/>
    <x v="1"/>
    <d v="2016-06-16T00:00:00"/>
    <x v="1"/>
    <s v="EA-14035"/>
    <s v="Erin Ashbrook"/>
    <x v="1"/>
    <s v="United States"/>
    <x v="45"/>
    <x v="1"/>
    <n v="91104"/>
    <s v="West"/>
    <s v="OFF-PA-10004782"/>
    <x v="1"/>
    <x v="10"/>
    <s v="Xerox 228"/>
    <x v="91"/>
    <x v="0"/>
    <n v="0"/>
    <n v="6.2207999999999997"/>
  </r>
  <r>
    <n v="8226"/>
    <x v="4074"/>
    <x v="752"/>
    <d v="2017-11-04T00:00:00"/>
    <x v="0"/>
    <s v="SF-20065"/>
    <s v="Sandra Flanagan"/>
    <x v="0"/>
    <s v="United States"/>
    <x v="231"/>
    <x v="31"/>
    <n v="2149"/>
    <s v="East"/>
    <s v="OFF-PA-10004243"/>
    <x v="1"/>
    <x v="10"/>
    <s v="Xerox 1939"/>
    <x v="2360"/>
    <x v="12"/>
    <n v="0"/>
    <n v="91.055999999999997"/>
  </r>
  <r>
    <n v="8227"/>
    <x v="4074"/>
    <x v="752"/>
    <d v="2017-11-04T00:00:00"/>
    <x v="0"/>
    <s v="SF-20065"/>
    <s v="Sandra Flanagan"/>
    <x v="0"/>
    <s v="United States"/>
    <x v="231"/>
    <x v="31"/>
    <n v="2149"/>
    <s v="East"/>
    <s v="OFF-PA-10001033"/>
    <x v="1"/>
    <x v="10"/>
    <s v="Xerox 1893"/>
    <x v="1010"/>
    <x v="7"/>
    <n v="0"/>
    <n v="20.085100000000001"/>
  </r>
  <r>
    <n v="8228"/>
    <x v="4075"/>
    <x v="958"/>
    <d v="2016-04-08T00:00:00"/>
    <x v="0"/>
    <s v="BC-11125"/>
    <s v="Becky Castell"/>
    <x v="2"/>
    <s v="United States"/>
    <x v="21"/>
    <x v="15"/>
    <n v="12180"/>
    <s v="East"/>
    <s v="FUR-FU-10000723"/>
    <x v="0"/>
    <x v="5"/>
    <s v="Deflect-o EconoMat Studded, No Bevel Mat for Low Pile Carpeting"/>
    <x v="5113"/>
    <x v="0"/>
    <n v="0"/>
    <n v="7.4375999999999998"/>
  </r>
  <r>
    <n v="8229"/>
    <x v="4075"/>
    <x v="958"/>
    <d v="2016-04-08T00:00:00"/>
    <x v="0"/>
    <s v="BC-11125"/>
    <s v="Becky Castell"/>
    <x v="2"/>
    <s v="United States"/>
    <x v="21"/>
    <x v="15"/>
    <n v="12180"/>
    <s v="East"/>
    <s v="OFF-ST-10003455"/>
    <x v="1"/>
    <x v="4"/>
    <s v="Tenex File Box, Personal Filing Tote with Lid, Black"/>
    <x v="5114"/>
    <x v="0"/>
    <n v="0"/>
    <n v="8.0652000000000008"/>
  </r>
  <r>
    <n v="8230"/>
    <x v="4075"/>
    <x v="958"/>
    <d v="2016-04-08T00:00:00"/>
    <x v="0"/>
    <s v="BC-11125"/>
    <s v="Becky Castell"/>
    <x v="2"/>
    <s v="United States"/>
    <x v="21"/>
    <x v="15"/>
    <n v="12180"/>
    <s v="East"/>
    <s v="TEC-AC-10001109"/>
    <x v="2"/>
    <x v="11"/>
    <s v="Logitech Trackman Marble Mouse"/>
    <x v="1309"/>
    <x v="1"/>
    <n v="0"/>
    <n v="37.787399999999998"/>
  </r>
  <r>
    <n v="8231"/>
    <x v="4076"/>
    <x v="1186"/>
    <d v="2016-07-02T00:00:00"/>
    <x v="0"/>
    <s v="PF-19165"/>
    <s v="Philip Fox"/>
    <x v="0"/>
    <s v="United States"/>
    <x v="406"/>
    <x v="32"/>
    <n v="30328"/>
    <s v="South"/>
    <s v="OFF-AR-10004344"/>
    <x v="1"/>
    <x v="6"/>
    <s v="Bulldog Vacuum Base Pencil Sharpener"/>
    <x v="872"/>
    <x v="1"/>
    <n v="0"/>
    <n v="9.7119"/>
  </r>
  <r>
    <n v="8232"/>
    <x v="4076"/>
    <x v="1186"/>
    <d v="2016-07-02T00:00:00"/>
    <x v="0"/>
    <s v="PF-19165"/>
    <s v="Philip Fox"/>
    <x v="0"/>
    <s v="United States"/>
    <x v="406"/>
    <x v="32"/>
    <n v="30328"/>
    <s v="South"/>
    <s v="FUR-BO-10004695"/>
    <x v="0"/>
    <x v="0"/>
    <s v="O'Sullivan 2-Door Barrister Bookcase in Odessa Pine"/>
    <x v="5115"/>
    <x v="3"/>
    <n v="0"/>
    <n v="291.37779999999998"/>
  </r>
  <r>
    <n v="8233"/>
    <x v="4077"/>
    <x v="358"/>
    <d v="2014-09-28T00:00:00"/>
    <x v="1"/>
    <s v="SE-20110"/>
    <s v="Sanjit Engle"/>
    <x v="0"/>
    <s v="United States"/>
    <x v="49"/>
    <x v="1"/>
    <n v="95123"/>
    <s v="West"/>
    <s v="OFF-ST-10000675"/>
    <x v="1"/>
    <x v="4"/>
    <s v="File Shuttle II and Handi-File, Black"/>
    <x v="3285"/>
    <x v="2"/>
    <n v="0"/>
    <n v="42.362499999999997"/>
  </r>
  <r>
    <n v="8234"/>
    <x v="4077"/>
    <x v="358"/>
    <d v="2014-09-28T00:00:00"/>
    <x v="1"/>
    <s v="SE-20110"/>
    <s v="Sanjit Engle"/>
    <x v="0"/>
    <s v="United States"/>
    <x v="49"/>
    <x v="1"/>
    <n v="95123"/>
    <s v="West"/>
    <s v="OFF-ST-10002301"/>
    <x v="1"/>
    <x v="4"/>
    <s v="Tennsco Commercial Shelving"/>
    <x v="1374"/>
    <x v="0"/>
    <n v="0"/>
    <n v="0.40679999999999999"/>
  </r>
  <r>
    <n v="8235"/>
    <x v="4078"/>
    <x v="927"/>
    <d v="2017-05-06T00:00:00"/>
    <x v="1"/>
    <s v="CJ-12010"/>
    <s v="Caroline Jumper"/>
    <x v="0"/>
    <s v="United States"/>
    <x v="108"/>
    <x v="2"/>
    <n v="32216"/>
    <s v="South"/>
    <s v="OFF-SU-10001212"/>
    <x v="1"/>
    <x v="14"/>
    <s v="Kleencut Forged Office Shears by Acme United Corporation"/>
    <x v="5116"/>
    <x v="0"/>
    <n v="0.2"/>
    <n v="0.41599999999999998"/>
  </r>
  <r>
    <n v="8236"/>
    <x v="4078"/>
    <x v="927"/>
    <d v="2017-05-06T00:00:00"/>
    <x v="1"/>
    <s v="CJ-12010"/>
    <s v="Caroline Jumper"/>
    <x v="0"/>
    <s v="United States"/>
    <x v="108"/>
    <x v="2"/>
    <n v="32216"/>
    <s v="South"/>
    <s v="FUR-TA-10001889"/>
    <x v="0"/>
    <x v="3"/>
    <s v="Bush Advantage Collection Racetrack Conference Table"/>
    <x v="5117"/>
    <x v="4"/>
    <n v="0.45"/>
    <n v="-458.14679999999998"/>
  </r>
  <r>
    <n v="8237"/>
    <x v="4078"/>
    <x v="927"/>
    <d v="2017-05-06T00:00:00"/>
    <x v="1"/>
    <s v="CJ-12010"/>
    <s v="Caroline Jumper"/>
    <x v="0"/>
    <s v="United States"/>
    <x v="108"/>
    <x v="2"/>
    <n v="32216"/>
    <s v="South"/>
    <s v="FUR-CH-10002024"/>
    <x v="0"/>
    <x v="1"/>
    <s v="HON 5400 Series Task Chairs for Big and Tall"/>
    <x v="5118"/>
    <x v="2"/>
    <n v="0.2"/>
    <n v="0"/>
  </r>
  <r>
    <n v="8238"/>
    <x v="4079"/>
    <x v="179"/>
    <d v="2017-10-20T00:00:00"/>
    <x v="3"/>
    <s v="PT-19090"/>
    <s v="Pete Takahito"/>
    <x v="0"/>
    <s v="United States"/>
    <x v="108"/>
    <x v="2"/>
    <n v="32216"/>
    <s v="South"/>
    <s v="OFF-ST-10000617"/>
    <x v="1"/>
    <x v="4"/>
    <s v="Woodgrain Magazine Files by Perma"/>
    <x v="408"/>
    <x v="0"/>
    <n v="0.2"/>
    <n v="-0.77480000000000004"/>
  </r>
  <r>
    <n v="8239"/>
    <x v="4079"/>
    <x v="179"/>
    <d v="2017-10-20T00:00:00"/>
    <x v="3"/>
    <s v="PT-19090"/>
    <s v="Pete Takahito"/>
    <x v="0"/>
    <s v="United States"/>
    <x v="108"/>
    <x v="2"/>
    <n v="32216"/>
    <s v="South"/>
    <s v="OFF-PA-10000380"/>
    <x v="1"/>
    <x v="10"/>
    <s v="REDIFORM Incoming/Outgoing Call Register, 11&quot; X 8 1/2&quot;, 100 Messages"/>
    <x v="405"/>
    <x v="7"/>
    <n v="0.2"/>
    <n v="2.5019999999999998"/>
  </r>
  <r>
    <n v="8240"/>
    <x v="4079"/>
    <x v="179"/>
    <d v="2017-10-20T00:00:00"/>
    <x v="3"/>
    <s v="PT-19090"/>
    <s v="Pete Takahito"/>
    <x v="0"/>
    <s v="United States"/>
    <x v="108"/>
    <x v="2"/>
    <n v="32216"/>
    <s v="South"/>
    <s v="OFF-AR-10003251"/>
    <x v="1"/>
    <x v="6"/>
    <s v="Prang Drawing Pencil Set"/>
    <x v="2999"/>
    <x v="0"/>
    <n v="0.2"/>
    <n v="1.1120000000000001"/>
  </r>
  <r>
    <n v="8241"/>
    <x v="4079"/>
    <x v="179"/>
    <d v="2017-10-20T00:00:00"/>
    <x v="3"/>
    <s v="PT-19090"/>
    <s v="Pete Takahito"/>
    <x v="0"/>
    <s v="United States"/>
    <x v="108"/>
    <x v="2"/>
    <n v="32216"/>
    <s v="South"/>
    <s v="FUR-FU-10000175"/>
    <x v="0"/>
    <x v="5"/>
    <s v="DAX Wood Document Frame."/>
    <x v="5119"/>
    <x v="4"/>
    <n v="0.2"/>
    <n v="6.0411999999999999"/>
  </r>
  <r>
    <n v="8242"/>
    <x v="4080"/>
    <x v="416"/>
    <d v="2014-09-05T00:00:00"/>
    <x v="1"/>
    <s v="LH-16900"/>
    <s v="Lena Hernandez"/>
    <x v="0"/>
    <s v="United States"/>
    <x v="20"/>
    <x v="15"/>
    <n v="10009"/>
    <s v="East"/>
    <s v="OFF-BI-10004716"/>
    <x v="1"/>
    <x v="8"/>
    <s v="Wilson Jones Hanging Recycled Pressboard Data Binders"/>
    <x v="5120"/>
    <x v="0"/>
    <n v="0.2"/>
    <n v="8.3103999999999996"/>
  </r>
  <r>
    <n v="8243"/>
    <x v="4080"/>
    <x v="416"/>
    <d v="2014-09-05T00:00:00"/>
    <x v="1"/>
    <s v="LH-16900"/>
    <s v="Lena Hernandez"/>
    <x v="0"/>
    <s v="United States"/>
    <x v="20"/>
    <x v="15"/>
    <n v="10009"/>
    <s v="East"/>
    <s v="TEC-AC-10002842"/>
    <x v="2"/>
    <x v="11"/>
    <s v="WD My Passport Ultra 2TB Portable External Hard Drive"/>
    <x v="5121"/>
    <x v="1"/>
    <n v="0"/>
    <n v="57.12"/>
  </r>
  <r>
    <n v="8244"/>
    <x v="4081"/>
    <x v="1132"/>
    <d v="2014-08-16T00:00:00"/>
    <x v="1"/>
    <s v="BW-11200"/>
    <s v="Ben Wallace"/>
    <x v="0"/>
    <s v="United States"/>
    <x v="8"/>
    <x v="1"/>
    <n v="94122"/>
    <s v="West"/>
    <s v="TEC-PH-10003691"/>
    <x v="2"/>
    <x v="7"/>
    <s v="BlackBerry Q10"/>
    <x v="5122"/>
    <x v="8"/>
    <n v="0.2"/>
    <n v="50.396000000000001"/>
  </r>
  <r>
    <n v="8245"/>
    <x v="4081"/>
    <x v="1132"/>
    <d v="2014-08-16T00:00:00"/>
    <x v="1"/>
    <s v="BW-11200"/>
    <s v="Ben Wallace"/>
    <x v="0"/>
    <s v="United States"/>
    <x v="8"/>
    <x v="1"/>
    <n v="94122"/>
    <s v="West"/>
    <s v="FUR-FU-10002878"/>
    <x v="0"/>
    <x v="5"/>
    <s v="Seth Thomas 14&quot; Day/Date Wall Clock"/>
    <x v="5123"/>
    <x v="1"/>
    <n v="0"/>
    <n v="31.6128"/>
  </r>
  <r>
    <n v="8246"/>
    <x v="4082"/>
    <x v="710"/>
    <d v="2014-08-23T00:00:00"/>
    <x v="1"/>
    <s v="BS-11365"/>
    <s v="Bill Shonely"/>
    <x v="1"/>
    <s v="United States"/>
    <x v="38"/>
    <x v="32"/>
    <n v="31907"/>
    <s v="South"/>
    <s v="OFF-ST-10000991"/>
    <x v="1"/>
    <x v="4"/>
    <s v="Space Solutions HD Industrial Steel Shelving."/>
    <x v="3129"/>
    <x v="1"/>
    <n v="0"/>
    <n v="10.347300000000001"/>
  </r>
  <r>
    <n v="8247"/>
    <x v="4083"/>
    <x v="1187"/>
    <d v="2015-05-10T00:00:00"/>
    <x v="3"/>
    <s v="DP-13390"/>
    <s v="Dennis Pardue"/>
    <x v="2"/>
    <s v="United States"/>
    <x v="34"/>
    <x v="10"/>
    <n v="60505"/>
    <s v="Central"/>
    <s v="OFF-AP-10002439"/>
    <x v="1"/>
    <x v="9"/>
    <s v="Tripp Lite Isotel 8 Ultra 8 Outlet Metal Surge"/>
    <x v="5124"/>
    <x v="2"/>
    <n v="0.8"/>
    <n v="-191.619"/>
  </r>
  <r>
    <n v="8248"/>
    <x v="4083"/>
    <x v="1187"/>
    <d v="2015-05-10T00:00:00"/>
    <x v="3"/>
    <s v="DP-13390"/>
    <s v="Dennis Pardue"/>
    <x v="2"/>
    <s v="United States"/>
    <x v="34"/>
    <x v="10"/>
    <n v="60505"/>
    <s v="Central"/>
    <s v="OFF-AR-10004602"/>
    <x v="1"/>
    <x v="6"/>
    <s v="Boston KS Multi-Size Manual Pencil Sharpener"/>
    <x v="2790"/>
    <x v="0"/>
    <n v="0.2"/>
    <n v="3.6783999999999999"/>
  </r>
  <r>
    <n v="8249"/>
    <x v="4084"/>
    <x v="1120"/>
    <d v="2016-05-13T00:00:00"/>
    <x v="0"/>
    <s v="CS-12400"/>
    <s v="Christopher Schild"/>
    <x v="2"/>
    <s v="United States"/>
    <x v="10"/>
    <x v="9"/>
    <n v="19134"/>
    <s v="East"/>
    <s v="TEC-PH-10001795"/>
    <x v="2"/>
    <x v="7"/>
    <s v="ClearOne CHATAttach 160 - speaker phone"/>
    <x v="5125"/>
    <x v="0"/>
    <n v="0.4"/>
    <n v="-123.998"/>
  </r>
  <r>
    <n v="8250"/>
    <x v="4085"/>
    <x v="616"/>
    <d v="2015-03-09T00:00:00"/>
    <x v="0"/>
    <s v="MS-17365"/>
    <s v="Maribeth Schnelling"/>
    <x v="0"/>
    <s v="United States"/>
    <x v="22"/>
    <x v="10"/>
    <n v="60653"/>
    <s v="Central"/>
    <s v="OFF-BI-10002854"/>
    <x v="1"/>
    <x v="8"/>
    <s v="Performers Binder/Pad Holder, Black"/>
    <x v="5126"/>
    <x v="0"/>
    <n v="0.8"/>
    <n v="-16.818000000000001"/>
  </r>
  <r>
    <n v="8251"/>
    <x v="4085"/>
    <x v="616"/>
    <d v="2015-03-09T00:00:00"/>
    <x v="0"/>
    <s v="MS-17365"/>
    <s v="Maribeth Schnelling"/>
    <x v="0"/>
    <s v="United States"/>
    <x v="22"/>
    <x v="10"/>
    <n v="60653"/>
    <s v="Central"/>
    <s v="FUR-FU-10000023"/>
    <x v="0"/>
    <x v="5"/>
    <s v="Eldon Wave Desk Accessories"/>
    <x v="5127"/>
    <x v="0"/>
    <n v="0.6"/>
    <n v="-1.8848"/>
  </r>
  <r>
    <n v="8252"/>
    <x v="4085"/>
    <x v="616"/>
    <d v="2015-03-09T00:00:00"/>
    <x v="0"/>
    <s v="MS-17365"/>
    <s v="Maribeth Schnelling"/>
    <x v="0"/>
    <s v="United States"/>
    <x v="22"/>
    <x v="10"/>
    <n v="60653"/>
    <s v="Central"/>
    <s v="OFF-AP-10000828"/>
    <x v="1"/>
    <x v="9"/>
    <s v="Avanti 4.4 Cu. Ft. Refrigerator"/>
    <x v="2699"/>
    <x v="2"/>
    <n v="0.8"/>
    <n v="-470.548"/>
  </r>
  <r>
    <n v="8253"/>
    <x v="4085"/>
    <x v="616"/>
    <d v="2015-03-09T00:00:00"/>
    <x v="0"/>
    <s v="MS-17365"/>
    <s v="Maribeth Schnelling"/>
    <x v="0"/>
    <s v="United States"/>
    <x v="22"/>
    <x v="10"/>
    <n v="60653"/>
    <s v="Central"/>
    <s v="OFF-ST-10000777"/>
    <x v="1"/>
    <x v="4"/>
    <s v="Companion Letter/Legal File, Black"/>
    <x v="1532"/>
    <x v="0"/>
    <n v="0.2"/>
    <n v="6.0415999999999999"/>
  </r>
  <r>
    <n v="8254"/>
    <x v="4086"/>
    <x v="801"/>
    <d v="2017-08-19T00:00:00"/>
    <x v="1"/>
    <s v="DK-12895"/>
    <s v="Dana Kaydos"/>
    <x v="0"/>
    <s v="United States"/>
    <x v="4"/>
    <x v="4"/>
    <n v="98103"/>
    <s v="West"/>
    <s v="TEC-CO-10000971"/>
    <x v="2"/>
    <x v="16"/>
    <s v="Hewlett Packard 310 Color Digital Copier"/>
    <x v="5128"/>
    <x v="7"/>
    <n v="0"/>
    <n v="89.997"/>
  </r>
  <r>
    <n v="8255"/>
    <x v="4086"/>
    <x v="801"/>
    <d v="2017-08-19T00:00:00"/>
    <x v="1"/>
    <s v="DK-12895"/>
    <s v="Dana Kaydos"/>
    <x v="0"/>
    <s v="United States"/>
    <x v="4"/>
    <x v="4"/>
    <n v="98103"/>
    <s v="West"/>
    <s v="OFF-PA-10003134"/>
    <x v="1"/>
    <x v="10"/>
    <s v="Xerox 1937"/>
    <x v="801"/>
    <x v="4"/>
    <n v="0"/>
    <n v="92.236800000000002"/>
  </r>
  <r>
    <n v="8256"/>
    <x v="4086"/>
    <x v="801"/>
    <d v="2017-08-19T00:00:00"/>
    <x v="1"/>
    <s v="DK-12895"/>
    <s v="Dana Kaydos"/>
    <x v="0"/>
    <s v="United States"/>
    <x v="4"/>
    <x v="4"/>
    <n v="98103"/>
    <s v="West"/>
    <s v="TEC-PH-10002538"/>
    <x v="2"/>
    <x v="7"/>
    <s v="Grandstream GXP1160 VoIP phone"/>
    <x v="5129"/>
    <x v="8"/>
    <n v="0.2"/>
    <n v="27.295200000000001"/>
  </r>
  <r>
    <n v="8257"/>
    <x v="4086"/>
    <x v="801"/>
    <d v="2017-08-19T00:00:00"/>
    <x v="1"/>
    <s v="DK-12895"/>
    <s v="Dana Kaydos"/>
    <x v="0"/>
    <s v="United States"/>
    <x v="4"/>
    <x v="4"/>
    <n v="98103"/>
    <s v="West"/>
    <s v="OFF-ST-10001228"/>
    <x v="1"/>
    <x v="4"/>
    <s v="Personal File Boxes with Fold-Down Carry Handle"/>
    <x v="481"/>
    <x v="1"/>
    <n v="0"/>
    <n v="11.685"/>
  </r>
  <r>
    <n v="8258"/>
    <x v="4086"/>
    <x v="801"/>
    <d v="2017-08-19T00:00:00"/>
    <x v="1"/>
    <s v="DK-12895"/>
    <s v="Dana Kaydos"/>
    <x v="0"/>
    <s v="United States"/>
    <x v="4"/>
    <x v="4"/>
    <n v="98103"/>
    <s v="West"/>
    <s v="TEC-AC-10000397"/>
    <x v="2"/>
    <x v="11"/>
    <s v="Perixx PERIBOARD-512B, Ergonomic Split Keyboard"/>
    <x v="5130"/>
    <x v="2"/>
    <n v="0"/>
    <n v="12.246499999999999"/>
  </r>
  <r>
    <n v="8259"/>
    <x v="4086"/>
    <x v="801"/>
    <d v="2017-08-19T00:00:00"/>
    <x v="1"/>
    <s v="DK-12895"/>
    <s v="Dana Kaydos"/>
    <x v="0"/>
    <s v="United States"/>
    <x v="4"/>
    <x v="4"/>
    <n v="98103"/>
    <s v="West"/>
    <s v="OFF-BI-10004308"/>
    <x v="1"/>
    <x v="8"/>
    <s v="Avery Legal 4-Ring Binder"/>
    <x v="989"/>
    <x v="5"/>
    <n v="0.2"/>
    <n v="37.764000000000003"/>
  </r>
  <r>
    <n v="8260"/>
    <x v="4087"/>
    <x v="190"/>
    <d v="2016-06-26T00:00:00"/>
    <x v="3"/>
    <s v="SN-20560"/>
    <s v="Skye Norling"/>
    <x v="2"/>
    <s v="United States"/>
    <x v="43"/>
    <x v="12"/>
    <n v="48066"/>
    <s v="Central"/>
    <s v="OFF-PA-10000357"/>
    <x v="1"/>
    <x v="10"/>
    <s v="White Dual Perf Computer Printout Paper, 2700 Sheets, 1 Part, Heavyweight, 20 lbs., 14 7/8 x 11"/>
    <x v="1519"/>
    <x v="6"/>
    <n v="0"/>
    <n v="180.76589999999999"/>
  </r>
  <r>
    <n v="8261"/>
    <x v="4087"/>
    <x v="190"/>
    <d v="2016-06-26T00:00:00"/>
    <x v="3"/>
    <s v="SN-20560"/>
    <s v="Skye Norling"/>
    <x v="2"/>
    <s v="United States"/>
    <x v="43"/>
    <x v="12"/>
    <n v="48066"/>
    <s v="Central"/>
    <s v="OFF-BI-10000773"/>
    <x v="1"/>
    <x v="8"/>
    <s v="Insertable Tab Post Binder Dividers"/>
    <x v="5131"/>
    <x v="7"/>
    <n v="0"/>
    <n v="3.7694000000000001"/>
  </r>
  <r>
    <n v="8262"/>
    <x v="4087"/>
    <x v="190"/>
    <d v="2016-06-26T00:00:00"/>
    <x v="3"/>
    <s v="SN-20560"/>
    <s v="Skye Norling"/>
    <x v="2"/>
    <s v="United States"/>
    <x v="43"/>
    <x v="12"/>
    <n v="48066"/>
    <s v="Central"/>
    <s v="OFF-ST-10001837"/>
    <x v="1"/>
    <x v="4"/>
    <s v="SAFCO Mobile Desk Side File, Wire Frame"/>
    <x v="5132"/>
    <x v="4"/>
    <n v="0"/>
    <n v="44.470399999999998"/>
  </r>
  <r>
    <n v="8263"/>
    <x v="4088"/>
    <x v="272"/>
    <d v="2016-12-19T00:00:00"/>
    <x v="1"/>
    <s v="TC-21475"/>
    <s v="Tony Chapman"/>
    <x v="2"/>
    <s v="United States"/>
    <x v="115"/>
    <x v="36"/>
    <n v="72701"/>
    <s v="South"/>
    <s v="OFF-PA-10002552"/>
    <x v="1"/>
    <x v="10"/>
    <s v="Xerox 1958"/>
    <x v="537"/>
    <x v="1"/>
    <n v="0"/>
    <n v="9.3312000000000008"/>
  </r>
  <r>
    <n v="8264"/>
    <x v="4089"/>
    <x v="1023"/>
    <d v="2015-09-17T00:00:00"/>
    <x v="1"/>
    <s v="AM-10705"/>
    <s v="Anne McFarland"/>
    <x v="0"/>
    <s v="United States"/>
    <x v="108"/>
    <x v="3"/>
    <n v="28540"/>
    <s v="South"/>
    <s v="OFF-BI-10000014"/>
    <x v="1"/>
    <x v="8"/>
    <s v="Heavy-Duty E-Z-D Binders"/>
    <x v="3587"/>
    <x v="4"/>
    <n v="0.7"/>
    <n v="-10.0372"/>
  </r>
  <r>
    <n v="8265"/>
    <x v="4090"/>
    <x v="125"/>
    <d v="2015-01-04T00:00:00"/>
    <x v="1"/>
    <s v="AJ-10960"/>
    <s v="Astrea Jones"/>
    <x v="0"/>
    <s v="United States"/>
    <x v="20"/>
    <x v="15"/>
    <n v="10035"/>
    <s v="East"/>
    <s v="OFF-AP-10004136"/>
    <x v="1"/>
    <x v="9"/>
    <s v="Kensington 6 Outlet SmartSocket Surge Protector"/>
    <x v="1522"/>
    <x v="1"/>
    <n v="0"/>
    <n v="30.734999999999999"/>
  </r>
  <r>
    <n v="8266"/>
    <x v="4090"/>
    <x v="125"/>
    <d v="2015-01-04T00:00:00"/>
    <x v="1"/>
    <s v="AJ-10960"/>
    <s v="Astrea Jones"/>
    <x v="0"/>
    <s v="United States"/>
    <x v="20"/>
    <x v="15"/>
    <n v="10035"/>
    <s v="East"/>
    <s v="OFF-BI-10003429"/>
    <x v="1"/>
    <x v="8"/>
    <s v="Cardinal HOLDit! Binder Insert Strips,Extra Strips"/>
    <x v="5133"/>
    <x v="3"/>
    <n v="0.2"/>
    <n v="12.8499"/>
  </r>
  <r>
    <n v="8267"/>
    <x v="4091"/>
    <x v="333"/>
    <d v="2014-05-04T00:00:00"/>
    <x v="1"/>
    <s v="KH-16360"/>
    <s v="Katherine Hughes"/>
    <x v="0"/>
    <s v="United States"/>
    <x v="18"/>
    <x v="13"/>
    <n v="19901"/>
    <s v="East"/>
    <s v="TEC-PH-10000376"/>
    <x v="2"/>
    <x v="7"/>
    <s v="Square Credit Card Reader"/>
    <x v="1016"/>
    <x v="0"/>
    <n v="0"/>
    <n v="5.1947999999999999"/>
  </r>
  <r>
    <n v="8268"/>
    <x v="4092"/>
    <x v="289"/>
    <d v="2017-02-06T00:00:00"/>
    <x v="1"/>
    <s v="LP-17095"/>
    <s v="Liz Preis"/>
    <x v="0"/>
    <s v="United States"/>
    <x v="34"/>
    <x v="10"/>
    <n v="60505"/>
    <s v="Central"/>
    <s v="FUR-TA-10003469"/>
    <x v="0"/>
    <x v="3"/>
    <s v="Balt Split Level Computer Training Table"/>
    <x v="5134"/>
    <x v="7"/>
    <n v="0.5"/>
    <n v="-47.174999999999997"/>
  </r>
  <r>
    <n v="8269"/>
    <x v="4092"/>
    <x v="289"/>
    <d v="2017-02-06T00:00:00"/>
    <x v="1"/>
    <s v="LP-17095"/>
    <s v="Liz Preis"/>
    <x v="0"/>
    <s v="United States"/>
    <x v="34"/>
    <x v="10"/>
    <n v="60505"/>
    <s v="Central"/>
    <s v="OFF-SU-10004231"/>
    <x v="1"/>
    <x v="14"/>
    <s v="Acme Tagit Stainless Steel Antibacterial Scissors"/>
    <x v="2458"/>
    <x v="4"/>
    <n v="0.2"/>
    <n v="2.7719999999999998"/>
  </r>
  <r>
    <n v="8270"/>
    <x v="4092"/>
    <x v="289"/>
    <d v="2017-02-06T00:00:00"/>
    <x v="1"/>
    <s v="LP-17095"/>
    <s v="Liz Preis"/>
    <x v="0"/>
    <s v="United States"/>
    <x v="34"/>
    <x v="10"/>
    <n v="60505"/>
    <s v="Central"/>
    <s v="TEC-PH-10002584"/>
    <x v="2"/>
    <x v="7"/>
    <s v="Samsung Galaxy S4"/>
    <x v="5135"/>
    <x v="4"/>
    <n v="0.2"/>
    <n v="250.39599999999999"/>
  </r>
  <r>
    <n v="8271"/>
    <x v="4092"/>
    <x v="289"/>
    <d v="2017-02-06T00:00:00"/>
    <x v="1"/>
    <s v="LP-17095"/>
    <s v="Liz Preis"/>
    <x v="0"/>
    <s v="United States"/>
    <x v="34"/>
    <x v="10"/>
    <n v="60505"/>
    <s v="Central"/>
    <s v="OFF-AR-10003602"/>
    <x v="1"/>
    <x v="6"/>
    <s v="Quartet Omega Colored Chalk, 12/Pack"/>
    <x v="560"/>
    <x v="0"/>
    <n v="0.2"/>
    <n v="3.1536"/>
  </r>
  <r>
    <n v="8272"/>
    <x v="4093"/>
    <x v="591"/>
    <d v="2016-12-31T00:00:00"/>
    <x v="1"/>
    <s v="JE-15715"/>
    <s v="Joe Elijah"/>
    <x v="0"/>
    <s v="United States"/>
    <x v="20"/>
    <x v="15"/>
    <n v="10009"/>
    <s v="East"/>
    <s v="FUR-CH-10002331"/>
    <x v="0"/>
    <x v="1"/>
    <s v="Hon 4700 Series Mobuis Mid-Back Task Chairs with Adjustable Arms"/>
    <x v="5136"/>
    <x v="8"/>
    <n v="0.1"/>
    <n v="313.26240000000001"/>
  </r>
  <r>
    <n v="8273"/>
    <x v="4094"/>
    <x v="201"/>
    <d v="2016-10-25T00:00:00"/>
    <x v="1"/>
    <s v="MY-18295"/>
    <s v="Muhammed Yedwab"/>
    <x v="1"/>
    <s v="United States"/>
    <x v="485"/>
    <x v="1"/>
    <n v="92020"/>
    <s v="West"/>
    <s v="FUR-CH-10001802"/>
    <x v="0"/>
    <x v="1"/>
    <s v="Hon Every-Day Chair Series Swivel Task Chairs"/>
    <x v="2342"/>
    <x v="4"/>
    <n v="0.2"/>
    <n v="4.8391999999999999"/>
  </r>
  <r>
    <n v="8274"/>
    <x v="4095"/>
    <x v="385"/>
    <d v="2015-06-15T00:00:00"/>
    <x v="0"/>
    <s v="FC-14245"/>
    <s v="Frank Carlisle"/>
    <x v="2"/>
    <s v="United States"/>
    <x v="24"/>
    <x v="24"/>
    <n v="45503"/>
    <s v="East"/>
    <s v="OFF-AR-10000634"/>
    <x v="1"/>
    <x v="6"/>
    <s v="Newell 320"/>
    <x v="1306"/>
    <x v="7"/>
    <n v="0.2"/>
    <n v="0.29959999999999998"/>
  </r>
  <r>
    <n v="8275"/>
    <x v="4096"/>
    <x v="160"/>
    <d v="2017-07-04T00:00:00"/>
    <x v="1"/>
    <s v="ND-18460"/>
    <s v="Neil Ducich"/>
    <x v="1"/>
    <s v="United States"/>
    <x v="145"/>
    <x v="15"/>
    <n v="10550"/>
    <s v="East"/>
    <s v="OFF-ST-10002615"/>
    <x v="1"/>
    <x v="4"/>
    <s v="Dual Level, Single-Width Filing Carts"/>
    <x v="2892"/>
    <x v="3"/>
    <n v="0"/>
    <n v="282.20920000000001"/>
  </r>
  <r>
    <n v="8276"/>
    <x v="4097"/>
    <x v="153"/>
    <d v="2015-06-30T00:00:00"/>
    <x v="1"/>
    <s v="DB-13360"/>
    <s v="Dennis Bolton"/>
    <x v="2"/>
    <s v="United States"/>
    <x v="80"/>
    <x v="24"/>
    <n v="44107"/>
    <s v="East"/>
    <s v="OFF-PA-10004040"/>
    <x v="1"/>
    <x v="10"/>
    <s v="Universal Premium White Copier/Laser Paper (20Lb. and 87 Bright)"/>
    <x v="5137"/>
    <x v="6"/>
    <n v="0.2"/>
    <n v="15.607799999999999"/>
  </r>
  <r>
    <n v="8277"/>
    <x v="4098"/>
    <x v="823"/>
    <d v="2016-02-25T00:00:00"/>
    <x v="1"/>
    <s v="LC-16960"/>
    <s v="Lindsay Castell"/>
    <x v="2"/>
    <s v="United States"/>
    <x v="67"/>
    <x v="2"/>
    <n v="33614"/>
    <s v="South"/>
    <s v="OFF-BI-10003727"/>
    <x v="1"/>
    <x v="8"/>
    <s v="Avery Durable Slant Ring Binders With Label Holder"/>
    <x v="5010"/>
    <x v="1"/>
    <n v="0.7"/>
    <n v="-2.7587999999999999"/>
  </r>
  <r>
    <n v="8278"/>
    <x v="4098"/>
    <x v="823"/>
    <d v="2016-02-25T00:00:00"/>
    <x v="1"/>
    <s v="LC-16960"/>
    <s v="Lindsay Castell"/>
    <x v="2"/>
    <s v="United States"/>
    <x v="67"/>
    <x v="2"/>
    <n v="33614"/>
    <s v="South"/>
    <s v="OFF-BI-10002026"/>
    <x v="1"/>
    <x v="8"/>
    <s v="Avery Arch Ring Binders"/>
    <x v="1950"/>
    <x v="0"/>
    <n v="0.7"/>
    <n v="-26.725999999999999"/>
  </r>
  <r>
    <n v="8279"/>
    <x v="4098"/>
    <x v="823"/>
    <d v="2016-02-25T00:00:00"/>
    <x v="1"/>
    <s v="LC-16960"/>
    <s v="Lindsay Castell"/>
    <x v="2"/>
    <s v="United States"/>
    <x v="67"/>
    <x v="2"/>
    <n v="33614"/>
    <s v="South"/>
    <s v="OFF-ST-10001496"/>
    <x v="1"/>
    <x v="4"/>
    <s v="Standard Rollaway File with Lock"/>
    <x v="5138"/>
    <x v="1"/>
    <n v="0.2"/>
    <n v="32.434199999999997"/>
  </r>
  <r>
    <n v="8280"/>
    <x v="4099"/>
    <x v="300"/>
    <d v="2017-04-26T00:00:00"/>
    <x v="1"/>
    <s v="BD-11725"/>
    <s v="Bruce Degenhardt"/>
    <x v="0"/>
    <s v="United States"/>
    <x v="38"/>
    <x v="32"/>
    <n v="31907"/>
    <s v="South"/>
    <s v="OFF-ST-10003716"/>
    <x v="1"/>
    <x v="4"/>
    <s v="Tennsco Double-Tier Lockers"/>
    <x v="5139"/>
    <x v="1"/>
    <n v="0"/>
    <n v="87.757800000000003"/>
  </r>
  <r>
    <n v="8281"/>
    <x v="4100"/>
    <x v="1188"/>
    <d v="2017-05-10T00:00:00"/>
    <x v="2"/>
    <s v="MC-17605"/>
    <s v="Matt Connell"/>
    <x v="1"/>
    <s v="United States"/>
    <x v="108"/>
    <x v="3"/>
    <n v="28540"/>
    <s v="South"/>
    <s v="OFF-EN-10002504"/>
    <x v="1"/>
    <x v="12"/>
    <s v="Tyvek  Top-Opening Peel &amp; Seel Envelopes, Plain White"/>
    <x v="5140"/>
    <x v="1"/>
    <n v="0.2"/>
    <n v="22.015799999999999"/>
  </r>
  <r>
    <n v="8282"/>
    <x v="4100"/>
    <x v="1188"/>
    <d v="2017-05-10T00:00:00"/>
    <x v="2"/>
    <s v="MC-17605"/>
    <s v="Matt Connell"/>
    <x v="1"/>
    <s v="United States"/>
    <x v="108"/>
    <x v="3"/>
    <n v="28540"/>
    <s v="South"/>
    <s v="FUR-CH-10001270"/>
    <x v="0"/>
    <x v="1"/>
    <s v="Harbour Creations Steel Folding Chair"/>
    <x v="718"/>
    <x v="1"/>
    <n v="0.2"/>
    <n v="25.875"/>
  </r>
  <r>
    <n v="8283"/>
    <x v="4101"/>
    <x v="379"/>
    <d v="2015-12-26T00:00:00"/>
    <x v="0"/>
    <s v="SZ-20035"/>
    <s v="Sam Zeldin"/>
    <x v="2"/>
    <s v="United States"/>
    <x v="490"/>
    <x v="10"/>
    <n v="60174"/>
    <s v="Central"/>
    <s v="TEC-MA-10004241"/>
    <x v="2"/>
    <x v="15"/>
    <s v="Star Micronics TSP800 TSP847IIU Receipt Printer"/>
    <x v="5141"/>
    <x v="0"/>
    <n v="0.3"/>
    <n v="137.26400000000001"/>
  </r>
  <r>
    <n v="8284"/>
    <x v="4101"/>
    <x v="379"/>
    <d v="2015-12-26T00:00:00"/>
    <x v="0"/>
    <s v="SZ-20035"/>
    <s v="Sam Zeldin"/>
    <x v="2"/>
    <s v="United States"/>
    <x v="490"/>
    <x v="10"/>
    <n v="60174"/>
    <s v="Central"/>
    <s v="OFF-AR-10001468"/>
    <x v="1"/>
    <x v="6"/>
    <s v="Sanford Prismacolor Professional Thick Lead Art Pencils, 36-Color Set"/>
    <x v="3396"/>
    <x v="0"/>
    <n v="0.2"/>
    <n v="14.2272"/>
  </r>
  <r>
    <n v="8285"/>
    <x v="4101"/>
    <x v="379"/>
    <d v="2015-12-26T00:00:00"/>
    <x v="0"/>
    <s v="SZ-20035"/>
    <s v="Sam Zeldin"/>
    <x v="2"/>
    <s v="United States"/>
    <x v="490"/>
    <x v="10"/>
    <n v="60174"/>
    <s v="Central"/>
    <s v="TEC-AC-10003198"/>
    <x v="2"/>
    <x v="11"/>
    <s v="Enermax Acrylux Wireless Keyboard"/>
    <x v="5142"/>
    <x v="8"/>
    <n v="0.2"/>
    <n v="135.45599999999999"/>
  </r>
  <r>
    <n v="8286"/>
    <x v="4101"/>
    <x v="379"/>
    <d v="2015-12-26T00:00:00"/>
    <x v="0"/>
    <s v="SZ-20035"/>
    <s v="Sam Zeldin"/>
    <x v="2"/>
    <s v="United States"/>
    <x v="490"/>
    <x v="10"/>
    <n v="60174"/>
    <s v="Central"/>
    <s v="FUR-FU-10003039"/>
    <x v="0"/>
    <x v="5"/>
    <s v="Howard Miller 11-1/2&quot; Diameter Grantwood Wall Clock"/>
    <x v="5143"/>
    <x v="1"/>
    <n v="0.6"/>
    <n v="-33.641399999999997"/>
  </r>
  <r>
    <n v="8287"/>
    <x v="4102"/>
    <x v="1132"/>
    <d v="2014-08-16T00:00:00"/>
    <x v="1"/>
    <s v="DH-13675"/>
    <s v="Duane Huffman"/>
    <x v="2"/>
    <s v="United States"/>
    <x v="100"/>
    <x v="2"/>
    <n v="33180"/>
    <s v="South"/>
    <s v="OFF-PA-10000295"/>
    <x v="1"/>
    <x v="10"/>
    <s v="Xerox 229"/>
    <x v="276"/>
    <x v="5"/>
    <n v="0.2"/>
    <n v="10.8864"/>
  </r>
  <r>
    <n v="8288"/>
    <x v="4102"/>
    <x v="1132"/>
    <d v="2014-08-16T00:00:00"/>
    <x v="1"/>
    <s v="DH-13675"/>
    <s v="Duane Huffman"/>
    <x v="2"/>
    <s v="United States"/>
    <x v="100"/>
    <x v="2"/>
    <n v="33180"/>
    <s v="South"/>
    <s v="OFF-AR-10004344"/>
    <x v="1"/>
    <x v="6"/>
    <s v="Bulldog Vacuum Base Pencil Sharpener"/>
    <x v="1883"/>
    <x v="2"/>
    <n v="0.2"/>
    <n v="4.1965000000000003"/>
  </r>
  <r>
    <n v="8289"/>
    <x v="4102"/>
    <x v="1132"/>
    <d v="2014-08-16T00:00:00"/>
    <x v="1"/>
    <s v="DH-13675"/>
    <s v="Duane Huffman"/>
    <x v="2"/>
    <s v="United States"/>
    <x v="100"/>
    <x v="2"/>
    <n v="33180"/>
    <s v="South"/>
    <s v="TEC-AC-10002473"/>
    <x v="2"/>
    <x v="11"/>
    <s v="Maxell 4.7GB DVD-R"/>
    <x v="1996"/>
    <x v="3"/>
    <n v="0.2"/>
    <n v="41.718600000000002"/>
  </r>
  <r>
    <n v="8290"/>
    <x v="4102"/>
    <x v="1132"/>
    <d v="2014-08-16T00:00:00"/>
    <x v="1"/>
    <s v="DH-13675"/>
    <s v="Duane Huffman"/>
    <x v="2"/>
    <s v="United States"/>
    <x v="100"/>
    <x v="2"/>
    <n v="33180"/>
    <s v="South"/>
    <s v="OFF-AP-10002403"/>
    <x v="1"/>
    <x v="9"/>
    <s v="Acco Smartsocket Color-Coded Six-Outlet AC Adapter Model Surge Protectors"/>
    <x v="5144"/>
    <x v="5"/>
    <n v="0.2"/>
    <n v="15.8436"/>
  </r>
  <r>
    <n v="8291"/>
    <x v="4102"/>
    <x v="1132"/>
    <d v="2014-08-16T00:00:00"/>
    <x v="1"/>
    <s v="DH-13675"/>
    <s v="Duane Huffman"/>
    <x v="2"/>
    <s v="United States"/>
    <x v="100"/>
    <x v="2"/>
    <n v="33180"/>
    <s v="South"/>
    <s v="OFF-SU-10000432"/>
    <x v="1"/>
    <x v="14"/>
    <s v="Acco Side-Punched Conventional Columnar Pads"/>
    <x v="4643"/>
    <x v="0"/>
    <n v="0.2"/>
    <n v="-1.0409999999999999"/>
  </r>
  <r>
    <n v="8292"/>
    <x v="4102"/>
    <x v="1132"/>
    <d v="2014-08-16T00:00:00"/>
    <x v="1"/>
    <s v="DH-13675"/>
    <s v="Duane Huffman"/>
    <x v="2"/>
    <s v="United States"/>
    <x v="100"/>
    <x v="2"/>
    <n v="33180"/>
    <s v="South"/>
    <s v="OFF-LA-10000443"/>
    <x v="1"/>
    <x v="2"/>
    <s v="Avery 501"/>
    <x v="1620"/>
    <x v="7"/>
    <n v="0.2"/>
    <n v="0.99629999999999996"/>
  </r>
  <r>
    <n v="8293"/>
    <x v="4103"/>
    <x v="555"/>
    <d v="2015-12-15T00:00:00"/>
    <x v="1"/>
    <s v="LC-16885"/>
    <s v="Lena Creighton"/>
    <x v="0"/>
    <s v="United States"/>
    <x v="21"/>
    <x v="24"/>
    <n v="45373"/>
    <s v="East"/>
    <s v="OFF-BI-10003166"/>
    <x v="1"/>
    <x v="8"/>
    <s v="GBC Plasticlear Binding Covers"/>
    <x v="2250"/>
    <x v="1"/>
    <n v="0.7"/>
    <n v="-7.5768000000000004"/>
  </r>
  <r>
    <n v="8294"/>
    <x v="4104"/>
    <x v="132"/>
    <d v="2017-11-07T00:00:00"/>
    <x v="1"/>
    <s v="JO-15145"/>
    <s v="Jack O'Briant"/>
    <x v="1"/>
    <s v="United States"/>
    <x v="4"/>
    <x v="4"/>
    <n v="98103"/>
    <s v="West"/>
    <s v="OFF-BI-10002393"/>
    <x v="1"/>
    <x v="8"/>
    <s v="Binder Posts"/>
    <x v="5145"/>
    <x v="4"/>
    <n v="0.2"/>
    <n v="5.9695999999999998"/>
  </r>
  <r>
    <n v="8295"/>
    <x v="4105"/>
    <x v="677"/>
    <d v="2017-03-17T00:00:00"/>
    <x v="1"/>
    <s v="MT-17815"/>
    <s v="Meg Tillman"/>
    <x v="0"/>
    <s v="United States"/>
    <x v="20"/>
    <x v="15"/>
    <n v="10011"/>
    <s v="East"/>
    <s v="TEC-PH-10001809"/>
    <x v="2"/>
    <x v="7"/>
    <s v="Panasonic KX T7736-B Digital phone"/>
    <x v="1629"/>
    <x v="0"/>
    <n v="0"/>
    <n v="74.974999999999994"/>
  </r>
  <r>
    <n v="8296"/>
    <x v="4106"/>
    <x v="198"/>
    <d v="2016-06-03T00:00:00"/>
    <x v="1"/>
    <s v="EB-13750"/>
    <s v="Edward Becker"/>
    <x v="1"/>
    <s v="United States"/>
    <x v="81"/>
    <x v="17"/>
    <n v="22204"/>
    <s v="South"/>
    <s v="OFF-EN-10002600"/>
    <x v="1"/>
    <x v="12"/>
    <s v="Redi-Strip #10 Envelopes, 4 1/8 x 9 1/2"/>
    <x v="1756"/>
    <x v="6"/>
    <n v="0"/>
    <n v="12.744"/>
  </r>
  <r>
    <n v="8297"/>
    <x v="4106"/>
    <x v="198"/>
    <d v="2016-06-03T00:00:00"/>
    <x v="1"/>
    <s v="EB-13750"/>
    <s v="Edward Becker"/>
    <x v="1"/>
    <s v="United States"/>
    <x v="81"/>
    <x v="17"/>
    <n v="22204"/>
    <s v="South"/>
    <s v="TEC-AC-10000109"/>
    <x v="2"/>
    <x v="11"/>
    <s v="Sony Micro Vault Click 16 GB USB 2.0 Flash Drive"/>
    <x v="5146"/>
    <x v="0"/>
    <n v="0"/>
    <n v="26.8752"/>
  </r>
  <r>
    <n v="8298"/>
    <x v="4107"/>
    <x v="761"/>
    <d v="2015-07-11T00:00:00"/>
    <x v="1"/>
    <s v="RS-19765"/>
    <s v="Roland Schwarz"/>
    <x v="1"/>
    <s v="United States"/>
    <x v="35"/>
    <x v="3"/>
    <n v="28205"/>
    <s v="South"/>
    <s v="FUR-FU-10003829"/>
    <x v="0"/>
    <x v="5"/>
    <s v="Stackable Trays"/>
    <x v="1253"/>
    <x v="0"/>
    <n v="0.2"/>
    <n v="0.73919999999999997"/>
  </r>
  <r>
    <n v="8299"/>
    <x v="4107"/>
    <x v="761"/>
    <d v="2015-07-11T00:00:00"/>
    <x v="1"/>
    <s v="RS-19765"/>
    <s v="Roland Schwarz"/>
    <x v="1"/>
    <s v="United States"/>
    <x v="35"/>
    <x v="3"/>
    <n v="28205"/>
    <s v="South"/>
    <s v="OFF-LA-10003223"/>
    <x v="1"/>
    <x v="2"/>
    <s v="Avery 508"/>
    <x v="692"/>
    <x v="1"/>
    <n v="0.2"/>
    <n v="4.2717000000000001"/>
  </r>
  <r>
    <n v="8300"/>
    <x v="4108"/>
    <x v="518"/>
    <d v="2014-03-15T00:00:00"/>
    <x v="1"/>
    <s v="RB-19435"/>
    <s v="Richard Bierner"/>
    <x v="0"/>
    <s v="United States"/>
    <x v="43"/>
    <x v="1"/>
    <n v="95661"/>
    <s v="West"/>
    <s v="OFF-AR-10001770"/>
    <x v="1"/>
    <x v="6"/>
    <s v="Economy #2 Pencils"/>
    <x v="3277"/>
    <x v="1"/>
    <n v="0"/>
    <n v="2.0748000000000002"/>
  </r>
  <r>
    <n v="8301"/>
    <x v="4109"/>
    <x v="704"/>
    <d v="2015-04-24T00:00:00"/>
    <x v="1"/>
    <s v="OT-18730"/>
    <s v="Olvera Toch"/>
    <x v="0"/>
    <s v="United States"/>
    <x v="66"/>
    <x v="12"/>
    <n v="48234"/>
    <s v="Central"/>
    <s v="OFF-EN-10003296"/>
    <x v="1"/>
    <x v="12"/>
    <s v="Tyvek Side-Opening Peel &amp; Seel Expanding Envelopes"/>
    <x v="2131"/>
    <x v="0"/>
    <n v="0"/>
    <n v="81.432000000000002"/>
  </r>
  <r>
    <n v="8302"/>
    <x v="4110"/>
    <x v="1189"/>
    <d v="2017-08-01T00:00:00"/>
    <x v="1"/>
    <s v="GZ-14545"/>
    <s v="George Zrebassa"/>
    <x v="1"/>
    <s v="United States"/>
    <x v="1"/>
    <x v="1"/>
    <n v="90036"/>
    <s v="West"/>
    <s v="TEC-AC-10003870"/>
    <x v="2"/>
    <x v="11"/>
    <s v="Logitech Z-906 Speaker sys - home theater - 5.1-CH"/>
    <x v="3808"/>
    <x v="2"/>
    <n v="0"/>
    <n v="659.98"/>
  </r>
  <r>
    <n v="8303"/>
    <x v="4110"/>
    <x v="1189"/>
    <d v="2017-08-01T00:00:00"/>
    <x v="1"/>
    <s v="GZ-14545"/>
    <s v="George Zrebassa"/>
    <x v="1"/>
    <s v="United States"/>
    <x v="1"/>
    <x v="1"/>
    <n v="90036"/>
    <s v="West"/>
    <s v="FUR-CH-10000665"/>
    <x v="0"/>
    <x v="1"/>
    <s v="Global Airflow Leather Mesh Back Chair, Black"/>
    <x v="1575"/>
    <x v="1"/>
    <n v="0.2"/>
    <n v="45.293999999999997"/>
  </r>
  <r>
    <n v="8304"/>
    <x v="4111"/>
    <x v="656"/>
    <d v="2014-11-02T00:00:00"/>
    <x v="0"/>
    <s v="NL-18310"/>
    <s v="Nancy Lomonaco"/>
    <x v="2"/>
    <s v="United States"/>
    <x v="8"/>
    <x v="1"/>
    <n v="94110"/>
    <s v="West"/>
    <s v="TEC-PH-10003092"/>
    <x v="2"/>
    <x v="7"/>
    <s v="Motorola L804"/>
    <x v="89"/>
    <x v="0"/>
    <n v="0.2"/>
    <n v="8.2782"/>
  </r>
  <r>
    <n v="8305"/>
    <x v="4112"/>
    <x v="132"/>
    <d v="2017-11-09T00:00:00"/>
    <x v="1"/>
    <s v="BG-11740"/>
    <s v="Bruce Geld"/>
    <x v="0"/>
    <s v="United States"/>
    <x v="329"/>
    <x v="1"/>
    <n v="93309"/>
    <s v="West"/>
    <s v="FUR-TA-10001086"/>
    <x v="0"/>
    <x v="3"/>
    <s v="SAFCO PlanMaster Boards, 60w x 37-1/2d, White Melamine"/>
    <x v="5147"/>
    <x v="4"/>
    <n v="0.2"/>
    <n v="36.477600000000002"/>
  </r>
  <r>
    <n v="8306"/>
    <x v="4113"/>
    <x v="1190"/>
    <d v="2016-08-16T00:00:00"/>
    <x v="1"/>
    <s v="MT-18070"/>
    <s v="Michelle Tran"/>
    <x v="2"/>
    <s v="United States"/>
    <x v="251"/>
    <x v="26"/>
    <n v="74133"/>
    <s v="Central"/>
    <s v="OFF-PA-10001870"/>
    <x v="1"/>
    <x v="10"/>
    <s v="Xerox 202"/>
    <x v="56"/>
    <x v="2"/>
    <n v="0"/>
    <n v="15.552"/>
  </r>
  <r>
    <n v="8307"/>
    <x v="4113"/>
    <x v="1190"/>
    <d v="2016-08-16T00:00:00"/>
    <x v="1"/>
    <s v="MT-18070"/>
    <s v="Michelle Tran"/>
    <x v="2"/>
    <s v="United States"/>
    <x v="251"/>
    <x v="26"/>
    <n v="74133"/>
    <s v="Central"/>
    <s v="OFF-BI-10003305"/>
    <x v="1"/>
    <x v="8"/>
    <s v="Avery Hanging File Binders"/>
    <x v="1075"/>
    <x v="3"/>
    <n v="0"/>
    <n v="19.255600000000001"/>
  </r>
  <r>
    <n v="8308"/>
    <x v="4113"/>
    <x v="1190"/>
    <d v="2016-08-16T00:00:00"/>
    <x v="1"/>
    <s v="MT-18070"/>
    <s v="Michelle Tran"/>
    <x v="2"/>
    <s v="United States"/>
    <x v="251"/>
    <x v="26"/>
    <n v="74133"/>
    <s v="Central"/>
    <s v="OFF-BI-10003007"/>
    <x v="1"/>
    <x v="8"/>
    <s v="Premium Transparent Presentation Covers, No Pattern/Clear, 8 1/2&quot; x 11&quot;"/>
    <x v="4081"/>
    <x v="0"/>
    <n v="0"/>
    <n v="35.677599999999998"/>
  </r>
  <r>
    <n v="8309"/>
    <x v="4114"/>
    <x v="197"/>
    <d v="2016-07-25T00:00:00"/>
    <x v="3"/>
    <s v="BC-11125"/>
    <s v="Becky Castell"/>
    <x v="2"/>
    <s v="United States"/>
    <x v="8"/>
    <x v="1"/>
    <n v="94122"/>
    <s v="West"/>
    <s v="OFF-AR-10001419"/>
    <x v="1"/>
    <x v="6"/>
    <s v="Newell 325"/>
    <x v="5148"/>
    <x v="6"/>
    <n v="0"/>
    <n v="11.151"/>
  </r>
  <r>
    <n v="8310"/>
    <x v="4115"/>
    <x v="72"/>
    <d v="2014-03-07T00:00:00"/>
    <x v="1"/>
    <s v="GW-14605"/>
    <s v="Giulietta Weimer"/>
    <x v="0"/>
    <s v="United States"/>
    <x v="12"/>
    <x v="5"/>
    <n v="77036"/>
    <s v="Central"/>
    <s v="OFF-ST-10003692"/>
    <x v="1"/>
    <x v="4"/>
    <s v="Recycled Steel Personal File for Hanging File Folders"/>
    <x v="5149"/>
    <x v="1"/>
    <n v="0.2"/>
    <n v="8.5845000000000002"/>
  </r>
  <r>
    <n v="8311"/>
    <x v="4115"/>
    <x v="72"/>
    <d v="2014-03-07T00:00:00"/>
    <x v="1"/>
    <s v="GW-14605"/>
    <s v="Giulietta Weimer"/>
    <x v="0"/>
    <s v="United States"/>
    <x v="12"/>
    <x v="5"/>
    <n v="77036"/>
    <s v="Central"/>
    <s v="FUR-TA-10001866"/>
    <x v="0"/>
    <x v="3"/>
    <s v="Bevis Round Conference Room Tables and Bases"/>
    <x v="5150"/>
    <x v="1"/>
    <n v="0.3"/>
    <n v="-43.029600000000002"/>
  </r>
  <r>
    <n v="8312"/>
    <x v="4116"/>
    <x v="795"/>
    <d v="2017-01-31T00:00:00"/>
    <x v="1"/>
    <s v="BD-11500"/>
    <s v="Bradley Drucker"/>
    <x v="0"/>
    <s v="United States"/>
    <x v="38"/>
    <x v="32"/>
    <n v="31907"/>
    <s v="South"/>
    <s v="FUR-FU-10002157"/>
    <x v="0"/>
    <x v="5"/>
    <s v="Artistic Insta-Plaque"/>
    <x v="5151"/>
    <x v="4"/>
    <n v="0"/>
    <n v="24.460799999999999"/>
  </r>
  <r>
    <n v="8313"/>
    <x v="4116"/>
    <x v="795"/>
    <d v="2017-01-31T00:00:00"/>
    <x v="1"/>
    <s v="BD-11500"/>
    <s v="Bradley Drucker"/>
    <x v="0"/>
    <s v="United States"/>
    <x v="38"/>
    <x v="32"/>
    <n v="31907"/>
    <s v="South"/>
    <s v="TEC-PH-10001459"/>
    <x v="2"/>
    <x v="7"/>
    <s v="Samsung Galaxy Mega 6.3"/>
    <x v="5152"/>
    <x v="3"/>
    <n v="0"/>
    <n v="764.3818"/>
  </r>
  <r>
    <n v="8314"/>
    <x v="4117"/>
    <x v="136"/>
    <d v="2014-07-16T00:00:00"/>
    <x v="1"/>
    <s v="PV-18985"/>
    <s v="Paul Van Hugh"/>
    <x v="2"/>
    <s v="United States"/>
    <x v="425"/>
    <x v="5"/>
    <n v="77573"/>
    <s v="Central"/>
    <s v="FUR-CH-10002126"/>
    <x v="0"/>
    <x v="1"/>
    <s v="Hon Deluxe Fabric Upholstered Stacking Chairs"/>
    <x v="5153"/>
    <x v="1"/>
    <n v="0.3"/>
    <n v="-14.6388"/>
  </r>
  <r>
    <n v="8315"/>
    <x v="4117"/>
    <x v="136"/>
    <d v="2014-07-16T00:00:00"/>
    <x v="1"/>
    <s v="PV-18985"/>
    <s v="Paul Van Hugh"/>
    <x v="2"/>
    <s v="United States"/>
    <x v="425"/>
    <x v="5"/>
    <n v="77573"/>
    <s v="Central"/>
    <s v="OFF-FA-10001561"/>
    <x v="1"/>
    <x v="13"/>
    <s v="Stockwell Push Pins"/>
    <x v="4120"/>
    <x v="0"/>
    <n v="0.2"/>
    <n v="0.56679999999999997"/>
  </r>
  <r>
    <n v="8316"/>
    <x v="4117"/>
    <x v="136"/>
    <d v="2014-07-16T00:00:00"/>
    <x v="1"/>
    <s v="PV-18985"/>
    <s v="Paul Van Hugh"/>
    <x v="2"/>
    <s v="United States"/>
    <x v="425"/>
    <x v="5"/>
    <n v="77573"/>
    <s v="Central"/>
    <s v="OFF-AR-10003158"/>
    <x v="1"/>
    <x v="6"/>
    <s v="Fluorescent Highlighters by Dixon"/>
    <x v="2653"/>
    <x v="3"/>
    <n v="0.2"/>
    <n v="3.9003999999999999"/>
  </r>
  <r>
    <n v="8317"/>
    <x v="4117"/>
    <x v="136"/>
    <d v="2014-07-16T00:00:00"/>
    <x v="1"/>
    <s v="PV-18985"/>
    <s v="Paul Van Hugh"/>
    <x v="2"/>
    <s v="United States"/>
    <x v="425"/>
    <x v="5"/>
    <n v="77573"/>
    <s v="Central"/>
    <s v="OFF-PA-10001804"/>
    <x v="1"/>
    <x v="10"/>
    <s v="Xerox 195"/>
    <x v="2897"/>
    <x v="1"/>
    <n v="0.2"/>
    <n v="5.6112000000000002"/>
  </r>
  <r>
    <n v="8318"/>
    <x v="4118"/>
    <x v="645"/>
    <d v="2017-04-16T00:00:00"/>
    <x v="1"/>
    <s v="HM-14980"/>
    <s v="Henry MacAllister"/>
    <x v="0"/>
    <s v="United States"/>
    <x v="140"/>
    <x v="3"/>
    <n v="27217"/>
    <s v="South"/>
    <s v="OFF-AR-10000422"/>
    <x v="1"/>
    <x v="6"/>
    <s v="Pencil and Crayon Sharpener"/>
    <x v="5154"/>
    <x v="7"/>
    <n v="0.2"/>
    <n v="0.15329999999999999"/>
  </r>
  <r>
    <n v="8319"/>
    <x v="4118"/>
    <x v="645"/>
    <d v="2017-04-16T00:00:00"/>
    <x v="1"/>
    <s v="HM-14980"/>
    <s v="Henry MacAllister"/>
    <x v="0"/>
    <s v="United States"/>
    <x v="140"/>
    <x v="3"/>
    <n v="27217"/>
    <s v="South"/>
    <s v="OFF-AR-10000127"/>
    <x v="1"/>
    <x v="6"/>
    <s v="Newell 321"/>
    <x v="5155"/>
    <x v="8"/>
    <n v="0.2"/>
    <n v="2.3616000000000001"/>
  </r>
  <r>
    <n v="8320"/>
    <x v="4119"/>
    <x v="38"/>
    <d v="2017-11-18T00:00:00"/>
    <x v="1"/>
    <s v="EM-14065"/>
    <s v="Erin Mull"/>
    <x v="0"/>
    <s v="United States"/>
    <x v="20"/>
    <x v="15"/>
    <n v="10009"/>
    <s v="East"/>
    <s v="OFF-ST-10004634"/>
    <x v="1"/>
    <x v="4"/>
    <s v="Personal Folder Holder, Ebony"/>
    <x v="1072"/>
    <x v="7"/>
    <n v="0"/>
    <n v="3.363"/>
  </r>
  <r>
    <n v="8321"/>
    <x v="4120"/>
    <x v="901"/>
    <d v="2015-12-06T00:00:00"/>
    <x v="2"/>
    <s v="SF-20065"/>
    <s v="Sandra Flanagan"/>
    <x v="0"/>
    <s v="United States"/>
    <x v="61"/>
    <x v="5"/>
    <n v="75220"/>
    <s v="Central"/>
    <s v="OFF-AR-10003582"/>
    <x v="1"/>
    <x v="6"/>
    <s v="Boston Electric Pencil Sharpener, Model 1818, Charcoal Black"/>
    <x v="3696"/>
    <x v="0"/>
    <n v="0.2"/>
    <n v="4.5039999999999996"/>
  </r>
  <r>
    <n v="8322"/>
    <x v="4121"/>
    <x v="182"/>
    <d v="2016-10-01T00:00:00"/>
    <x v="1"/>
    <s v="SC-20380"/>
    <s v="Shahid Collister"/>
    <x v="0"/>
    <s v="United States"/>
    <x v="12"/>
    <x v="5"/>
    <n v="77095"/>
    <s v="Central"/>
    <s v="OFF-BI-10002026"/>
    <x v="1"/>
    <x v="8"/>
    <s v="Ibico Recycled Linen-Style Covers"/>
    <x v="5156"/>
    <x v="0"/>
    <n v="0.8"/>
    <n v="-24.9984"/>
  </r>
  <r>
    <n v="8323"/>
    <x v="4122"/>
    <x v="258"/>
    <d v="2016-11-25T00:00:00"/>
    <x v="1"/>
    <s v="ND-18370"/>
    <s v="Natalie DeCherney"/>
    <x v="0"/>
    <s v="United States"/>
    <x v="85"/>
    <x v="15"/>
    <n v="11561"/>
    <s v="East"/>
    <s v="OFF-AP-10000595"/>
    <x v="1"/>
    <x v="9"/>
    <s v="Disposable Triple-Filter Dust Bags"/>
    <x v="4449"/>
    <x v="0"/>
    <n v="0"/>
    <n v="2.2724000000000002"/>
  </r>
  <r>
    <n v="8324"/>
    <x v="4122"/>
    <x v="258"/>
    <d v="2016-11-25T00:00:00"/>
    <x v="1"/>
    <s v="ND-18370"/>
    <s v="Natalie DeCherney"/>
    <x v="0"/>
    <s v="United States"/>
    <x v="85"/>
    <x v="15"/>
    <n v="11561"/>
    <s v="East"/>
    <s v="OFF-PA-10001509"/>
    <x v="1"/>
    <x v="10"/>
    <s v="Recycled Desk Saver Line &quot;While You Were Out&quot; Book, 5 1/2&quot; X 4&quot;"/>
    <x v="908"/>
    <x v="2"/>
    <n v="0"/>
    <n v="20.585000000000001"/>
  </r>
  <r>
    <n v="8325"/>
    <x v="4123"/>
    <x v="565"/>
    <d v="2017-09-09T00:00:00"/>
    <x v="2"/>
    <s v="FC-14245"/>
    <s v="Frank Carlisle"/>
    <x v="2"/>
    <s v="United States"/>
    <x v="146"/>
    <x v="2"/>
    <n v="33012"/>
    <s v="South"/>
    <s v="OFF-ST-10001321"/>
    <x v="1"/>
    <x v="4"/>
    <s v="Decoflex Hanging Personal Folder File, Blue"/>
    <x v="2978"/>
    <x v="2"/>
    <n v="0.2"/>
    <n v="5.3970000000000002"/>
  </r>
  <r>
    <n v="8326"/>
    <x v="4123"/>
    <x v="565"/>
    <d v="2017-09-09T00:00:00"/>
    <x v="2"/>
    <s v="FC-14245"/>
    <s v="Frank Carlisle"/>
    <x v="2"/>
    <s v="United States"/>
    <x v="146"/>
    <x v="2"/>
    <n v="33012"/>
    <s v="South"/>
    <s v="TEC-PH-10001750"/>
    <x v="2"/>
    <x v="7"/>
    <s v="Samsung Rugby III"/>
    <x v="3097"/>
    <x v="1"/>
    <n v="0.2"/>
    <n v="13.857900000000001"/>
  </r>
  <r>
    <n v="8327"/>
    <x v="4124"/>
    <x v="246"/>
    <d v="2017-07-24T00:00:00"/>
    <x v="0"/>
    <s v="KL-16555"/>
    <s v="Kelly Lampkin"/>
    <x v="1"/>
    <s v="United States"/>
    <x v="34"/>
    <x v="10"/>
    <n v="60505"/>
    <s v="Central"/>
    <s v="OFF-BI-10001890"/>
    <x v="1"/>
    <x v="8"/>
    <s v="Avery Poly Binder Pockets"/>
    <x v="5157"/>
    <x v="4"/>
    <n v="0.8"/>
    <n v="-4.5823999999999998"/>
  </r>
  <r>
    <n v="8328"/>
    <x v="4124"/>
    <x v="246"/>
    <d v="2017-07-24T00:00:00"/>
    <x v="0"/>
    <s v="KL-16555"/>
    <s v="Kelly Lampkin"/>
    <x v="1"/>
    <s v="United States"/>
    <x v="34"/>
    <x v="10"/>
    <n v="60505"/>
    <s v="Central"/>
    <s v="OFF-BI-10004224"/>
    <x v="1"/>
    <x v="8"/>
    <s v="Catalog Binders with Expanding Posts"/>
    <x v="5158"/>
    <x v="3"/>
    <n v="0.8"/>
    <n v="-164.83600000000001"/>
  </r>
  <r>
    <n v="8329"/>
    <x v="4125"/>
    <x v="833"/>
    <d v="2017-10-11T00:00:00"/>
    <x v="1"/>
    <s v="XP-21865"/>
    <s v="Xylona Preis"/>
    <x v="0"/>
    <s v="United States"/>
    <x v="78"/>
    <x v="30"/>
    <n v="7109"/>
    <s v="East"/>
    <s v="OFF-PA-10001357"/>
    <x v="1"/>
    <x v="10"/>
    <s v="Xerox 1886"/>
    <x v="140"/>
    <x v="1"/>
    <n v="0"/>
    <n v="68.975999999999999"/>
  </r>
  <r>
    <n v="8330"/>
    <x v="4125"/>
    <x v="833"/>
    <d v="2017-10-11T00:00:00"/>
    <x v="1"/>
    <s v="XP-21865"/>
    <s v="Xylona Preis"/>
    <x v="0"/>
    <s v="United States"/>
    <x v="78"/>
    <x v="30"/>
    <n v="7109"/>
    <s v="East"/>
    <s v="OFF-PA-10004888"/>
    <x v="1"/>
    <x v="10"/>
    <s v="Xerox 217"/>
    <x v="90"/>
    <x v="7"/>
    <n v="0"/>
    <n v="3.1103999999999998"/>
  </r>
  <r>
    <n v="8331"/>
    <x v="4126"/>
    <x v="659"/>
    <d v="2017-11-11T00:00:00"/>
    <x v="1"/>
    <s v="FP-14320"/>
    <s v="Frank Preis"/>
    <x v="0"/>
    <s v="United States"/>
    <x v="20"/>
    <x v="15"/>
    <n v="10024"/>
    <s v="East"/>
    <s v="TEC-AC-10002370"/>
    <x v="2"/>
    <x v="11"/>
    <s v="Maxell CD-R Discs"/>
    <x v="2273"/>
    <x v="4"/>
    <n v="0"/>
    <n v="2.5215999999999998"/>
  </r>
  <r>
    <n v="8332"/>
    <x v="4127"/>
    <x v="1185"/>
    <d v="2016-03-12T00:00:00"/>
    <x v="2"/>
    <s v="PS-18760"/>
    <s v="Pamela Stobb"/>
    <x v="0"/>
    <s v="United States"/>
    <x v="504"/>
    <x v="31"/>
    <n v="1810"/>
    <s v="East"/>
    <s v="OFF-ST-10004634"/>
    <x v="1"/>
    <x v="4"/>
    <s v="Personal Folder Holder, Ebony"/>
    <x v="1072"/>
    <x v="7"/>
    <n v="0"/>
    <n v="3.363"/>
  </r>
  <r>
    <n v="8333"/>
    <x v="4127"/>
    <x v="1185"/>
    <d v="2016-03-12T00:00:00"/>
    <x v="2"/>
    <s v="PS-18760"/>
    <s v="Pamela Stobb"/>
    <x v="0"/>
    <s v="United States"/>
    <x v="504"/>
    <x v="31"/>
    <n v="1810"/>
    <s v="East"/>
    <s v="FUR-CH-10002647"/>
    <x v="0"/>
    <x v="1"/>
    <s v="Situations Contoured Folding Chairs, 4/Set"/>
    <x v="1367"/>
    <x v="2"/>
    <n v="0"/>
    <n v="88.724999999999994"/>
  </r>
  <r>
    <n v="8334"/>
    <x v="4127"/>
    <x v="1185"/>
    <d v="2016-03-12T00:00:00"/>
    <x v="2"/>
    <s v="PS-18760"/>
    <s v="Pamela Stobb"/>
    <x v="0"/>
    <s v="United States"/>
    <x v="504"/>
    <x v="31"/>
    <n v="1810"/>
    <s v="East"/>
    <s v="OFF-PA-10001801"/>
    <x v="1"/>
    <x v="10"/>
    <s v="Xerox 193"/>
    <x v="1444"/>
    <x v="1"/>
    <n v="0"/>
    <n v="8.7905999999999995"/>
  </r>
  <r>
    <n v="8335"/>
    <x v="4127"/>
    <x v="1185"/>
    <d v="2016-03-12T00:00:00"/>
    <x v="2"/>
    <s v="PS-18760"/>
    <s v="Pamela Stobb"/>
    <x v="0"/>
    <s v="United States"/>
    <x v="504"/>
    <x v="31"/>
    <n v="1810"/>
    <s v="East"/>
    <s v="OFF-BI-10004632"/>
    <x v="1"/>
    <x v="8"/>
    <s v="GBC Binding covers"/>
    <x v="5159"/>
    <x v="4"/>
    <n v="0"/>
    <n v="23.31"/>
  </r>
  <r>
    <n v="8336"/>
    <x v="4128"/>
    <x v="726"/>
    <d v="2017-05-18T00:00:00"/>
    <x v="0"/>
    <s v="CW-11905"/>
    <s v="Carl Weiss"/>
    <x v="2"/>
    <s v="United States"/>
    <x v="46"/>
    <x v="13"/>
    <n v="19711"/>
    <s v="East"/>
    <s v="OFF-BI-10002082"/>
    <x v="1"/>
    <x v="8"/>
    <s v="GBC Twin Loop Wire Binding Elements"/>
    <x v="5160"/>
    <x v="6"/>
    <n v="0"/>
    <n v="149.76"/>
  </r>
  <r>
    <n v="8337"/>
    <x v="4129"/>
    <x v="415"/>
    <d v="2016-07-08T00:00:00"/>
    <x v="1"/>
    <s v="KH-16360"/>
    <s v="Katherine Hughes"/>
    <x v="0"/>
    <s v="United States"/>
    <x v="81"/>
    <x v="17"/>
    <n v="22204"/>
    <s v="South"/>
    <s v="OFF-AR-10003986"/>
    <x v="1"/>
    <x v="6"/>
    <s v="Avery Hi-Liter Pen Style Six-Color Fluorescent Set"/>
    <x v="5161"/>
    <x v="0"/>
    <n v="0"/>
    <n v="3.157"/>
  </r>
  <r>
    <n v="8338"/>
    <x v="4130"/>
    <x v="422"/>
    <d v="2015-01-03T00:00:00"/>
    <x v="1"/>
    <s v="TC-20980"/>
    <s v="Tamara Chand"/>
    <x v="1"/>
    <s v="United States"/>
    <x v="27"/>
    <x v="19"/>
    <n v="35601"/>
    <s v="South"/>
    <s v="OFF-PA-10001243"/>
    <x v="1"/>
    <x v="10"/>
    <s v="Xerox 1983"/>
    <x v="100"/>
    <x v="4"/>
    <n v="0"/>
    <n v="11.720800000000001"/>
  </r>
  <r>
    <n v="8339"/>
    <x v="4130"/>
    <x v="422"/>
    <d v="2015-01-03T00:00:00"/>
    <x v="1"/>
    <s v="TC-20980"/>
    <s v="Tamara Chand"/>
    <x v="1"/>
    <s v="United States"/>
    <x v="27"/>
    <x v="19"/>
    <n v="35601"/>
    <s v="South"/>
    <s v="TEC-AC-10003198"/>
    <x v="2"/>
    <x v="11"/>
    <s v="Enermax Acrylux Wireless Keyboard"/>
    <x v="5162"/>
    <x v="2"/>
    <n v="0"/>
    <n v="184.26"/>
  </r>
  <r>
    <n v="8340"/>
    <x v="4131"/>
    <x v="669"/>
    <d v="2017-04-17T00:00:00"/>
    <x v="1"/>
    <s v="YS-21880"/>
    <s v="Yana Sorensen"/>
    <x v="1"/>
    <s v="United States"/>
    <x v="86"/>
    <x v="1"/>
    <n v="92345"/>
    <s v="West"/>
    <s v="FUR-CH-10003774"/>
    <x v="0"/>
    <x v="1"/>
    <s v="Global Wood Trimmed Manager's Task Chair, Khaki"/>
    <x v="5163"/>
    <x v="5"/>
    <n v="0.2"/>
    <n v="-38.211599999999997"/>
  </r>
  <r>
    <n v="8341"/>
    <x v="4132"/>
    <x v="687"/>
    <d v="2014-11-20T00:00:00"/>
    <x v="1"/>
    <s v="CC-12220"/>
    <s v="Chris Cortes"/>
    <x v="0"/>
    <s v="United States"/>
    <x v="269"/>
    <x v="17"/>
    <n v="23320"/>
    <s v="South"/>
    <s v="OFF-PA-10002262"/>
    <x v="1"/>
    <x v="10"/>
    <s v="Xerox 192"/>
    <x v="56"/>
    <x v="2"/>
    <n v="0"/>
    <n v="15.552"/>
  </r>
  <r>
    <n v="8342"/>
    <x v="4133"/>
    <x v="532"/>
    <d v="2017-06-14T00:00:00"/>
    <x v="2"/>
    <s v="ZD-21925"/>
    <s v="Zuschuss Donatelli"/>
    <x v="0"/>
    <s v="United States"/>
    <x v="1"/>
    <x v="1"/>
    <n v="90036"/>
    <s v="West"/>
    <s v="OFF-AP-10004532"/>
    <x v="1"/>
    <x v="9"/>
    <s v="Kensington 6 Outlet Guardian Standard Surge Protector"/>
    <x v="635"/>
    <x v="1"/>
    <n v="0"/>
    <n v="16.588799999999999"/>
  </r>
  <r>
    <n v="8343"/>
    <x v="4134"/>
    <x v="881"/>
    <d v="2016-11-30T00:00:00"/>
    <x v="1"/>
    <s v="JK-15370"/>
    <s v="Jay Kimmel"/>
    <x v="0"/>
    <s v="United States"/>
    <x v="114"/>
    <x v="19"/>
    <n v="35810"/>
    <s v="South"/>
    <s v="OFF-ST-10001325"/>
    <x v="1"/>
    <x v="4"/>
    <s v="Sterilite Officeware Hinged File Box"/>
    <x v="5164"/>
    <x v="3"/>
    <n v="0"/>
    <n v="19.807200000000002"/>
  </r>
  <r>
    <n v="8344"/>
    <x v="4135"/>
    <x v="90"/>
    <d v="2014-03-25T00:00:00"/>
    <x v="1"/>
    <s v="GM-14440"/>
    <s v="Gary McGarr"/>
    <x v="0"/>
    <s v="United States"/>
    <x v="289"/>
    <x v="18"/>
    <n v="37918"/>
    <s v="South"/>
    <s v="OFF-LA-10004544"/>
    <x v="1"/>
    <x v="2"/>
    <s v="Avery 505"/>
    <x v="2261"/>
    <x v="2"/>
    <n v="0.2"/>
    <n v="22.2"/>
  </r>
  <r>
    <n v="8345"/>
    <x v="4135"/>
    <x v="90"/>
    <d v="2014-03-25T00:00:00"/>
    <x v="1"/>
    <s v="GM-14440"/>
    <s v="Gary McGarr"/>
    <x v="0"/>
    <s v="United States"/>
    <x v="289"/>
    <x v="18"/>
    <n v="37918"/>
    <s v="South"/>
    <s v="FUR-FU-10001473"/>
    <x v="0"/>
    <x v="5"/>
    <s v="DAX Wood Document Frame"/>
    <x v="2377"/>
    <x v="1"/>
    <n v="0.2"/>
    <n v="6.5903999999999998"/>
  </r>
  <r>
    <n v="8346"/>
    <x v="4135"/>
    <x v="90"/>
    <d v="2014-03-25T00:00:00"/>
    <x v="1"/>
    <s v="GM-14440"/>
    <s v="Gary McGarr"/>
    <x v="0"/>
    <s v="United States"/>
    <x v="289"/>
    <x v="18"/>
    <n v="37918"/>
    <s v="South"/>
    <s v="FUR-CH-10000422"/>
    <x v="0"/>
    <x v="1"/>
    <s v="Global Highback Leather Tilter in Burgundy"/>
    <x v="5165"/>
    <x v="1"/>
    <n v="0.2"/>
    <n v="-10.918799999999999"/>
  </r>
  <r>
    <n v="8347"/>
    <x v="4136"/>
    <x v="28"/>
    <d v="2015-05-04T00:00:00"/>
    <x v="1"/>
    <s v="JW-15220"/>
    <s v="Jane Waco"/>
    <x v="1"/>
    <s v="United States"/>
    <x v="104"/>
    <x v="31"/>
    <n v="1841"/>
    <s v="East"/>
    <s v="FUR-FU-10002960"/>
    <x v="0"/>
    <x v="5"/>
    <s v="Eldon 200 Class Desk Accessories, Burgundy"/>
    <x v="809"/>
    <x v="2"/>
    <n v="0"/>
    <n v="13.188000000000001"/>
  </r>
  <r>
    <n v="8348"/>
    <x v="4136"/>
    <x v="28"/>
    <d v="2015-05-04T00:00:00"/>
    <x v="1"/>
    <s v="JW-15220"/>
    <s v="Jane Waco"/>
    <x v="1"/>
    <s v="United States"/>
    <x v="104"/>
    <x v="31"/>
    <n v="1841"/>
    <s v="East"/>
    <s v="FUR-FU-10002445"/>
    <x v="0"/>
    <x v="5"/>
    <s v="DAX Two-Tone Rosewood/Black Document Frame, Desktop, 5 x 7"/>
    <x v="5166"/>
    <x v="7"/>
    <n v="0"/>
    <n v="3.7919999999999998"/>
  </r>
  <r>
    <n v="8349"/>
    <x v="4136"/>
    <x v="28"/>
    <d v="2015-05-04T00:00:00"/>
    <x v="1"/>
    <s v="JW-15220"/>
    <s v="Jane Waco"/>
    <x v="1"/>
    <s v="United States"/>
    <x v="104"/>
    <x v="31"/>
    <n v="1841"/>
    <s v="East"/>
    <s v="TEC-PH-10001300"/>
    <x v="2"/>
    <x v="7"/>
    <s v="iKross Bluetooth Portable Keyboard + Cell Phone Stand Holder + Brush for Apple iPhone 5S 5C 5, 4S 4"/>
    <x v="5167"/>
    <x v="12"/>
    <n v="0"/>
    <n v="58.66"/>
  </r>
  <r>
    <n v="8350"/>
    <x v="4136"/>
    <x v="28"/>
    <d v="2015-05-04T00:00:00"/>
    <x v="1"/>
    <s v="JW-15220"/>
    <s v="Jane Waco"/>
    <x v="1"/>
    <s v="United States"/>
    <x v="104"/>
    <x v="31"/>
    <n v="1841"/>
    <s v="East"/>
    <s v="FUR-FU-10001025"/>
    <x v="0"/>
    <x v="5"/>
    <s v="Eldon Imàge Series Desk Accessories, Clear"/>
    <x v="5168"/>
    <x v="2"/>
    <n v="0"/>
    <n v="10.449"/>
  </r>
  <r>
    <n v="8351"/>
    <x v="4136"/>
    <x v="28"/>
    <d v="2015-05-04T00:00:00"/>
    <x v="1"/>
    <s v="JW-15220"/>
    <s v="Jane Waco"/>
    <x v="1"/>
    <s v="United States"/>
    <x v="104"/>
    <x v="31"/>
    <n v="1841"/>
    <s v="East"/>
    <s v="OFF-PA-10002689"/>
    <x v="1"/>
    <x v="10"/>
    <s v="Weyerhaeuser First Choice Laser/Copy Paper (20Lb. and 88 Bright)"/>
    <x v="90"/>
    <x v="7"/>
    <n v="0"/>
    <n v="3.1103999999999998"/>
  </r>
  <r>
    <n v="8352"/>
    <x v="4137"/>
    <x v="898"/>
    <d v="2017-05-08T00:00:00"/>
    <x v="1"/>
    <s v="BO-11350"/>
    <s v="Bill Overfelt"/>
    <x v="1"/>
    <s v="United States"/>
    <x v="10"/>
    <x v="9"/>
    <n v="19134"/>
    <s v="East"/>
    <s v="FUR-FU-10004245"/>
    <x v="0"/>
    <x v="5"/>
    <s v="Career Cubicle Clock, 8 1/4&quot;, Black"/>
    <x v="5169"/>
    <x v="0"/>
    <n v="0.2"/>
    <n v="7.3007999999999997"/>
  </r>
  <r>
    <n v="8353"/>
    <x v="4137"/>
    <x v="898"/>
    <d v="2017-05-08T00:00:00"/>
    <x v="1"/>
    <s v="BO-11350"/>
    <s v="Bill Overfelt"/>
    <x v="1"/>
    <s v="United States"/>
    <x v="10"/>
    <x v="9"/>
    <n v="19134"/>
    <s v="East"/>
    <s v="OFF-BI-10003684"/>
    <x v="1"/>
    <x v="8"/>
    <s v="Wilson Jones Legal Size Ring Binders"/>
    <x v="5170"/>
    <x v="4"/>
    <n v="0.7"/>
    <n v="-17.591999999999999"/>
  </r>
  <r>
    <n v="8354"/>
    <x v="4137"/>
    <x v="898"/>
    <d v="2017-05-08T00:00:00"/>
    <x v="1"/>
    <s v="BO-11350"/>
    <s v="Bill Overfelt"/>
    <x v="1"/>
    <s v="United States"/>
    <x v="10"/>
    <x v="9"/>
    <n v="19134"/>
    <s v="East"/>
    <s v="FUR-TA-10003748"/>
    <x v="0"/>
    <x v="3"/>
    <s v="Bevis 36 x 72 Conference Tables"/>
    <x v="5171"/>
    <x v="2"/>
    <n v="0.4"/>
    <n v="-112.041"/>
  </r>
  <r>
    <n v="8355"/>
    <x v="4137"/>
    <x v="898"/>
    <d v="2017-05-08T00:00:00"/>
    <x v="1"/>
    <s v="BO-11350"/>
    <s v="Bill Overfelt"/>
    <x v="1"/>
    <s v="United States"/>
    <x v="10"/>
    <x v="9"/>
    <n v="19134"/>
    <s v="East"/>
    <s v="OFF-BI-10002133"/>
    <x v="1"/>
    <x v="8"/>
    <s v="Wilson Jones Elliptical Ring 3 1/2&quot; Capacity Binders, 800 sheets"/>
    <x v="4010"/>
    <x v="2"/>
    <n v="0.7"/>
    <n v="-44.94"/>
  </r>
  <r>
    <n v="8356"/>
    <x v="4137"/>
    <x v="898"/>
    <d v="2017-05-08T00:00:00"/>
    <x v="1"/>
    <s v="BO-11350"/>
    <s v="Bill Overfelt"/>
    <x v="1"/>
    <s v="United States"/>
    <x v="10"/>
    <x v="9"/>
    <n v="19134"/>
    <s v="East"/>
    <s v="OFF-FA-10002280"/>
    <x v="1"/>
    <x v="13"/>
    <s v="Advantus Plastic Paper Clips"/>
    <x v="3778"/>
    <x v="0"/>
    <n v="0.2"/>
    <n v="2.8"/>
  </r>
  <r>
    <n v="8357"/>
    <x v="4138"/>
    <x v="370"/>
    <d v="2016-08-30T00:00:00"/>
    <x v="1"/>
    <s v="XP-21865"/>
    <s v="Xylona Preis"/>
    <x v="0"/>
    <s v="United States"/>
    <x v="417"/>
    <x v="32"/>
    <n v="30605"/>
    <s v="South"/>
    <s v="FUR-FU-10000308"/>
    <x v="0"/>
    <x v="5"/>
    <s v="Deflect-o Glass Clear Studded Chair Mats"/>
    <x v="4519"/>
    <x v="1"/>
    <n v="0"/>
    <n v="41.038800000000002"/>
  </r>
  <r>
    <n v="8358"/>
    <x v="4139"/>
    <x v="909"/>
    <d v="2014-04-18T00:00:00"/>
    <x v="1"/>
    <s v="MM-18055"/>
    <s v="Michelle Moray"/>
    <x v="0"/>
    <s v="United States"/>
    <x v="120"/>
    <x v="37"/>
    <n v="59405"/>
    <s v="West"/>
    <s v="OFF-ST-10000876"/>
    <x v="1"/>
    <x v="4"/>
    <s v="Eldon Simplefile Box Office"/>
    <x v="5172"/>
    <x v="3"/>
    <n v="0"/>
    <n v="24.382400000000001"/>
  </r>
  <r>
    <n v="8359"/>
    <x v="4139"/>
    <x v="909"/>
    <d v="2014-04-18T00:00:00"/>
    <x v="1"/>
    <s v="MM-18055"/>
    <s v="Michelle Moray"/>
    <x v="0"/>
    <s v="United States"/>
    <x v="120"/>
    <x v="37"/>
    <n v="59405"/>
    <s v="West"/>
    <s v="TEC-PH-10000586"/>
    <x v="2"/>
    <x v="7"/>
    <s v="AT&amp;T SB67148 SynJ"/>
    <x v="550"/>
    <x v="0"/>
    <n v="0.2"/>
    <n v="9.2385999999999999"/>
  </r>
  <r>
    <n v="8360"/>
    <x v="4139"/>
    <x v="909"/>
    <d v="2014-04-18T00:00:00"/>
    <x v="1"/>
    <s v="MM-18055"/>
    <s v="Michelle Moray"/>
    <x v="0"/>
    <s v="United States"/>
    <x v="120"/>
    <x v="37"/>
    <n v="59405"/>
    <s v="West"/>
    <s v="TEC-AC-10003399"/>
    <x v="2"/>
    <x v="11"/>
    <s v="Memorex Mini Travel Drive 64 GB USB 2.0 Flash Drive"/>
    <x v="5173"/>
    <x v="5"/>
    <n v="0"/>
    <n v="91.324799999999996"/>
  </r>
  <r>
    <n v="8361"/>
    <x v="4140"/>
    <x v="460"/>
    <d v="2017-01-04T00:00:00"/>
    <x v="0"/>
    <s v="TS-21655"/>
    <s v="Trudy Schmidt"/>
    <x v="0"/>
    <s v="United States"/>
    <x v="236"/>
    <x v="5"/>
    <n v="79907"/>
    <s v="Central"/>
    <s v="OFF-AR-10001955"/>
    <x v="1"/>
    <x v="6"/>
    <s v="Newell 319"/>
    <x v="3993"/>
    <x v="0"/>
    <n v="0.2"/>
    <n v="3.968"/>
  </r>
  <r>
    <n v="8362"/>
    <x v="4140"/>
    <x v="460"/>
    <d v="2017-01-04T00:00:00"/>
    <x v="0"/>
    <s v="TS-21655"/>
    <s v="Trudy Schmidt"/>
    <x v="0"/>
    <s v="United States"/>
    <x v="236"/>
    <x v="5"/>
    <n v="79907"/>
    <s v="Central"/>
    <s v="OFF-AP-10000027"/>
    <x v="1"/>
    <x v="9"/>
    <s v="Hoover Commercial SteamVac"/>
    <x v="5174"/>
    <x v="0"/>
    <n v="0.8"/>
    <n v="-13.58"/>
  </r>
  <r>
    <n v="8363"/>
    <x v="4140"/>
    <x v="460"/>
    <d v="2017-01-04T00:00:00"/>
    <x v="0"/>
    <s v="TS-21655"/>
    <s v="Trudy Schmidt"/>
    <x v="0"/>
    <s v="United States"/>
    <x v="236"/>
    <x v="5"/>
    <n v="79907"/>
    <s v="Central"/>
    <s v="FUR-TA-10002958"/>
    <x v="0"/>
    <x v="3"/>
    <s v="Bevis Oval Conference Table, Walnut"/>
    <x v="3245"/>
    <x v="2"/>
    <n v="0.3"/>
    <n v="-169.637"/>
  </r>
  <r>
    <n v="8364"/>
    <x v="4140"/>
    <x v="460"/>
    <d v="2017-01-04T00:00:00"/>
    <x v="0"/>
    <s v="TS-21655"/>
    <s v="Trudy Schmidt"/>
    <x v="0"/>
    <s v="United States"/>
    <x v="236"/>
    <x v="5"/>
    <n v="79907"/>
    <s v="Central"/>
    <s v="OFF-ST-10002615"/>
    <x v="1"/>
    <x v="4"/>
    <s v="Dual Level, Single-Width Filing Carts"/>
    <x v="5175"/>
    <x v="1"/>
    <n v="0.2"/>
    <n v="27.910799999999998"/>
  </r>
  <r>
    <n v="8365"/>
    <x v="4141"/>
    <x v="1045"/>
    <d v="2017-05-02T00:00:00"/>
    <x v="1"/>
    <s v="JL-15235"/>
    <s v="Janet Lee"/>
    <x v="0"/>
    <s v="United States"/>
    <x v="505"/>
    <x v="2"/>
    <n v="34741"/>
    <s v="South"/>
    <s v="TEC-PH-10002624"/>
    <x v="2"/>
    <x v="7"/>
    <s v="Samsung Galaxy S4 Mini"/>
    <x v="5176"/>
    <x v="0"/>
    <n v="0.2"/>
    <n v="84.598200000000006"/>
  </r>
  <r>
    <n v="8366"/>
    <x v="4142"/>
    <x v="289"/>
    <d v="2017-02-02T00:00:00"/>
    <x v="2"/>
    <s v="SZ-20035"/>
    <s v="Sam Zeldin"/>
    <x v="2"/>
    <s v="United States"/>
    <x v="4"/>
    <x v="4"/>
    <n v="98105"/>
    <s v="West"/>
    <s v="TEC-PH-10002275"/>
    <x v="2"/>
    <x v="7"/>
    <s v="Mitel 5320 IP Phone VoIP phone"/>
    <x v="5177"/>
    <x v="4"/>
    <n v="0.2"/>
    <n v="60.476799999999997"/>
  </r>
  <r>
    <n v="8367"/>
    <x v="4143"/>
    <x v="557"/>
    <d v="2014-09-12T00:00:00"/>
    <x v="0"/>
    <s v="LR-17035"/>
    <s v="Lisa Ryan"/>
    <x v="1"/>
    <s v="United States"/>
    <x v="68"/>
    <x v="1"/>
    <n v="95051"/>
    <s v="West"/>
    <s v="OFF-SU-10004290"/>
    <x v="1"/>
    <x v="14"/>
    <s v="Acme Design Line 8&quot; Stainless Steel Bent Scissors w/Champagne Handles, 3-1/8&quot; Cut"/>
    <x v="3251"/>
    <x v="4"/>
    <n v="0"/>
    <n v="7.3872"/>
  </r>
  <r>
    <n v="8368"/>
    <x v="4143"/>
    <x v="557"/>
    <d v="2014-09-12T00:00:00"/>
    <x v="0"/>
    <s v="LR-17035"/>
    <s v="Lisa Ryan"/>
    <x v="1"/>
    <s v="United States"/>
    <x v="68"/>
    <x v="1"/>
    <n v="95051"/>
    <s v="West"/>
    <s v="OFF-PA-10000174"/>
    <x v="1"/>
    <x v="10"/>
    <s v="Message Book, Wirebound, Four 5 1/2&quot; X 4&quot; Forms/Pg., 200 Dupl. Sets/Book"/>
    <x v="5178"/>
    <x v="0"/>
    <n v="0"/>
    <n v="9.6631999999999998"/>
  </r>
  <r>
    <n v="8369"/>
    <x v="4143"/>
    <x v="557"/>
    <d v="2014-09-12T00:00:00"/>
    <x v="0"/>
    <s v="LR-17035"/>
    <s v="Lisa Ryan"/>
    <x v="1"/>
    <s v="United States"/>
    <x v="68"/>
    <x v="1"/>
    <n v="95051"/>
    <s v="West"/>
    <s v="OFF-BI-10004308"/>
    <x v="1"/>
    <x v="8"/>
    <s v="Avery Legal 4-Ring Binder"/>
    <x v="202"/>
    <x v="2"/>
    <n v="0.2"/>
    <n v="31.47"/>
  </r>
  <r>
    <n v="8370"/>
    <x v="4144"/>
    <x v="725"/>
    <d v="2016-06-16T00:00:00"/>
    <x v="1"/>
    <s v="SV-20365"/>
    <s v="Seth Vernon"/>
    <x v="0"/>
    <s v="United States"/>
    <x v="1"/>
    <x v="1"/>
    <n v="90049"/>
    <s v="West"/>
    <s v="FUR-TA-10003473"/>
    <x v="0"/>
    <x v="3"/>
    <s v="Bretford Rectangular Conference Table Tops"/>
    <x v="3359"/>
    <x v="1"/>
    <n v="0.2"/>
    <n v="33.851700000000001"/>
  </r>
  <r>
    <n v="8371"/>
    <x v="4145"/>
    <x v="508"/>
    <d v="2016-10-21T00:00:00"/>
    <x v="1"/>
    <s v="MG-17890"/>
    <s v="Michael Granlund"/>
    <x v="2"/>
    <s v="United States"/>
    <x v="201"/>
    <x v="1"/>
    <n v="93727"/>
    <s v="West"/>
    <s v="FUR-BO-10003894"/>
    <x v="0"/>
    <x v="0"/>
    <s v="Safco Value Mate Steel Bookcase, Baked Enamel Finish on Steel, Black"/>
    <x v="2446"/>
    <x v="0"/>
    <n v="0.15"/>
    <n v="21.294"/>
  </r>
  <r>
    <n v="8372"/>
    <x v="4146"/>
    <x v="422"/>
    <d v="2014-12-30T00:00:00"/>
    <x v="2"/>
    <s v="NC-18415"/>
    <s v="Nathan Cano"/>
    <x v="0"/>
    <s v="United States"/>
    <x v="5"/>
    <x v="5"/>
    <n v="76106"/>
    <s v="Central"/>
    <s v="OFF-BI-10001658"/>
    <x v="1"/>
    <x v="8"/>
    <s v="GBC Standard Therm-A-Bind Covers"/>
    <x v="5179"/>
    <x v="7"/>
    <n v="0.8"/>
    <n v="-8.4727999999999994"/>
  </r>
  <r>
    <n v="8373"/>
    <x v="4147"/>
    <x v="390"/>
    <d v="2016-12-01T00:00:00"/>
    <x v="1"/>
    <s v="SC-20680"/>
    <s v="Steve Carroll"/>
    <x v="2"/>
    <s v="United States"/>
    <x v="4"/>
    <x v="4"/>
    <n v="98105"/>
    <s v="West"/>
    <s v="FUR-FU-10003535"/>
    <x v="0"/>
    <x v="5"/>
    <s v="Howard Miller Distant Time Traveler Alarm Clock"/>
    <x v="4303"/>
    <x v="1"/>
    <n v="0"/>
    <n v="33.726599999999998"/>
  </r>
  <r>
    <n v="8374"/>
    <x v="4148"/>
    <x v="338"/>
    <d v="2016-11-13T00:00:00"/>
    <x v="2"/>
    <s v="RO-19780"/>
    <s v="Rose O'Brian"/>
    <x v="0"/>
    <s v="United States"/>
    <x v="8"/>
    <x v="1"/>
    <n v="94110"/>
    <s v="West"/>
    <s v="OFF-ST-10000352"/>
    <x v="1"/>
    <x v="4"/>
    <s v="Acco Perma 2700 Stacking Storage Drawers"/>
    <x v="5180"/>
    <x v="7"/>
    <n v="0"/>
    <n v="4.4610000000000003"/>
  </r>
  <r>
    <n v="8375"/>
    <x v="4149"/>
    <x v="956"/>
    <d v="2015-01-10T00:00:00"/>
    <x v="1"/>
    <s v="JL-15175"/>
    <s v="James Lanier"/>
    <x v="2"/>
    <s v="United States"/>
    <x v="8"/>
    <x v="1"/>
    <n v="94110"/>
    <s v="West"/>
    <s v="OFF-AP-10004859"/>
    <x v="1"/>
    <x v="9"/>
    <s v="Acco 6 Outlet Guardian Premium Surge Suppressor"/>
    <x v="5181"/>
    <x v="5"/>
    <n v="0"/>
    <n v="23.587199999999999"/>
  </r>
  <r>
    <n v="8376"/>
    <x v="4149"/>
    <x v="956"/>
    <d v="2015-01-10T00:00:00"/>
    <x v="1"/>
    <s v="JL-15175"/>
    <s v="James Lanier"/>
    <x v="2"/>
    <s v="United States"/>
    <x v="8"/>
    <x v="1"/>
    <n v="94110"/>
    <s v="West"/>
    <s v="OFF-BI-10001294"/>
    <x v="1"/>
    <x v="8"/>
    <s v="Fellowes Binding Cases"/>
    <x v="5182"/>
    <x v="5"/>
    <n v="0.2"/>
    <n v="17.55"/>
  </r>
  <r>
    <n v="8377"/>
    <x v="4150"/>
    <x v="708"/>
    <d v="2017-03-27T00:00:00"/>
    <x v="1"/>
    <s v="PW-19030"/>
    <s v="Pauline Webber"/>
    <x v="1"/>
    <s v="United States"/>
    <x v="330"/>
    <x v="2"/>
    <n v="33068"/>
    <s v="South"/>
    <s v="OFF-AP-10001242"/>
    <x v="1"/>
    <x v="9"/>
    <s v="APC 7 Outlet Network SurgeArrest Surge Protector"/>
    <x v="5183"/>
    <x v="7"/>
    <n v="0.2"/>
    <n v="8.048"/>
  </r>
  <r>
    <n v="8378"/>
    <x v="4151"/>
    <x v="768"/>
    <d v="2015-11-18T00:00:00"/>
    <x v="1"/>
    <s v="MF-18250"/>
    <s v="Monica Federle"/>
    <x v="1"/>
    <s v="United States"/>
    <x v="12"/>
    <x v="5"/>
    <n v="77095"/>
    <s v="Central"/>
    <s v="OFF-ST-10002344"/>
    <x v="1"/>
    <x v="4"/>
    <s v="Carina 42&quot;Hx23 3/4&quot;W Media Storage Unit"/>
    <x v="1445"/>
    <x v="7"/>
    <n v="0.2"/>
    <n v="-14.5764"/>
  </r>
  <r>
    <n v="8379"/>
    <x v="4151"/>
    <x v="768"/>
    <d v="2015-11-18T00:00:00"/>
    <x v="1"/>
    <s v="MF-18250"/>
    <s v="Monica Federle"/>
    <x v="1"/>
    <s v="United States"/>
    <x v="12"/>
    <x v="5"/>
    <n v="77095"/>
    <s v="Central"/>
    <s v="OFF-PA-10003349"/>
    <x v="1"/>
    <x v="10"/>
    <s v="Xerox 1957"/>
    <x v="12"/>
    <x v="1"/>
    <n v="0.2"/>
    <n v="5.6375999999999999"/>
  </r>
  <r>
    <n v="8380"/>
    <x v="4151"/>
    <x v="768"/>
    <d v="2015-11-18T00:00:00"/>
    <x v="1"/>
    <s v="MF-18250"/>
    <s v="Monica Federle"/>
    <x v="1"/>
    <s v="United States"/>
    <x v="12"/>
    <x v="5"/>
    <n v="77095"/>
    <s v="Central"/>
    <s v="OFF-EN-10003055"/>
    <x v="1"/>
    <x v="12"/>
    <s v="Blue String-Tie &amp; Button Interoffice Envelopes, 10 x 13"/>
    <x v="5184"/>
    <x v="3"/>
    <n v="0.2"/>
    <n v="69.965000000000003"/>
  </r>
  <r>
    <n v="8381"/>
    <x v="4152"/>
    <x v="340"/>
    <d v="2014-09-14T00:00:00"/>
    <x v="0"/>
    <s v="CC-12220"/>
    <s v="Chris Cortes"/>
    <x v="0"/>
    <s v="United States"/>
    <x v="22"/>
    <x v="10"/>
    <n v="60653"/>
    <s v="Central"/>
    <s v="OFF-PA-10001622"/>
    <x v="1"/>
    <x v="10"/>
    <s v="Ampad Poly Cover Wirebound Steno Book, 6&quot; x 9&quot; Assorted Colors, Gregg Ruled"/>
    <x v="2944"/>
    <x v="1"/>
    <n v="0.2"/>
    <n v="3.4049999999999998"/>
  </r>
  <r>
    <n v="8382"/>
    <x v="4153"/>
    <x v="716"/>
    <d v="2016-03-19T00:00:00"/>
    <x v="0"/>
    <s v="AC-10660"/>
    <s v="Anna Chung"/>
    <x v="0"/>
    <s v="United States"/>
    <x v="8"/>
    <x v="1"/>
    <n v="94109"/>
    <s v="West"/>
    <s v="TEC-PH-10003800"/>
    <x v="2"/>
    <x v="7"/>
    <s v="i.Sound Portable Power - 8000 mAh"/>
    <x v="556"/>
    <x v="0"/>
    <n v="0.2"/>
    <n v="-20.136199999999999"/>
  </r>
  <r>
    <n v="8383"/>
    <x v="4154"/>
    <x v="597"/>
    <d v="2016-02-15T00:00:00"/>
    <x v="1"/>
    <s v="MH-17440"/>
    <s v="Mark Haberlin"/>
    <x v="1"/>
    <s v="United States"/>
    <x v="12"/>
    <x v="5"/>
    <n v="77036"/>
    <s v="Central"/>
    <s v="FUR-CH-10001270"/>
    <x v="0"/>
    <x v="1"/>
    <s v="Harbour Creations Steel Folding Chair"/>
    <x v="5185"/>
    <x v="4"/>
    <n v="0.3"/>
    <n v="0"/>
  </r>
  <r>
    <n v="8384"/>
    <x v="4155"/>
    <x v="491"/>
    <d v="2016-11-28T00:00:00"/>
    <x v="2"/>
    <s v="CD-12790"/>
    <s v="Cynthia Delaney"/>
    <x v="2"/>
    <s v="United States"/>
    <x v="506"/>
    <x v="29"/>
    <n v="6484"/>
    <s v="East"/>
    <s v="TEC-AC-10003447"/>
    <x v="2"/>
    <x v="11"/>
    <s v="Micropad Numeric Keypads"/>
    <x v="127"/>
    <x v="1"/>
    <n v="0"/>
    <n v="14.9925"/>
  </r>
  <r>
    <n v="8385"/>
    <x v="4155"/>
    <x v="491"/>
    <d v="2016-11-28T00:00:00"/>
    <x v="2"/>
    <s v="CD-12790"/>
    <s v="Cynthia Delaney"/>
    <x v="2"/>
    <s v="United States"/>
    <x v="506"/>
    <x v="29"/>
    <n v="6484"/>
    <s v="East"/>
    <s v="OFF-PA-10004285"/>
    <x v="1"/>
    <x v="10"/>
    <s v="Xerox 1959"/>
    <x v="518"/>
    <x v="0"/>
    <n v="0"/>
    <n v="6.4127999999999998"/>
  </r>
  <r>
    <n v="8386"/>
    <x v="4156"/>
    <x v="507"/>
    <d v="2017-09-08T00:00:00"/>
    <x v="1"/>
    <s v="CV-12805"/>
    <s v="Cynthia Voltz"/>
    <x v="1"/>
    <s v="United States"/>
    <x v="182"/>
    <x v="1"/>
    <n v="94601"/>
    <s v="West"/>
    <s v="OFF-BI-10001757"/>
    <x v="1"/>
    <x v="8"/>
    <s v="Pressboard Hanging Data Binders for Unburst Sheets"/>
    <x v="921"/>
    <x v="1"/>
    <n v="0.2"/>
    <n v="4.1327999999999996"/>
  </r>
  <r>
    <n v="8387"/>
    <x v="4157"/>
    <x v="71"/>
    <d v="2015-06-03T00:00:00"/>
    <x v="1"/>
    <s v="TB-21625"/>
    <s v="Trudy Brown"/>
    <x v="0"/>
    <s v="United States"/>
    <x v="91"/>
    <x v="29"/>
    <n v="6040"/>
    <s v="East"/>
    <s v="OFF-ST-10001558"/>
    <x v="1"/>
    <x v="4"/>
    <s v="Acco Perma 4000 Stacking Storage Drawers"/>
    <x v="5186"/>
    <x v="7"/>
    <n v="0"/>
    <n v="2.4359999999999999"/>
  </r>
  <r>
    <n v="8388"/>
    <x v="4157"/>
    <x v="71"/>
    <d v="2015-06-03T00:00:00"/>
    <x v="1"/>
    <s v="TB-21625"/>
    <s v="Trudy Brown"/>
    <x v="0"/>
    <s v="United States"/>
    <x v="91"/>
    <x v="29"/>
    <n v="6040"/>
    <s v="East"/>
    <s v="OFF-ST-10001328"/>
    <x v="1"/>
    <x v="4"/>
    <s v="Personal Filing Tote with Lid, Black/Gray"/>
    <x v="3378"/>
    <x v="2"/>
    <n v="0"/>
    <n v="21.713999999999999"/>
  </r>
  <r>
    <n v="8389"/>
    <x v="4158"/>
    <x v="301"/>
    <d v="2014-11-05T00:00:00"/>
    <x v="1"/>
    <s v="DG-13300"/>
    <s v="Deirdre Greer"/>
    <x v="1"/>
    <s v="United States"/>
    <x v="334"/>
    <x v="30"/>
    <n v="7050"/>
    <s v="East"/>
    <s v="OFF-AP-10004708"/>
    <x v="1"/>
    <x v="9"/>
    <s v="Fellowes Superior 10 Outlet Split Surge Protector"/>
    <x v="562"/>
    <x v="0"/>
    <n v="0"/>
    <n v="22.0748"/>
  </r>
  <r>
    <n v="8390"/>
    <x v="4159"/>
    <x v="797"/>
    <d v="2016-12-30T00:00:00"/>
    <x v="2"/>
    <s v="RD-19810"/>
    <s v="Ross DeVincentis"/>
    <x v="2"/>
    <s v="United States"/>
    <x v="59"/>
    <x v="24"/>
    <n v="44312"/>
    <s v="East"/>
    <s v="OFF-FA-10000621"/>
    <x v="1"/>
    <x v="13"/>
    <s v="OIC Colored Binder Clips, Assorted Sizes"/>
    <x v="5187"/>
    <x v="5"/>
    <n v="0.2"/>
    <n v="6.2291999999999996"/>
  </r>
  <r>
    <n v="8391"/>
    <x v="4160"/>
    <x v="769"/>
    <d v="2017-12-06T00:00:00"/>
    <x v="2"/>
    <s v="CS-12250"/>
    <s v="Chris Selesnick"/>
    <x v="1"/>
    <s v="United States"/>
    <x v="1"/>
    <x v="1"/>
    <n v="90032"/>
    <s v="West"/>
    <s v="OFF-PA-10001838"/>
    <x v="1"/>
    <x v="10"/>
    <s v="Adams Telephone Message Book W/Dividers/Space For Phone Numbers, 5 1/4&quot;X8 1/2&quot;, 300/Messages"/>
    <x v="2660"/>
    <x v="0"/>
    <n v="0"/>
    <n v="5.7624000000000004"/>
  </r>
  <r>
    <n v="8392"/>
    <x v="4161"/>
    <x v="331"/>
    <d v="2017-12-30T00:00:00"/>
    <x v="1"/>
    <s v="JB-16045"/>
    <s v="Julia Barnett"/>
    <x v="2"/>
    <s v="United States"/>
    <x v="507"/>
    <x v="29"/>
    <n v="6810"/>
    <s v="East"/>
    <s v="FUR-FU-10001473"/>
    <x v="0"/>
    <x v="5"/>
    <s v="DAX Wood Document Frame"/>
    <x v="1287"/>
    <x v="0"/>
    <n v="0"/>
    <n v="9.8856000000000002"/>
  </r>
  <r>
    <n v="8393"/>
    <x v="4162"/>
    <x v="49"/>
    <d v="2016-12-06T00:00:00"/>
    <x v="0"/>
    <s v="EJ-14155"/>
    <s v="Eva Jacobs"/>
    <x v="0"/>
    <s v="United States"/>
    <x v="47"/>
    <x v="31"/>
    <n v="2038"/>
    <s v="East"/>
    <s v="TEC-PH-10000193"/>
    <x v="2"/>
    <x v="7"/>
    <s v="Jensen SMPS-640 - speaker phone"/>
    <x v="4658"/>
    <x v="1"/>
    <n v="0"/>
    <n v="35.864400000000003"/>
  </r>
  <r>
    <n v="8394"/>
    <x v="4162"/>
    <x v="49"/>
    <d v="2016-12-06T00:00:00"/>
    <x v="0"/>
    <s v="EJ-14155"/>
    <s v="Eva Jacobs"/>
    <x v="0"/>
    <s v="United States"/>
    <x v="47"/>
    <x v="31"/>
    <n v="2038"/>
    <s v="East"/>
    <s v="FUR-FU-10002045"/>
    <x v="0"/>
    <x v="5"/>
    <s v="Executive Impressions 14&quot;"/>
    <x v="4623"/>
    <x v="2"/>
    <n v="0"/>
    <n v="48.905999999999999"/>
  </r>
  <r>
    <n v="8395"/>
    <x v="4162"/>
    <x v="49"/>
    <d v="2016-12-06T00:00:00"/>
    <x v="0"/>
    <s v="EJ-14155"/>
    <s v="Eva Jacobs"/>
    <x v="0"/>
    <s v="United States"/>
    <x v="47"/>
    <x v="31"/>
    <n v="2038"/>
    <s v="East"/>
    <s v="OFF-AP-10002945"/>
    <x v="1"/>
    <x v="9"/>
    <s v="Honeywell Enviracaire Portable HEPA Air Cleaner for 17' x 22' Room"/>
    <x v="3256"/>
    <x v="1"/>
    <n v="0"/>
    <n v="297.64350000000002"/>
  </r>
  <r>
    <n v="8396"/>
    <x v="4162"/>
    <x v="49"/>
    <d v="2016-12-06T00:00:00"/>
    <x v="0"/>
    <s v="EJ-14155"/>
    <s v="Eva Jacobs"/>
    <x v="0"/>
    <s v="United States"/>
    <x v="47"/>
    <x v="31"/>
    <n v="2038"/>
    <s v="East"/>
    <s v="FUR-TA-10001095"/>
    <x v="0"/>
    <x v="3"/>
    <s v="Chromcraft Round Conference Tables"/>
    <x v="5188"/>
    <x v="1"/>
    <n v="0.3"/>
    <n v="-47.058300000000003"/>
  </r>
  <r>
    <n v="8397"/>
    <x v="4163"/>
    <x v="479"/>
    <d v="2014-06-30T00:00:00"/>
    <x v="3"/>
    <s v="BD-11620"/>
    <s v="Brian DeCherney"/>
    <x v="0"/>
    <s v="United States"/>
    <x v="40"/>
    <x v="3"/>
    <n v="28403"/>
    <s v="South"/>
    <s v="OFF-PA-10001144"/>
    <x v="1"/>
    <x v="10"/>
    <s v="Xerox 1913"/>
    <x v="5189"/>
    <x v="3"/>
    <n v="0.2"/>
    <n v="108.74079999999999"/>
  </r>
  <r>
    <n v="8398"/>
    <x v="4164"/>
    <x v="1010"/>
    <d v="2014-09-04T00:00:00"/>
    <x v="2"/>
    <s v="MR-17545"/>
    <s v="Mathew Reese"/>
    <x v="2"/>
    <s v="United States"/>
    <x v="12"/>
    <x v="5"/>
    <n v="77095"/>
    <s v="Central"/>
    <s v="OFF-BI-10004099"/>
    <x v="1"/>
    <x v="8"/>
    <s v="GBC VeloBinder Strips"/>
    <x v="5190"/>
    <x v="2"/>
    <n v="0.8"/>
    <n v="-11.52"/>
  </r>
  <r>
    <n v="8399"/>
    <x v="4165"/>
    <x v="808"/>
    <d v="2017-11-07T00:00:00"/>
    <x v="0"/>
    <s v="SR-20425"/>
    <s v="Sharelle Roach"/>
    <x v="2"/>
    <s v="United States"/>
    <x v="24"/>
    <x v="24"/>
    <n v="45503"/>
    <s v="East"/>
    <s v="FUR-CH-10001973"/>
    <x v="0"/>
    <x v="1"/>
    <s v="Office Star Flex Back Scooter Chair with White Frame"/>
    <x v="1165"/>
    <x v="0"/>
    <n v="0.3"/>
    <n v="-35.513599999999997"/>
  </r>
  <r>
    <n v="8400"/>
    <x v="4166"/>
    <x v="657"/>
    <d v="2015-04-18T00:00:00"/>
    <x v="1"/>
    <s v="TH-21100"/>
    <s v="Thea Hendricks"/>
    <x v="0"/>
    <s v="United States"/>
    <x v="220"/>
    <x v="16"/>
    <n v="85301"/>
    <s v="West"/>
    <s v="OFF-ST-10000344"/>
    <x v="1"/>
    <x v="4"/>
    <s v="Neat Ideas Personal Hanging Folder Files, Black"/>
    <x v="1340"/>
    <x v="7"/>
    <n v="0.2"/>
    <n v="0.80579999999999996"/>
  </r>
  <r>
    <n v="8401"/>
    <x v="4167"/>
    <x v="901"/>
    <d v="2015-12-09T00:00:00"/>
    <x v="0"/>
    <s v="BD-11635"/>
    <s v="Brian Derr"/>
    <x v="0"/>
    <s v="United States"/>
    <x v="20"/>
    <x v="15"/>
    <n v="10009"/>
    <s v="East"/>
    <s v="OFF-BI-10002026"/>
    <x v="1"/>
    <x v="8"/>
    <s v="Avery Arch Ring Binders"/>
    <x v="2595"/>
    <x v="2"/>
    <n v="0.2"/>
    <n v="78.435000000000002"/>
  </r>
  <r>
    <n v="8402"/>
    <x v="4167"/>
    <x v="901"/>
    <d v="2015-12-09T00:00:00"/>
    <x v="0"/>
    <s v="BD-11635"/>
    <s v="Brian Derr"/>
    <x v="0"/>
    <s v="United States"/>
    <x v="20"/>
    <x v="15"/>
    <n v="10009"/>
    <s v="East"/>
    <s v="FUR-CH-10003535"/>
    <x v="0"/>
    <x v="1"/>
    <s v="Global Armless Task Chair, Royal Blue"/>
    <x v="5191"/>
    <x v="1"/>
    <n v="0.1"/>
    <n v="12.8058"/>
  </r>
  <r>
    <n v="8403"/>
    <x v="4167"/>
    <x v="901"/>
    <d v="2015-12-09T00:00:00"/>
    <x v="0"/>
    <s v="BD-11635"/>
    <s v="Brian Derr"/>
    <x v="0"/>
    <s v="United States"/>
    <x v="20"/>
    <x v="15"/>
    <n v="10009"/>
    <s v="East"/>
    <s v="OFF-PA-10004156"/>
    <x v="1"/>
    <x v="10"/>
    <s v="Xerox 188"/>
    <x v="5192"/>
    <x v="0"/>
    <n v="0"/>
    <n v="11.113200000000001"/>
  </r>
  <r>
    <n v="8404"/>
    <x v="4168"/>
    <x v="854"/>
    <d v="2016-02-07T00:00:00"/>
    <x v="1"/>
    <s v="SM-20950"/>
    <s v="Suzanne McNair"/>
    <x v="1"/>
    <s v="United States"/>
    <x v="1"/>
    <x v="1"/>
    <n v="90036"/>
    <s v="West"/>
    <s v="OFF-PA-10002254"/>
    <x v="1"/>
    <x v="10"/>
    <s v="Xerox 1883"/>
    <x v="151"/>
    <x v="4"/>
    <n v="0"/>
    <n v="48.539200000000001"/>
  </r>
  <r>
    <n v="8405"/>
    <x v="4169"/>
    <x v="141"/>
    <d v="2017-07-12T00:00:00"/>
    <x v="1"/>
    <s v="HE-14800"/>
    <s v="Harold Engle"/>
    <x v="1"/>
    <s v="United States"/>
    <x v="46"/>
    <x v="13"/>
    <n v="19711"/>
    <s v="East"/>
    <s v="FUR-FU-10003247"/>
    <x v="0"/>
    <x v="5"/>
    <s v="36X48 HARDFLOOR CHAIRMAT"/>
    <x v="202"/>
    <x v="4"/>
    <n v="0"/>
    <n v="5.8743999999999996"/>
  </r>
  <r>
    <n v="8406"/>
    <x v="4169"/>
    <x v="141"/>
    <d v="2017-07-12T00:00:00"/>
    <x v="1"/>
    <s v="HE-14800"/>
    <s v="Harold Engle"/>
    <x v="1"/>
    <s v="United States"/>
    <x v="46"/>
    <x v="13"/>
    <n v="19711"/>
    <s v="East"/>
    <s v="TEC-AC-10002473"/>
    <x v="2"/>
    <x v="11"/>
    <s v="Maxell 4.7GB DVD-R"/>
    <x v="5193"/>
    <x v="2"/>
    <n v="0"/>
    <n v="58.179000000000002"/>
  </r>
  <r>
    <n v="8407"/>
    <x v="4169"/>
    <x v="141"/>
    <d v="2017-07-12T00:00:00"/>
    <x v="1"/>
    <s v="HE-14800"/>
    <s v="Harold Engle"/>
    <x v="1"/>
    <s v="United States"/>
    <x v="46"/>
    <x v="13"/>
    <n v="19711"/>
    <s v="East"/>
    <s v="FUR-FU-10001057"/>
    <x v="0"/>
    <x v="5"/>
    <s v="Tensor Track Tree Floor Lamp"/>
    <x v="369"/>
    <x v="0"/>
    <n v="0"/>
    <n v="9.1953999999999994"/>
  </r>
  <r>
    <n v="8408"/>
    <x v="4169"/>
    <x v="141"/>
    <d v="2017-07-12T00:00:00"/>
    <x v="1"/>
    <s v="HE-14800"/>
    <s v="Harold Engle"/>
    <x v="1"/>
    <s v="United States"/>
    <x v="46"/>
    <x v="13"/>
    <n v="19711"/>
    <s v="East"/>
    <s v="OFF-AR-10001419"/>
    <x v="1"/>
    <x v="6"/>
    <s v="Newell 325"/>
    <x v="1301"/>
    <x v="3"/>
    <n v="0"/>
    <n v="8.673"/>
  </r>
  <r>
    <n v="8409"/>
    <x v="4169"/>
    <x v="141"/>
    <d v="2017-07-12T00:00:00"/>
    <x v="1"/>
    <s v="HE-14800"/>
    <s v="Harold Engle"/>
    <x v="1"/>
    <s v="United States"/>
    <x v="46"/>
    <x v="13"/>
    <n v="19711"/>
    <s v="East"/>
    <s v="OFF-AR-10004010"/>
    <x v="1"/>
    <x v="6"/>
    <s v="Hunt Boston Vacuum Mount KS Pencil Sharpener"/>
    <x v="5130"/>
    <x v="2"/>
    <n v="0"/>
    <n v="45.487000000000002"/>
  </r>
  <r>
    <n v="8410"/>
    <x v="4170"/>
    <x v="555"/>
    <d v="2015-12-17T00:00:00"/>
    <x v="1"/>
    <s v="JK-15640"/>
    <s v="Jim Kriz"/>
    <x v="2"/>
    <s v="United States"/>
    <x v="272"/>
    <x v="1"/>
    <n v="92404"/>
    <s v="West"/>
    <s v="OFF-BI-10004230"/>
    <x v="1"/>
    <x v="8"/>
    <s v="GBC Recycled Grain Textured Covers"/>
    <x v="5194"/>
    <x v="4"/>
    <n v="0.2"/>
    <n v="38.684800000000003"/>
  </r>
  <r>
    <n v="8411"/>
    <x v="4171"/>
    <x v="625"/>
    <d v="2016-11-15T00:00:00"/>
    <x v="3"/>
    <s v="ON-18715"/>
    <s v="Odella Nelson"/>
    <x v="1"/>
    <s v="United States"/>
    <x v="140"/>
    <x v="3"/>
    <n v="27217"/>
    <s v="South"/>
    <s v="FUR-TA-10001768"/>
    <x v="0"/>
    <x v="3"/>
    <s v="Hon Racetrack Conference Tables"/>
    <x v="5195"/>
    <x v="4"/>
    <n v="0.4"/>
    <n v="-199.5076"/>
  </r>
  <r>
    <n v="8412"/>
    <x v="4172"/>
    <x v="195"/>
    <d v="2016-05-12T00:00:00"/>
    <x v="0"/>
    <s v="TH-21100"/>
    <s v="Thea Hendricks"/>
    <x v="0"/>
    <s v="United States"/>
    <x v="127"/>
    <x v="17"/>
    <n v="24153"/>
    <s v="South"/>
    <s v="OFF-AR-10003514"/>
    <x v="1"/>
    <x v="6"/>
    <s v="4009 Highlighters by Sanford"/>
    <x v="5196"/>
    <x v="3"/>
    <n v="0"/>
    <n v="9.1937999999999995"/>
  </r>
  <r>
    <n v="8413"/>
    <x v="4173"/>
    <x v="434"/>
    <d v="2017-03-14T00:00:00"/>
    <x v="1"/>
    <s v="MD-17350"/>
    <s v="Maribeth Dona"/>
    <x v="0"/>
    <s v="United States"/>
    <x v="61"/>
    <x v="5"/>
    <n v="75217"/>
    <s v="Central"/>
    <s v="FUR-TA-10002228"/>
    <x v="0"/>
    <x v="3"/>
    <s v="Bevis Traditional Conference Table Top, Plinth Base"/>
    <x v="5197"/>
    <x v="4"/>
    <n v="0.3"/>
    <n v="-173.34719999999999"/>
  </r>
  <r>
    <n v="8414"/>
    <x v="4174"/>
    <x v="907"/>
    <d v="2016-12-21T00:00:00"/>
    <x v="1"/>
    <s v="AH-10075"/>
    <s v="Adam Hart"/>
    <x v="1"/>
    <s v="United States"/>
    <x v="81"/>
    <x v="5"/>
    <n v="76017"/>
    <s v="Central"/>
    <s v="OFF-PA-10001972"/>
    <x v="1"/>
    <x v="10"/>
    <s v="Xerox 214"/>
    <x v="187"/>
    <x v="12"/>
    <n v="0.2"/>
    <n v="18.143999999999998"/>
  </r>
  <r>
    <n v="8415"/>
    <x v="4174"/>
    <x v="907"/>
    <d v="2016-12-21T00:00:00"/>
    <x v="1"/>
    <s v="AH-10075"/>
    <s v="Adam Hart"/>
    <x v="1"/>
    <s v="United States"/>
    <x v="81"/>
    <x v="5"/>
    <n v="76017"/>
    <s v="Central"/>
    <s v="TEC-AC-10002942"/>
    <x v="2"/>
    <x v="11"/>
    <s v="WD My Passport Ultra 1TB Portable External Hard Drive"/>
    <x v="5198"/>
    <x v="1"/>
    <n v="0.2"/>
    <n v="-6.21"/>
  </r>
  <r>
    <n v="8416"/>
    <x v="4175"/>
    <x v="1191"/>
    <d v="2017-04-12T00:00:00"/>
    <x v="1"/>
    <s v="ML-17755"/>
    <s v="Max Ludwig"/>
    <x v="2"/>
    <s v="United States"/>
    <x v="292"/>
    <x v="23"/>
    <n v="52302"/>
    <s v="Central"/>
    <s v="OFF-PA-10000474"/>
    <x v="1"/>
    <x v="10"/>
    <s v="Easy-staple paper"/>
    <x v="1907"/>
    <x v="1"/>
    <n v="0"/>
    <n v="49.970399999999998"/>
  </r>
  <r>
    <n v="8417"/>
    <x v="4176"/>
    <x v="1188"/>
    <d v="2017-05-11T00:00:00"/>
    <x v="2"/>
    <s v="LB-16795"/>
    <s v="Laurel Beltran"/>
    <x v="2"/>
    <s v="United States"/>
    <x v="4"/>
    <x v="4"/>
    <n v="98105"/>
    <s v="West"/>
    <s v="OFF-BI-10004330"/>
    <x v="1"/>
    <x v="8"/>
    <s v="GBC Velobind Prepunched Cover Sets, Regency Series"/>
    <x v="5199"/>
    <x v="2"/>
    <n v="0.2"/>
    <n v="46.225000000000001"/>
  </r>
  <r>
    <n v="8418"/>
    <x v="4176"/>
    <x v="1188"/>
    <d v="2017-05-11T00:00:00"/>
    <x v="2"/>
    <s v="LB-16795"/>
    <s v="Laurel Beltran"/>
    <x v="2"/>
    <s v="United States"/>
    <x v="4"/>
    <x v="4"/>
    <n v="98105"/>
    <s v="West"/>
    <s v="OFF-ST-10000604"/>
    <x v="1"/>
    <x v="4"/>
    <s v="Home/Office Personal File Carts"/>
    <x v="1443"/>
    <x v="1"/>
    <n v="0"/>
    <n v="26.07"/>
  </r>
  <r>
    <n v="8419"/>
    <x v="4176"/>
    <x v="1188"/>
    <d v="2017-05-11T00:00:00"/>
    <x v="2"/>
    <s v="LB-16795"/>
    <s v="Laurel Beltran"/>
    <x v="2"/>
    <s v="United States"/>
    <x v="4"/>
    <x v="4"/>
    <n v="98105"/>
    <s v="West"/>
    <s v="FUR-TA-10004154"/>
    <x v="0"/>
    <x v="3"/>
    <s v="Riverside Furniture Oval Coffee Table, Oval End Table, End Table with Drawer"/>
    <x v="5200"/>
    <x v="7"/>
    <n v="0"/>
    <n v="63.106999999999999"/>
  </r>
  <r>
    <n v="8420"/>
    <x v="4176"/>
    <x v="1188"/>
    <d v="2017-05-11T00:00:00"/>
    <x v="2"/>
    <s v="LB-16795"/>
    <s v="Laurel Beltran"/>
    <x v="2"/>
    <s v="United States"/>
    <x v="4"/>
    <x v="4"/>
    <n v="98105"/>
    <s v="West"/>
    <s v="OFF-ST-10000636"/>
    <x v="1"/>
    <x v="4"/>
    <s v="Rogers Profile Extra Capacity Storage Tub"/>
    <x v="5003"/>
    <x v="4"/>
    <n v="0"/>
    <n v="2.6783999999999999"/>
  </r>
  <r>
    <n v="8421"/>
    <x v="4176"/>
    <x v="1188"/>
    <d v="2017-05-11T00:00:00"/>
    <x v="2"/>
    <s v="LB-16795"/>
    <s v="Laurel Beltran"/>
    <x v="2"/>
    <s v="United States"/>
    <x v="4"/>
    <x v="4"/>
    <n v="98105"/>
    <s v="West"/>
    <s v="TEC-AC-10004171"/>
    <x v="2"/>
    <x v="11"/>
    <s v="Razer Kraken 7.1 Surround Sound Over Ear USB Gaming Headset"/>
    <x v="1636"/>
    <x v="0"/>
    <n v="0"/>
    <n v="87.991200000000006"/>
  </r>
  <r>
    <n v="8422"/>
    <x v="4177"/>
    <x v="386"/>
    <d v="2017-10-16T00:00:00"/>
    <x v="1"/>
    <s v="NP-18670"/>
    <s v="Nora Paige"/>
    <x v="0"/>
    <s v="United States"/>
    <x v="80"/>
    <x v="30"/>
    <n v="8701"/>
    <s v="East"/>
    <s v="TEC-AC-10002167"/>
    <x v="2"/>
    <x v="11"/>
    <s v="Imation 8gb Micro Traveldrive Usb 2.0 Flash Drive"/>
    <x v="47"/>
    <x v="1"/>
    <n v="0"/>
    <n v="4.95"/>
  </r>
  <r>
    <n v="8423"/>
    <x v="4177"/>
    <x v="386"/>
    <d v="2017-10-16T00:00:00"/>
    <x v="1"/>
    <s v="NP-18670"/>
    <s v="Nora Paige"/>
    <x v="0"/>
    <s v="United States"/>
    <x v="80"/>
    <x v="30"/>
    <n v="8701"/>
    <s v="East"/>
    <s v="OFF-FA-10000621"/>
    <x v="1"/>
    <x v="13"/>
    <s v="OIC Colored Binder Clips, Assorted Sizes"/>
    <x v="1488"/>
    <x v="2"/>
    <n v="0"/>
    <n v="8.7710000000000008"/>
  </r>
  <r>
    <n v="8424"/>
    <x v="4177"/>
    <x v="386"/>
    <d v="2017-10-16T00:00:00"/>
    <x v="1"/>
    <s v="NP-18670"/>
    <s v="Nora Paige"/>
    <x v="0"/>
    <s v="United States"/>
    <x v="80"/>
    <x v="30"/>
    <n v="8701"/>
    <s v="East"/>
    <s v="FUR-FU-10004053"/>
    <x v="0"/>
    <x v="5"/>
    <s v="DAX Two-Tone Silver Metal Document Frame"/>
    <x v="582"/>
    <x v="0"/>
    <n v="0"/>
    <n v="17.406400000000001"/>
  </r>
  <r>
    <n v="8425"/>
    <x v="4177"/>
    <x v="386"/>
    <d v="2017-10-16T00:00:00"/>
    <x v="1"/>
    <s v="NP-18670"/>
    <s v="Nora Paige"/>
    <x v="0"/>
    <s v="United States"/>
    <x v="80"/>
    <x v="30"/>
    <n v="8701"/>
    <s v="East"/>
    <s v="FUR-BO-10003404"/>
    <x v="0"/>
    <x v="0"/>
    <s v="Global Adaptabilites Bookcase, Cherry/Storm Gray Finish"/>
    <x v="5201"/>
    <x v="2"/>
    <n v="0"/>
    <n v="129.29400000000001"/>
  </r>
  <r>
    <n v="8426"/>
    <x v="4178"/>
    <x v="770"/>
    <d v="2016-08-30T00:00:00"/>
    <x v="2"/>
    <s v="EB-13750"/>
    <s v="Edward Becker"/>
    <x v="1"/>
    <s v="United States"/>
    <x v="74"/>
    <x v="24"/>
    <n v="45231"/>
    <s v="East"/>
    <s v="OFF-BI-10004099"/>
    <x v="1"/>
    <x v="8"/>
    <s v="GBC VeloBinder Strips"/>
    <x v="3584"/>
    <x v="8"/>
    <n v="0.7"/>
    <n v="-12.288"/>
  </r>
  <r>
    <n v="8427"/>
    <x v="4179"/>
    <x v="653"/>
    <d v="2015-10-07T00:00:00"/>
    <x v="1"/>
    <s v="RP-19390"/>
    <s v="Resi Pölking"/>
    <x v="0"/>
    <s v="United States"/>
    <x v="377"/>
    <x v="22"/>
    <n v="80229"/>
    <s v="West"/>
    <s v="OFF-SU-10004290"/>
    <x v="1"/>
    <x v="14"/>
    <s v="Acme Design Line 8&quot; Stainless Steel Bent Scissors w/Champagne Handles, 3-1/8&quot; Cut"/>
    <x v="5202"/>
    <x v="0"/>
    <n v="0.2"/>
    <n v="0.95760000000000001"/>
  </r>
  <r>
    <n v="8428"/>
    <x v="4180"/>
    <x v="51"/>
    <d v="2017-11-25T00:00:00"/>
    <x v="2"/>
    <s v="DC-12850"/>
    <s v="Dan Campbell"/>
    <x v="0"/>
    <s v="United States"/>
    <x v="43"/>
    <x v="12"/>
    <n v="48066"/>
    <s v="Central"/>
    <s v="OFF-SU-10001935"/>
    <x v="1"/>
    <x v="14"/>
    <s v="Staple remover"/>
    <x v="1001"/>
    <x v="0"/>
    <n v="0"/>
    <n v="0.1744"/>
  </r>
  <r>
    <n v="8429"/>
    <x v="4181"/>
    <x v="105"/>
    <d v="2017-11-16T00:00:00"/>
    <x v="1"/>
    <s v="DJ-13510"/>
    <s v="Don Jones"/>
    <x v="1"/>
    <s v="United States"/>
    <x v="228"/>
    <x v="16"/>
    <n v="85281"/>
    <s v="West"/>
    <s v="TEC-AC-10004227"/>
    <x v="2"/>
    <x v="11"/>
    <s v="SanDisk Ultra 16 GB MicroSDHC Class 10 Memory Card"/>
    <x v="5203"/>
    <x v="5"/>
    <n v="0.2"/>
    <n v="-10.9116"/>
  </r>
  <r>
    <n v="8430"/>
    <x v="4182"/>
    <x v="1054"/>
    <d v="2016-12-21T00:00:00"/>
    <x v="0"/>
    <s v="CL-12565"/>
    <s v="Clay Ludtke"/>
    <x v="0"/>
    <s v="United States"/>
    <x v="265"/>
    <x v="9"/>
    <n v="19601"/>
    <s v="East"/>
    <s v="FUR-FU-10004904"/>
    <x v="0"/>
    <x v="5"/>
    <s v="Eldon &quot;L&quot; Workstation Diamond Chairmat"/>
    <x v="5204"/>
    <x v="2"/>
    <n v="0.2"/>
    <n v="-30.391999999999999"/>
  </r>
  <r>
    <n v="8431"/>
    <x v="4183"/>
    <x v="809"/>
    <d v="2014-04-05T00:00:00"/>
    <x v="1"/>
    <s v="NC-18340"/>
    <s v="Nat Carroll"/>
    <x v="0"/>
    <s v="United States"/>
    <x v="339"/>
    <x v="11"/>
    <n v="55124"/>
    <s v="Central"/>
    <s v="OFF-ST-10001511"/>
    <x v="1"/>
    <x v="4"/>
    <s v="Space Solutions Commercial Steel Shelving"/>
    <x v="2349"/>
    <x v="0"/>
    <n v="0"/>
    <n v="6.4649999999999999"/>
  </r>
  <r>
    <n v="8432"/>
    <x v="4184"/>
    <x v="1183"/>
    <d v="2017-11-13T00:00:00"/>
    <x v="1"/>
    <s v="KN-16450"/>
    <s v="Kean Nguyen"/>
    <x v="1"/>
    <s v="United States"/>
    <x v="248"/>
    <x v="39"/>
    <n v="21215"/>
    <s v="East"/>
    <s v="FUR-FU-10003535"/>
    <x v="0"/>
    <x v="5"/>
    <s v="Howard Miller Distant Time Traveler Alarm Clock"/>
    <x v="5205"/>
    <x v="12"/>
    <n v="0"/>
    <n v="112.422"/>
  </r>
  <r>
    <n v="8433"/>
    <x v="4185"/>
    <x v="80"/>
    <d v="2014-09-18T00:00:00"/>
    <x v="0"/>
    <s v="SC-20260"/>
    <s v="Scott Cohen"/>
    <x v="1"/>
    <s v="United States"/>
    <x v="331"/>
    <x v="5"/>
    <n v="78415"/>
    <s v="Central"/>
    <s v="OFF-FA-10000053"/>
    <x v="1"/>
    <x v="13"/>
    <s v="Revere Boxed Rubber Bands by Revere"/>
    <x v="192"/>
    <x v="4"/>
    <n v="0.2"/>
    <n v="-1.3608"/>
  </r>
  <r>
    <n v="8434"/>
    <x v="4185"/>
    <x v="80"/>
    <d v="2014-09-18T00:00:00"/>
    <x v="0"/>
    <s v="SC-20260"/>
    <s v="Scott Cohen"/>
    <x v="1"/>
    <s v="United States"/>
    <x v="331"/>
    <x v="5"/>
    <n v="78415"/>
    <s v="Central"/>
    <s v="OFF-PA-10004610"/>
    <x v="1"/>
    <x v="10"/>
    <s v="Xerox 1900"/>
    <x v="1297"/>
    <x v="0"/>
    <n v="0.2"/>
    <n v="2.14"/>
  </r>
  <r>
    <n v="8435"/>
    <x v="4185"/>
    <x v="80"/>
    <d v="2014-09-18T00:00:00"/>
    <x v="0"/>
    <s v="SC-20260"/>
    <s v="Scott Cohen"/>
    <x v="1"/>
    <s v="United States"/>
    <x v="331"/>
    <x v="5"/>
    <n v="78415"/>
    <s v="Central"/>
    <s v="FUR-FU-10000550"/>
    <x v="0"/>
    <x v="5"/>
    <s v="Stacking Trays by OIC"/>
    <x v="739"/>
    <x v="2"/>
    <n v="0.6"/>
    <n v="-6.7229999999999999"/>
  </r>
  <r>
    <n v="8436"/>
    <x v="4185"/>
    <x v="80"/>
    <d v="2014-09-18T00:00:00"/>
    <x v="0"/>
    <s v="SC-20260"/>
    <s v="Scott Cohen"/>
    <x v="1"/>
    <s v="United States"/>
    <x v="331"/>
    <x v="5"/>
    <n v="78415"/>
    <s v="Central"/>
    <s v="OFF-BI-10001721"/>
    <x v="1"/>
    <x v="8"/>
    <s v="Trimflex Flexible Post Binders"/>
    <x v="5206"/>
    <x v="0"/>
    <n v="0.8"/>
    <n v="-13.683199999999999"/>
  </r>
  <r>
    <n v="8437"/>
    <x v="4186"/>
    <x v="1181"/>
    <d v="2015-09-26T00:00:00"/>
    <x v="1"/>
    <s v="AM-10705"/>
    <s v="Anne McFarland"/>
    <x v="0"/>
    <s v="United States"/>
    <x v="98"/>
    <x v="33"/>
    <n v="89115"/>
    <s v="West"/>
    <s v="OFF-BI-10004040"/>
    <x v="1"/>
    <x v="8"/>
    <s v="Wilson Jones Impact Binders"/>
    <x v="678"/>
    <x v="10"/>
    <n v="0.2"/>
    <n v="16.5242"/>
  </r>
  <r>
    <n v="8438"/>
    <x v="4187"/>
    <x v="895"/>
    <d v="2015-12-16T00:00:00"/>
    <x v="1"/>
    <s v="RA-19945"/>
    <s v="Ryan Akin"/>
    <x v="0"/>
    <s v="United States"/>
    <x v="138"/>
    <x v="24"/>
    <n v="44105"/>
    <s v="East"/>
    <s v="TEC-AC-10002550"/>
    <x v="2"/>
    <x v="11"/>
    <s v="Maxell 4.7GB DVD-RW 3/Pack"/>
    <x v="2079"/>
    <x v="0"/>
    <n v="0.2"/>
    <n v="4.4603999999999999"/>
  </r>
  <r>
    <n v="8439"/>
    <x v="4188"/>
    <x v="1061"/>
    <d v="2014-06-01T00:00:00"/>
    <x v="1"/>
    <s v="MM-17260"/>
    <s v="Magdelene Morse"/>
    <x v="0"/>
    <s v="United States"/>
    <x v="4"/>
    <x v="4"/>
    <n v="98105"/>
    <s v="West"/>
    <s v="OFF-BI-10003876"/>
    <x v="1"/>
    <x v="8"/>
    <s v="Green Canvas Binder for 8-1/2&quot; x 14&quot; Sheets"/>
    <x v="5207"/>
    <x v="4"/>
    <n v="0.2"/>
    <n v="51.36"/>
  </r>
  <r>
    <n v="8440"/>
    <x v="4189"/>
    <x v="1192"/>
    <d v="2017-03-17T00:00:00"/>
    <x v="0"/>
    <s v="BN-11470"/>
    <s v="Brad Norvell"/>
    <x v="1"/>
    <s v="United States"/>
    <x v="22"/>
    <x v="10"/>
    <n v="60623"/>
    <s v="Central"/>
    <s v="TEC-PH-10000213"/>
    <x v="2"/>
    <x v="7"/>
    <s v="Seidio BD2-HK3IPH5-BK DILEX Case and Holster Combo for Apple iPhone 5/5s - Black"/>
    <x v="4812"/>
    <x v="0"/>
    <n v="0.2"/>
    <n v="4.9615999999999998"/>
  </r>
  <r>
    <n v="8441"/>
    <x v="4190"/>
    <x v="16"/>
    <d v="2016-12-12T00:00:00"/>
    <x v="0"/>
    <s v="JB-16045"/>
    <s v="Julia Barnett"/>
    <x v="2"/>
    <s v="United States"/>
    <x v="38"/>
    <x v="24"/>
    <n v="43229"/>
    <s v="East"/>
    <s v="OFF-PA-10002615"/>
    <x v="1"/>
    <x v="10"/>
    <s v="Ampad Gold Fibre Wirebound Steno Books, 6&quot; x 9&quot;, Gregg Ruled"/>
    <x v="1785"/>
    <x v="1"/>
    <n v="0.2"/>
    <n v="3.4398"/>
  </r>
  <r>
    <n v="8442"/>
    <x v="4191"/>
    <x v="636"/>
    <d v="2017-05-10T00:00:00"/>
    <x v="1"/>
    <s v="DB-13615"/>
    <s v="Doug Bickford"/>
    <x v="0"/>
    <s v="United States"/>
    <x v="93"/>
    <x v="16"/>
    <n v="85705"/>
    <s v="West"/>
    <s v="OFF-PA-10002254"/>
    <x v="1"/>
    <x v="10"/>
    <s v="Xerox 1883"/>
    <x v="5208"/>
    <x v="4"/>
    <n v="0.2"/>
    <n v="27.435199999999998"/>
  </r>
  <r>
    <n v="8443"/>
    <x v="4192"/>
    <x v="1193"/>
    <d v="2016-03-10T00:00:00"/>
    <x v="1"/>
    <s v="JB-16045"/>
    <s v="Julia Barnett"/>
    <x v="2"/>
    <s v="United States"/>
    <x v="10"/>
    <x v="9"/>
    <n v="19120"/>
    <s v="East"/>
    <s v="TEC-PH-10004586"/>
    <x v="2"/>
    <x v="7"/>
    <s v="Wilson SignalBoost 841262 DB PRO Amplifier Kit"/>
    <x v="5209"/>
    <x v="0"/>
    <n v="0.4"/>
    <n v="-71.989999999999995"/>
  </r>
  <r>
    <n v="8444"/>
    <x v="4192"/>
    <x v="1193"/>
    <d v="2016-03-10T00:00:00"/>
    <x v="1"/>
    <s v="JB-16045"/>
    <s v="Julia Barnett"/>
    <x v="2"/>
    <s v="United States"/>
    <x v="10"/>
    <x v="9"/>
    <n v="19120"/>
    <s v="East"/>
    <s v="OFF-BI-10002982"/>
    <x v="1"/>
    <x v="8"/>
    <s v="Avery Self-Adhesive Photo Pockets for Polaroid Photos"/>
    <x v="5210"/>
    <x v="7"/>
    <n v="0.7"/>
    <n v="-1.4982"/>
  </r>
  <r>
    <n v="8445"/>
    <x v="4192"/>
    <x v="1193"/>
    <d v="2016-03-10T00:00:00"/>
    <x v="1"/>
    <s v="JB-16045"/>
    <s v="Julia Barnett"/>
    <x v="2"/>
    <s v="United States"/>
    <x v="10"/>
    <x v="9"/>
    <n v="19120"/>
    <s v="East"/>
    <s v="TEC-PH-10002538"/>
    <x v="2"/>
    <x v="7"/>
    <s v="Grandstream GXP1160 VoIP phone"/>
    <x v="5211"/>
    <x v="1"/>
    <n v="0.4"/>
    <n v="-12.510300000000001"/>
  </r>
  <r>
    <n v="8446"/>
    <x v="4193"/>
    <x v="436"/>
    <d v="2017-10-24T00:00:00"/>
    <x v="2"/>
    <s v="AH-10075"/>
    <s v="Adam Hart"/>
    <x v="1"/>
    <s v="United States"/>
    <x v="395"/>
    <x v="34"/>
    <n v="2920"/>
    <s v="East"/>
    <s v="FUR-TA-10001039"/>
    <x v="0"/>
    <x v="3"/>
    <s v="KI Adjustable-Height Table"/>
    <x v="5212"/>
    <x v="4"/>
    <n v="0.3"/>
    <n v="-13.7568"/>
  </r>
  <r>
    <n v="8447"/>
    <x v="4193"/>
    <x v="436"/>
    <d v="2017-10-24T00:00:00"/>
    <x v="2"/>
    <s v="AH-10075"/>
    <s v="Adam Hart"/>
    <x v="1"/>
    <s v="United States"/>
    <x v="395"/>
    <x v="34"/>
    <n v="2920"/>
    <s v="East"/>
    <s v="FUR-FU-10004963"/>
    <x v="0"/>
    <x v="5"/>
    <s v="Eldon 400 Class Desk Accessories, Black Carbon"/>
    <x v="762"/>
    <x v="4"/>
    <n v="0"/>
    <n v="14.7"/>
  </r>
  <r>
    <n v="8448"/>
    <x v="4193"/>
    <x v="436"/>
    <d v="2017-10-24T00:00:00"/>
    <x v="2"/>
    <s v="AH-10075"/>
    <s v="Adam Hart"/>
    <x v="1"/>
    <s v="United States"/>
    <x v="395"/>
    <x v="34"/>
    <n v="2920"/>
    <s v="East"/>
    <s v="FUR-FU-10000277"/>
    <x v="0"/>
    <x v="5"/>
    <s v="Deflect-o DuraMat Antistatic Studded Beveled Mat for Medium Pile Carpeting"/>
    <x v="5031"/>
    <x v="0"/>
    <n v="0"/>
    <n v="50.563200000000002"/>
  </r>
  <r>
    <n v="8449"/>
    <x v="4193"/>
    <x v="436"/>
    <d v="2017-10-24T00:00:00"/>
    <x v="2"/>
    <s v="AH-10075"/>
    <s v="Adam Hart"/>
    <x v="1"/>
    <s v="United States"/>
    <x v="395"/>
    <x v="34"/>
    <n v="2920"/>
    <s v="East"/>
    <s v="FUR-TA-10004915"/>
    <x v="0"/>
    <x v="3"/>
    <s v="Office Impressions End Table, 20-1/2&quot;H x 24&quot;W x 20&quot;D"/>
    <x v="3029"/>
    <x v="1"/>
    <n v="0.3"/>
    <n v="-127.5792"/>
  </r>
  <r>
    <n v="8450"/>
    <x v="4193"/>
    <x v="436"/>
    <d v="2017-10-24T00:00:00"/>
    <x v="2"/>
    <s v="AH-10075"/>
    <s v="Adam Hart"/>
    <x v="1"/>
    <s v="United States"/>
    <x v="395"/>
    <x v="34"/>
    <n v="2920"/>
    <s v="East"/>
    <s v="OFF-PA-10003724"/>
    <x v="1"/>
    <x v="10"/>
    <s v="Wirebound Message Book, 4 per Page"/>
    <x v="5213"/>
    <x v="8"/>
    <n v="0"/>
    <n v="21.285599999999999"/>
  </r>
  <r>
    <n v="8451"/>
    <x v="4193"/>
    <x v="436"/>
    <d v="2017-10-24T00:00:00"/>
    <x v="2"/>
    <s v="AH-10075"/>
    <s v="Adam Hart"/>
    <x v="1"/>
    <s v="United States"/>
    <x v="395"/>
    <x v="34"/>
    <n v="2920"/>
    <s v="East"/>
    <s v="OFF-AP-10002906"/>
    <x v="1"/>
    <x v="9"/>
    <s v="Hoover Replacement Belt for Commercial Guardsman Heavy-Duty Upright Vacuum"/>
    <x v="5214"/>
    <x v="7"/>
    <n v="0"/>
    <n v="0.66600000000000004"/>
  </r>
  <r>
    <n v="8452"/>
    <x v="4194"/>
    <x v="582"/>
    <d v="2014-04-30T00:00:00"/>
    <x v="2"/>
    <s v="AI-10855"/>
    <s v="Arianne Irving"/>
    <x v="0"/>
    <s v="United States"/>
    <x v="8"/>
    <x v="1"/>
    <n v="94122"/>
    <s v="West"/>
    <s v="TEC-PH-10001459"/>
    <x v="2"/>
    <x v="7"/>
    <s v="Samsung Galaxy Mega 6.3"/>
    <x v="5215"/>
    <x v="2"/>
    <n v="0.2"/>
    <n v="125.997"/>
  </r>
  <r>
    <n v="8453"/>
    <x v="4195"/>
    <x v="724"/>
    <d v="2016-04-23T00:00:00"/>
    <x v="1"/>
    <s v="TH-21115"/>
    <s v="Thea Hudgings"/>
    <x v="1"/>
    <s v="United States"/>
    <x v="12"/>
    <x v="5"/>
    <n v="77070"/>
    <s v="Central"/>
    <s v="FUR-CH-10002880"/>
    <x v="0"/>
    <x v="1"/>
    <s v="Global High-Back Leather Tilter, Burgundy"/>
    <x v="4988"/>
    <x v="4"/>
    <n v="0.3"/>
    <n v="-93.472399999999993"/>
  </r>
  <r>
    <n v="8454"/>
    <x v="4195"/>
    <x v="724"/>
    <d v="2016-04-23T00:00:00"/>
    <x v="1"/>
    <s v="TH-21115"/>
    <s v="Thea Hudgings"/>
    <x v="1"/>
    <s v="United States"/>
    <x v="12"/>
    <x v="5"/>
    <n v="77070"/>
    <s v="Central"/>
    <s v="OFF-ST-10001780"/>
    <x v="1"/>
    <x v="4"/>
    <s v="Tennsco 16-Compartment Lockers with Coat Rack"/>
    <x v="5216"/>
    <x v="1"/>
    <n v="0.2"/>
    <n v="77.746799999999993"/>
  </r>
  <r>
    <n v="8455"/>
    <x v="4195"/>
    <x v="724"/>
    <d v="2016-04-23T00:00:00"/>
    <x v="1"/>
    <s v="TH-21115"/>
    <s v="Thea Hudgings"/>
    <x v="1"/>
    <s v="United States"/>
    <x v="12"/>
    <x v="5"/>
    <n v="77070"/>
    <s v="Central"/>
    <s v="FUR-FU-10004748"/>
    <x v="0"/>
    <x v="5"/>
    <s v="Howard Miller 16&quot; Diameter Gallery Wall Clock"/>
    <x v="1952"/>
    <x v="2"/>
    <n v="0.6"/>
    <n v="-67.137"/>
  </r>
  <r>
    <n v="8456"/>
    <x v="4196"/>
    <x v="730"/>
    <d v="2016-05-29T00:00:00"/>
    <x v="1"/>
    <s v="JE-15610"/>
    <s v="Jim Epp"/>
    <x v="1"/>
    <s v="United States"/>
    <x v="1"/>
    <x v="1"/>
    <n v="90049"/>
    <s v="West"/>
    <s v="TEC-PH-10001918"/>
    <x v="2"/>
    <x v="7"/>
    <s v="Nortel Business Series Terminal T7208 Digital phone"/>
    <x v="2643"/>
    <x v="0"/>
    <n v="0.2"/>
    <n v="22.238399999999999"/>
  </r>
  <r>
    <n v="8457"/>
    <x v="4197"/>
    <x v="39"/>
    <d v="2017-06-02T00:00:00"/>
    <x v="0"/>
    <s v="TH-21235"/>
    <s v="Tiffany House"/>
    <x v="1"/>
    <s v="United States"/>
    <x v="22"/>
    <x v="10"/>
    <n v="60653"/>
    <s v="Central"/>
    <s v="FUR-CH-10001146"/>
    <x v="0"/>
    <x v="1"/>
    <s v="Global Task Chair, Black"/>
    <x v="5217"/>
    <x v="1"/>
    <n v="0.3"/>
    <n v="-29.007300000000001"/>
  </r>
  <r>
    <n v="8458"/>
    <x v="4197"/>
    <x v="39"/>
    <d v="2017-06-02T00:00:00"/>
    <x v="0"/>
    <s v="TH-21235"/>
    <s v="Tiffany House"/>
    <x v="1"/>
    <s v="United States"/>
    <x v="22"/>
    <x v="10"/>
    <n v="60653"/>
    <s v="Central"/>
    <s v="OFF-BI-10004364"/>
    <x v="1"/>
    <x v="8"/>
    <s v="Storex Dura Pro Binders"/>
    <x v="2940"/>
    <x v="1"/>
    <n v="0.8"/>
    <n v="-6.2370000000000001"/>
  </r>
  <r>
    <n v="8459"/>
    <x v="4198"/>
    <x v="55"/>
    <d v="2014-08-29T00:00:00"/>
    <x v="1"/>
    <s v="JE-15715"/>
    <s v="Joe Elijah"/>
    <x v="0"/>
    <s v="United States"/>
    <x v="12"/>
    <x v="5"/>
    <n v="77070"/>
    <s v="Central"/>
    <s v="OFF-BI-10002133"/>
    <x v="1"/>
    <x v="8"/>
    <s v="Wilson Jones Elliptical Ring 3 1/2&quot; Capacity Binders, 800 sheets"/>
    <x v="2274"/>
    <x v="1"/>
    <n v="0.8"/>
    <n v="-39.804000000000002"/>
  </r>
  <r>
    <n v="8460"/>
    <x v="4198"/>
    <x v="55"/>
    <d v="2014-08-29T00:00:00"/>
    <x v="1"/>
    <s v="JE-15715"/>
    <s v="Joe Elijah"/>
    <x v="0"/>
    <s v="United States"/>
    <x v="12"/>
    <x v="5"/>
    <n v="77070"/>
    <s v="Central"/>
    <s v="OFF-BI-10002225"/>
    <x v="1"/>
    <x v="8"/>
    <s v="Square Ring Data Binders, Rigid 75 Pt. Covers, 11&quot; x 14-7/8&quot;"/>
    <x v="5218"/>
    <x v="1"/>
    <n v="0.8"/>
    <n v="-19.814399999999999"/>
  </r>
  <r>
    <n v="8461"/>
    <x v="4199"/>
    <x v="1194"/>
    <d v="2014-09-04T00:00:00"/>
    <x v="1"/>
    <s v="AT-10735"/>
    <s v="Annie Thurman"/>
    <x v="0"/>
    <s v="United States"/>
    <x v="39"/>
    <x v="29"/>
    <n v="6010"/>
    <s v="East"/>
    <s v="OFF-BI-10002432"/>
    <x v="1"/>
    <x v="8"/>
    <s v="Wilson Jones Standard D-Ring Binders"/>
    <x v="3186"/>
    <x v="2"/>
    <n v="0"/>
    <n v="11.891"/>
  </r>
  <r>
    <n v="8462"/>
    <x v="4199"/>
    <x v="1194"/>
    <d v="2014-09-04T00:00:00"/>
    <x v="1"/>
    <s v="AT-10735"/>
    <s v="Annie Thurman"/>
    <x v="0"/>
    <s v="United States"/>
    <x v="39"/>
    <x v="29"/>
    <n v="6010"/>
    <s v="East"/>
    <s v="OFF-ST-10000563"/>
    <x v="1"/>
    <x v="4"/>
    <s v="Fellowes Bankers Box Stor/Drawer Steel Plus"/>
    <x v="1429"/>
    <x v="1"/>
    <n v="0"/>
    <n v="9.5939999999999994"/>
  </r>
  <r>
    <n v="8463"/>
    <x v="4200"/>
    <x v="37"/>
    <d v="2015-09-07T00:00:00"/>
    <x v="0"/>
    <s v="JH-15820"/>
    <s v="John Huston"/>
    <x v="0"/>
    <s v="United States"/>
    <x v="450"/>
    <x v="12"/>
    <n v="49423"/>
    <s v="Central"/>
    <s v="OFF-LA-10001982"/>
    <x v="1"/>
    <x v="2"/>
    <s v="Smead Alpha-Z Color-Coded Name Labels First Letter Starter Set"/>
    <x v="5219"/>
    <x v="0"/>
    <n v="0"/>
    <n v="3.6"/>
  </r>
  <r>
    <n v="8464"/>
    <x v="4201"/>
    <x v="1176"/>
    <d v="2014-04-01T00:00:00"/>
    <x v="1"/>
    <s v="DR-12940"/>
    <s v="Daniel Raglin"/>
    <x v="2"/>
    <s v="United States"/>
    <x v="305"/>
    <x v="27"/>
    <n v="87105"/>
    <s v="West"/>
    <s v="TEC-PH-10003273"/>
    <x v="2"/>
    <x v="7"/>
    <s v="AT&amp;T TR1909W"/>
    <x v="214"/>
    <x v="1"/>
    <n v="0.2"/>
    <n v="22.6782"/>
  </r>
  <r>
    <n v="8465"/>
    <x v="4202"/>
    <x v="1187"/>
    <d v="2015-05-15T00:00:00"/>
    <x v="1"/>
    <s v="AB-10165"/>
    <s v="Alan Barnes"/>
    <x v="0"/>
    <s v="United States"/>
    <x v="103"/>
    <x v="22"/>
    <n v="80027"/>
    <s v="West"/>
    <s v="TEC-AC-10002718"/>
    <x v="2"/>
    <x v="11"/>
    <s v="Belkin Standard 104 key USB Keyboard"/>
    <x v="3728"/>
    <x v="4"/>
    <n v="0.2"/>
    <n v="-2.9180000000000001"/>
  </r>
  <r>
    <n v="8466"/>
    <x v="4203"/>
    <x v="265"/>
    <d v="2015-04-14T00:00:00"/>
    <x v="1"/>
    <s v="MC-18100"/>
    <s v="Mick Crebagga"/>
    <x v="0"/>
    <s v="United States"/>
    <x v="20"/>
    <x v="15"/>
    <n v="10024"/>
    <s v="East"/>
    <s v="OFF-ST-10001505"/>
    <x v="1"/>
    <x v="4"/>
    <s v="Perma STOR-ALL Hanging File Box, 13 1/8&quot;W x 12 1/4&quot;D x 10 1/2&quot;H"/>
    <x v="1444"/>
    <x v="1"/>
    <n v="0"/>
    <n v="3.0497999999999998"/>
  </r>
  <r>
    <n v="8467"/>
    <x v="4204"/>
    <x v="265"/>
    <d v="2015-04-14T00:00:00"/>
    <x v="1"/>
    <s v="IG-15085"/>
    <s v="Ivan Gibson"/>
    <x v="0"/>
    <s v="United States"/>
    <x v="165"/>
    <x v="29"/>
    <n v="6360"/>
    <s v="East"/>
    <s v="OFF-AP-10000179"/>
    <x v="1"/>
    <x v="9"/>
    <s v="Honeywell Enviracaire Portable HEPA Air Cleaner for up to 10 x 16 Room"/>
    <x v="5220"/>
    <x v="1"/>
    <n v="0"/>
    <n v="144.3546"/>
  </r>
  <r>
    <n v="8468"/>
    <x v="4205"/>
    <x v="251"/>
    <d v="2016-09-23T00:00:00"/>
    <x v="1"/>
    <s v="FH-14275"/>
    <s v="Frank Hawley"/>
    <x v="1"/>
    <s v="United States"/>
    <x v="8"/>
    <x v="1"/>
    <n v="94122"/>
    <s v="West"/>
    <s v="OFF-BI-10002309"/>
    <x v="1"/>
    <x v="8"/>
    <s v="Avery Heavy-Duty EZD  Binder With Locking Rings"/>
    <x v="433"/>
    <x v="0"/>
    <n v="0.2"/>
    <n v="3.1248"/>
  </r>
  <r>
    <n v="8469"/>
    <x v="4206"/>
    <x v="583"/>
    <d v="2016-11-17T00:00:00"/>
    <x v="1"/>
    <s v="AS-10285"/>
    <s v="Alejandro Savely"/>
    <x v="1"/>
    <s v="United States"/>
    <x v="338"/>
    <x v="14"/>
    <n v="46060"/>
    <s v="Central"/>
    <s v="FUR-TA-10001950"/>
    <x v="0"/>
    <x v="3"/>
    <s v="Balt Solid Wood Round Tables"/>
    <x v="5221"/>
    <x v="5"/>
    <n v="0"/>
    <n v="241.1046"/>
  </r>
  <r>
    <n v="8470"/>
    <x v="4207"/>
    <x v="756"/>
    <d v="2017-04-27T00:00:00"/>
    <x v="1"/>
    <s v="PN-18775"/>
    <s v="Parhena Norris"/>
    <x v="2"/>
    <s v="United States"/>
    <x v="300"/>
    <x v="18"/>
    <n v="37042"/>
    <s v="South"/>
    <s v="FUR-BO-10001972"/>
    <x v="0"/>
    <x v="0"/>
    <s v="O'Sullivan 4-Shelf Bookcase in Odessa Pine"/>
    <x v="2342"/>
    <x v="4"/>
    <n v="0.2"/>
    <n v="-14.5176"/>
  </r>
  <r>
    <n v="8471"/>
    <x v="4207"/>
    <x v="756"/>
    <d v="2017-04-27T00:00:00"/>
    <x v="1"/>
    <s v="PN-18775"/>
    <s v="Parhena Norris"/>
    <x v="2"/>
    <s v="United States"/>
    <x v="300"/>
    <x v="18"/>
    <n v="37042"/>
    <s v="South"/>
    <s v="TEC-AC-10002473"/>
    <x v="2"/>
    <x v="11"/>
    <s v="Maxell 4.7GB DVD-R"/>
    <x v="5222"/>
    <x v="0"/>
    <n v="0.2"/>
    <n v="11.919600000000001"/>
  </r>
  <r>
    <n v="8472"/>
    <x v="4207"/>
    <x v="756"/>
    <d v="2017-04-27T00:00:00"/>
    <x v="1"/>
    <s v="PN-18775"/>
    <s v="Parhena Norris"/>
    <x v="2"/>
    <s v="United States"/>
    <x v="300"/>
    <x v="18"/>
    <n v="37042"/>
    <s v="South"/>
    <s v="FUR-FU-10000193"/>
    <x v="0"/>
    <x v="5"/>
    <s v="Tenex Chairmats For Use with Hard Floors"/>
    <x v="2486"/>
    <x v="1"/>
    <n v="0.2"/>
    <n v="-11.6928"/>
  </r>
  <r>
    <n v="8473"/>
    <x v="4207"/>
    <x v="756"/>
    <d v="2017-04-27T00:00:00"/>
    <x v="1"/>
    <s v="PN-18775"/>
    <s v="Parhena Norris"/>
    <x v="2"/>
    <s v="United States"/>
    <x v="300"/>
    <x v="18"/>
    <n v="37042"/>
    <s v="South"/>
    <s v="OFF-LA-10000081"/>
    <x v="1"/>
    <x v="2"/>
    <s v="Avery 496"/>
    <x v="3399"/>
    <x v="7"/>
    <n v="0.2"/>
    <n v="1.05"/>
  </r>
  <r>
    <n v="8474"/>
    <x v="4208"/>
    <x v="420"/>
    <d v="2015-10-26T00:00:00"/>
    <x v="0"/>
    <s v="GM-14500"/>
    <s v="Gene McClure"/>
    <x v="0"/>
    <s v="United States"/>
    <x v="389"/>
    <x v="2"/>
    <n v="33021"/>
    <s v="South"/>
    <s v="OFF-ST-10000876"/>
    <x v="1"/>
    <x v="4"/>
    <s v="Eldon Simplefile Box Office"/>
    <x v="5223"/>
    <x v="7"/>
    <n v="0.2"/>
    <n v="0.99519999999999997"/>
  </r>
  <r>
    <n v="8475"/>
    <x v="4209"/>
    <x v="359"/>
    <d v="2017-04-14T00:00:00"/>
    <x v="1"/>
    <s v="NC-18625"/>
    <s v="Noah Childs"/>
    <x v="1"/>
    <s v="United States"/>
    <x v="283"/>
    <x v="9"/>
    <n v="17403"/>
    <s v="East"/>
    <s v="OFF-BI-10004492"/>
    <x v="1"/>
    <x v="8"/>
    <s v="Tuf-Vin Binders"/>
    <x v="5224"/>
    <x v="4"/>
    <n v="0.7"/>
    <n v="-29.053599999999999"/>
  </r>
  <r>
    <n v="8476"/>
    <x v="4209"/>
    <x v="359"/>
    <d v="2017-04-14T00:00:00"/>
    <x v="1"/>
    <s v="NC-18625"/>
    <s v="Noah Childs"/>
    <x v="1"/>
    <s v="United States"/>
    <x v="283"/>
    <x v="9"/>
    <n v="17403"/>
    <s v="East"/>
    <s v="OFF-PA-10001033"/>
    <x v="1"/>
    <x v="10"/>
    <s v="Xerox 1893"/>
    <x v="4771"/>
    <x v="0"/>
    <n v="0.2"/>
    <n v="23.7742"/>
  </r>
  <r>
    <n v="8477"/>
    <x v="4210"/>
    <x v="855"/>
    <d v="2017-11-01T00:00:00"/>
    <x v="1"/>
    <s v="TW-21025"/>
    <s v="Tamara Willingham"/>
    <x v="2"/>
    <s v="United States"/>
    <x v="123"/>
    <x v="16"/>
    <n v="85204"/>
    <s v="West"/>
    <s v="OFF-PA-10004039"/>
    <x v="1"/>
    <x v="10"/>
    <s v="Xerox 1882"/>
    <x v="2488"/>
    <x v="7"/>
    <n v="0.2"/>
    <n v="16.234200000000001"/>
  </r>
  <r>
    <n v="8478"/>
    <x v="4211"/>
    <x v="628"/>
    <d v="2015-10-30T00:00:00"/>
    <x v="3"/>
    <s v="BF-11020"/>
    <s v="Barry Französisch"/>
    <x v="1"/>
    <s v="United States"/>
    <x v="20"/>
    <x v="15"/>
    <n v="10024"/>
    <s v="East"/>
    <s v="TEC-MA-10004552"/>
    <x v="2"/>
    <x v="15"/>
    <s v="Star Micronics TSP100 TSP143LAN Receipt Printer"/>
    <x v="5225"/>
    <x v="4"/>
    <n v="0"/>
    <n v="269.30799999999999"/>
  </r>
  <r>
    <n v="8479"/>
    <x v="4212"/>
    <x v="404"/>
    <d v="2017-12-24T00:00:00"/>
    <x v="1"/>
    <s v="TT-21460"/>
    <s v="Tonja Turnell"/>
    <x v="2"/>
    <s v="United States"/>
    <x v="8"/>
    <x v="1"/>
    <n v="94110"/>
    <s v="West"/>
    <s v="OFF-AR-10002578"/>
    <x v="1"/>
    <x v="6"/>
    <s v="Newell 335"/>
    <x v="1755"/>
    <x v="0"/>
    <n v="0"/>
    <n v="1.6704000000000001"/>
  </r>
  <r>
    <n v="8480"/>
    <x v="4213"/>
    <x v="299"/>
    <d v="2016-03-16T00:00:00"/>
    <x v="1"/>
    <s v="SW-20245"/>
    <s v="Scot Wooten"/>
    <x v="0"/>
    <s v="United States"/>
    <x v="1"/>
    <x v="1"/>
    <n v="90036"/>
    <s v="West"/>
    <s v="OFF-PA-10004022"/>
    <x v="1"/>
    <x v="10"/>
    <s v="Hammermill Color Copier Paper (28Lb. and 96 Bright)"/>
    <x v="1016"/>
    <x v="0"/>
    <n v="0"/>
    <n v="8.9909999999999997"/>
  </r>
  <r>
    <n v="8481"/>
    <x v="4214"/>
    <x v="609"/>
    <d v="2014-07-27T00:00:00"/>
    <x v="1"/>
    <s v="PG-18820"/>
    <s v="Patrick Gardner"/>
    <x v="0"/>
    <s v="United States"/>
    <x v="155"/>
    <x v="8"/>
    <n v="68104"/>
    <s v="Central"/>
    <s v="TEC-PH-10004100"/>
    <x v="2"/>
    <x v="7"/>
    <s v="Griffin GC17055 Auxiliary Audio Cable"/>
    <x v="5226"/>
    <x v="0"/>
    <n v="0"/>
    <n v="10.074400000000001"/>
  </r>
  <r>
    <n v="8482"/>
    <x v="4215"/>
    <x v="1012"/>
    <d v="2016-05-28T00:00:00"/>
    <x v="1"/>
    <s v="DP-13390"/>
    <s v="Dennis Pardue"/>
    <x v="2"/>
    <s v="United States"/>
    <x v="10"/>
    <x v="9"/>
    <n v="19120"/>
    <s v="East"/>
    <s v="OFF-AR-10001860"/>
    <x v="1"/>
    <x v="6"/>
    <s v="BIC Liqua Brite Liner"/>
    <x v="3866"/>
    <x v="1"/>
    <n v="0.2"/>
    <n v="3.3311999999999999"/>
  </r>
  <r>
    <n v="8483"/>
    <x v="4216"/>
    <x v="512"/>
    <d v="2017-02-15T00:00:00"/>
    <x v="1"/>
    <s v="DJ-13510"/>
    <s v="Don Jones"/>
    <x v="1"/>
    <s v="United States"/>
    <x v="20"/>
    <x v="15"/>
    <n v="10024"/>
    <s v="East"/>
    <s v="OFF-LA-10001297"/>
    <x v="1"/>
    <x v="2"/>
    <s v="Avery 473"/>
    <x v="343"/>
    <x v="0"/>
    <n v="0"/>
    <n v="9.9359999999999999"/>
  </r>
  <r>
    <n v="8484"/>
    <x v="4217"/>
    <x v="873"/>
    <d v="2016-09-24T00:00:00"/>
    <x v="1"/>
    <s v="EN-13780"/>
    <s v="Edward Nazzal"/>
    <x v="0"/>
    <s v="United States"/>
    <x v="354"/>
    <x v="12"/>
    <n v="49505"/>
    <s v="Central"/>
    <s v="OFF-BI-10004828"/>
    <x v="1"/>
    <x v="8"/>
    <s v="GBC Poly Designer Binding Covers"/>
    <x v="4013"/>
    <x v="2"/>
    <n v="0"/>
    <n v="41.012999999999998"/>
  </r>
  <r>
    <n v="8485"/>
    <x v="4218"/>
    <x v="241"/>
    <d v="2017-09-24T00:00:00"/>
    <x v="3"/>
    <s v="PB-19150"/>
    <s v="Philip Brown"/>
    <x v="0"/>
    <s v="United States"/>
    <x v="4"/>
    <x v="4"/>
    <n v="98115"/>
    <s v="West"/>
    <s v="FUR-FU-10002759"/>
    <x v="0"/>
    <x v="5"/>
    <s v="12-1/2 Diameter Round Wall Clock"/>
    <x v="5227"/>
    <x v="12"/>
    <n v="0"/>
    <n v="71.927999999999997"/>
  </r>
  <r>
    <n v="8486"/>
    <x v="4219"/>
    <x v="996"/>
    <d v="2017-03-31T00:00:00"/>
    <x v="1"/>
    <s v="BD-11560"/>
    <s v="Brendan Dodson"/>
    <x v="2"/>
    <s v="United States"/>
    <x v="201"/>
    <x v="1"/>
    <n v="93727"/>
    <s v="West"/>
    <s v="OFF-PA-10000740"/>
    <x v="1"/>
    <x v="10"/>
    <s v="Xerox 1982"/>
    <x v="1816"/>
    <x v="0"/>
    <n v="0"/>
    <n v="21.012799999999999"/>
  </r>
  <r>
    <n v="8487"/>
    <x v="4219"/>
    <x v="996"/>
    <d v="2017-03-31T00:00:00"/>
    <x v="1"/>
    <s v="BD-11560"/>
    <s v="Brendan Dodson"/>
    <x v="2"/>
    <s v="United States"/>
    <x v="201"/>
    <x v="1"/>
    <n v="93727"/>
    <s v="West"/>
    <s v="OFF-PA-10001144"/>
    <x v="1"/>
    <x v="10"/>
    <s v="Xerox 1913"/>
    <x v="168"/>
    <x v="0"/>
    <n v="0"/>
    <n v="53.260800000000003"/>
  </r>
  <r>
    <n v="8488"/>
    <x v="4219"/>
    <x v="996"/>
    <d v="2017-03-31T00:00:00"/>
    <x v="1"/>
    <s v="BD-11560"/>
    <s v="Brendan Dodson"/>
    <x v="2"/>
    <s v="United States"/>
    <x v="201"/>
    <x v="1"/>
    <n v="93727"/>
    <s v="West"/>
    <s v="OFF-PA-10000859"/>
    <x v="1"/>
    <x v="10"/>
    <s v="Unpadded Memo Slips"/>
    <x v="5228"/>
    <x v="1"/>
    <n v="0"/>
    <n v="5.97"/>
  </r>
  <r>
    <n v="8489"/>
    <x v="4220"/>
    <x v="1056"/>
    <d v="2016-02-04T00:00:00"/>
    <x v="0"/>
    <s v="SE-20110"/>
    <s v="Sanjit Engle"/>
    <x v="0"/>
    <s v="United States"/>
    <x v="81"/>
    <x v="17"/>
    <n v="22204"/>
    <s v="South"/>
    <s v="TEC-MA-10001127"/>
    <x v="2"/>
    <x v="15"/>
    <s v="HP Designjet T520 Inkjet Large Format Printer - 24&quot; Color"/>
    <x v="5229"/>
    <x v="2"/>
    <n v="0"/>
    <n v="2799.9839999999999"/>
  </r>
  <r>
    <n v="8490"/>
    <x v="4220"/>
    <x v="1056"/>
    <d v="2016-02-04T00:00:00"/>
    <x v="0"/>
    <s v="SE-20110"/>
    <s v="Sanjit Engle"/>
    <x v="0"/>
    <s v="United States"/>
    <x v="81"/>
    <x v="17"/>
    <n v="22204"/>
    <s v="South"/>
    <s v="OFF-BI-10002557"/>
    <x v="1"/>
    <x v="8"/>
    <s v="Presstex Flexible Ring Binders"/>
    <x v="3343"/>
    <x v="8"/>
    <n v="0"/>
    <n v="18.2"/>
  </r>
  <r>
    <n v="8491"/>
    <x v="4220"/>
    <x v="1056"/>
    <d v="2016-02-04T00:00:00"/>
    <x v="0"/>
    <s v="SE-20110"/>
    <s v="Sanjit Engle"/>
    <x v="0"/>
    <s v="United States"/>
    <x v="81"/>
    <x v="17"/>
    <n v="22204"/>
    <s v="South"/>
    <s v="FUR-FU-10001731"/>
    <x v="0"/>
    <x v="5"/>
    <s v="Acrylic Self-Standing Desk Frames"/>
    <x v="3450"/>
    <x v="3"/>
    <n v="0"/>
    <n v="7.1021999999999998"/>
  </r>
  <r>
    <n v="8492"/>
    <x v="4221"/>
    <x v="437"/>
    <d v="2017-07-11T00:00:00"/>
    <x v="1"/>
    <s v="AT-10735"/>
    <s v="Annie Thurman"/>
    <x v="0"/>
    <s v="United States"/>
    <x v="1"/>
    <x v="1"/>
    <n v="90049"/>
    <s v="West"/>
    <s v="OFF-FA-10001135"/>
    <x v="1"/>
    <x v="13"/>
    <s v="Brites Rubber Bands, 1 1/2 oz. Box"/>
    <x v="3949"/>
    <x v="1"/>
    <n v="0"/>
    <n v="0.1188"/>
  </r>
  <r>
    <n v="8493"/>
    <x v="4222"/>
    <x v="924"/>
    <d v="2015-10-28T00:00:00"/>
    <x v="1"/>
    <s v="CC-12685"/>
    <s v="Craig Carroll"/>
    <x v="0"/>
    <s v="United States"/>
    <x v="270"/>
    <x v="5"/>
    <n v="79424"/>
    <s v="Central"/>
    <s v="OFF-PA-10000069"/>
    <x v="1"/>
    <x v="10"/>
    <s v="TOPS 4 x 6 Fluorescent Color Memo Sheets, 500 Sheets per Pack"/>
    <x v="5230"/>
    <x v="8"/>
    <n v="0.2"/>
    <n v="20.4984"/>
  </r>
  <r>
    <n v="8494"/>
    <x v="4222"/>
    <x v="924"/>
    <d v="2015-10-28T00:00:00"/>
    <x v="1"/>
    <s v="CC-12685"/>
    <s v="Craig Carroll"/>
    <x v="0"/>
    <s v="United States"/>
    <x v="270"/>
    <x v="5"/>
    <n v="79424"/>
    <s v="Central"/>
    <s v="TEC-CO-10001943"/>
    <x v="2"/>
    <x v="16"/>
    <s v="Canon PC-428 Personal Copier"/>
    <x v="5231"/>
    <x v="1"/>
    <n v="0.2"/>
    <n v="161.99189999999999"/>
  </r>
  <r>
    <n v="8495"/>
    <x v="4222"/>
    <x v="924"/>
    <d v="2015-10-28T00:00:00"/>
    <x v="1"/>
    <s v="CC-12685"/>
    <s v="Craig Carroll"/>
    <x v="0"/>
    <s v="United States"/>
    <x v="270"/>
    <x v="5"/>
    <n v="79424"/>
    <s v="Central"/>
    <s v="OFF-BI-10000977"/>
    <x v="1"/>
    <x v="8"/>
    <s v="Ibico Plastic Spiral Binding Combs"/>
    <x v="2351"/>
    <x v="7"/>
    <n v="0.8"/>
    <n v="-10.336"/>
  </r>
  <r>
    <n v="8496"/>
    <x v="4223"/>
    <x v="499"/>
    <d v="2016-12-08T00:00:00"/>
    <x v="1"/>
    <s v="AS-10225"/>
    <s v="Alan Schoenberger"/>
    <x v="1"/>
    <s v="United States"/>
    <x v="497"/>
    <x v="22"/>
    <n v="80501"/>
    <s v="West"/>
    <s v="TEC-AC-10002942"/>
    <x v="2"/>
    <x v="11"/>
    <s v="WD My Passport Ultra 1TB Portable External Hard Drive"/>
    <x v="5198"/>
    <x v="1"/>
    <n v="0.2"/>
    <n v="-6.21"/>
  </r>
  <r>
    <n v="8497"/>
    <x v="4224"/>
    <x v="1195"/>
    <d v="2014-03-08T00:00:00"/>
    <x v="0"/>
    <s v="AB-10150"/>
    <s v="Aimee Bixby"/>
    <x v="0"/>
    <s v="United States"/>
    <x v="181"/>
    <x v="15"/>
    <n v="10701"/>
    <s v="East"/>
    <s v="OFF-AR-10000588"/>
    <x v="1"/>
    <x v="6"/>
    <s v="Newell 345"/>
    <x v="423"/>
    <x v="1"/>
    <n v="0"/>
    <n v="15.475199999999999"/>
  </r>
  <r>
    <n v="8498"/>
    <x v="4224"/>
    <x v="1195"/>
    <d v="2014-03-08T00:00:00"/>
    <x v="0"/>
    <s v="AB-10150"/>
    <s v="Aimee Bixby"/>
    <x v="0"/>
    <s v="United States"/>
    <x v="181"/>
    <x v="15"/>
    <n v="10701"/>
    <s v="East"/>
    <s v="TEC-AC-10002001"/>
    <x v="2"/>
    <x v="11"/>
    <s v="Logitech Wireless Gaming Headset G930"/>
    <x v="647"/>
    <x v="1"/>
    <n v="0"/>
    <n v="177.5889"/>
  </r>
  <r>
    <n v="8499"/>
    <x v="4224"/>
    <x v="1195"/>
    <d v="2014-03-08T00:00:00"/>
    <x v="0"/>
    <s v="AB-10150"/>
    <s v="Aimee Bixby"/>
    <x v="0"/>
    <s v="United States"/>
    <x v="181"/>
    <x v="15"/>
    <n v="10701"/>
    <s v="East"/>
    <s v="OFF-SU-10000381"/>
    <x v="1"/>
    <x v="14"/>
    <s v="Acme Forged Steel Scissors with Black Enamel Handles"/>
    <x v="5232"/>
    <x v="0"/>
    <n v="0"/>
    <n v="5.3997999999999999"/>
  </r>
  <r>
    <n v="8500"/>
    <x v="4224"/>
    <x v="1195"/>
    <d v="2014-03-08T00:00:00"/>
    <x v="0"/>
    <s v="AB-10150"/>
    <s v="Aimee Bixby"/>
    <x v="0"/>
    <s v="United States"/>
    <x v="181"/>
    <x v="15"/>
    <n v="10701"/>
    <s v="East"/>
    <s v="OFF-BI-10001617"/>
    <x v="1"/>
    <x v="8"/>
    <s v="GBC Wire Binding Combs"/>
    <x v="1587"/>
    <x v="5"/>
    <n v="0.2"/>
    <n v="16.750800000000002"/>
  </r>
  <r>
    <n v="8501"/>
    <x v="4224"/>
    <x v="1195"/>
    <d v="2014-03-08T00:00:00"/>
    <x v="0"/>
    <s v="AB-10150"/>
    <s v="Aimee Bixby"/>
    <x v="0"/>
    <s v="United States"/>
    <x v="181"/>
    <x v="15"/>
    <n v="10701"/>
    <s v="East"/>
    <s v="OFF-PA-10001878"/>
    <x v="1"/>
    <x v="10"/>
    <s v="Xerox 1891"/>
    <x v="615"/>
    <x v="0"/>
    <n v="0"/>
    <n v="45.9754"/>
  </r>
  <r>
    <n v="8502"/>
    <x v="4225"/>
    <x v="879"/>
    <d v="2015-03-03T00:00:00"/>
    <x v="0"/>
    <s v="DH-13075"/>
    <s v="Dave Hallsten"/>
    <x v="1"/>
    <s v="United States"/>
    <x v="1"/>
    <x v="1"/>
    <n v="90045"/>
    <s v="West"/>
    <s v="TEC-PH-10000376"/>
    <x v="2"/>
    <x v="7"/>
    <s v="Square Credit Card Reader"/>
    <x v="2913"/>
    <x v="0"/>
    <n v="0.2"/>
    <n v="1.1988000000000001"/>
  </r>
  <r>
    <n v="8503"/>
    <x v="4225"/>
    <x v="879"/>
    <d v="2015-03-03T00:00:00"/>
    <x v="0"/>
    <s v="DH-13075"/>
    <s v="Dave Hallsten"/>
    <x v="1"/>
    <s v="United States"/>
    <x v="1"/>
    <x v="1"/>
    <n v="90045"/>
    <s v="West"/>
    <s v="FUR-CH-10003396"/>
    <x v="0"/>
    <x v="1"/>
    <s v="Global Deluxe Steno Chair"/>
    <x v="4086"/>
    <x v="1"/>
    <n v="0.2"/>
    <n v="-20.784600000000001"/>
  </r>
  <r>
    <n v="8504"/>
    <x v="4226"/>
    <x v="980"/>
    <d v="2014-02-24T00:00:00"/>
    <x v="1"/>
    <s v="SR-20740"/>
    <s v="Steven Roelle"/>
    <x v="2"/>
    <s v="United States"/>
    <x v="1"/>
    <x v="1"/>
    <n v="90049"/>
    <s v="West"/>
    <s v="OFF-PA-10003363"/>
    <x v="1"/>
    <x v="10"/>
    <s v="Xerox 204"/>
    <x v="91"/>
    <x v="0"/>
    <n v="0"/>
    <n v="6.2207999999999997"/>
  </r>
  <r>
    <n v="8505"/>
    <x v="4227"/>
    <x v="440"/>
    <d v="2016-05-06T00:00:00"/>
    <x v="1"/>
    <s v="NR-18550"/>
    <s v="Nick Radford"/>
    <x v="0"/>
    <s v="United States"/>
    <x v="112"/>
    <x v="5"/>
    <n v="79109"/>
    <s v="Central"/>
    <s v="FUR-CH-10003298"/>
    <x v="0"/>
    <x v="1"/>
    <s v="Office Star - Contemporary Task Swivel chair with Loop Arms, Charcoal"/>
    <x v="4565"/>
    <x v="4"/>
    <n v="0.3"/>
    <n v="-110.0232"/>
  </r>
  <r>
    <n v="8506"/>
    <x v="4228"/>
    <x v="387"/>
    <d v="2016-03-12T00:00:00"/>
    <x v="1"/>
    <s v="SJ-20125"/>
    <s v="Sanjit Jacobs"/>
    <x v="2"/>
    <s v="United States"/>
    <x v="61"/>
    <x v="5"/>
    <n v="75217"/>
    <s v="Central"/>
    <s v="OFF-BI-10001757"/>
    <x v="1"/>
    <x v="8"/>
    <s v="Pressboard Hanging Data Binders for Unburst Sheets"/>
    <x v="3096"/>
    <x v="6"/>
    <n v="0.8"/>
    <n v="-14.169600000000001"/>
  </r>
  <r>
    <n v="8507"/>
    <x v="4228"/>
    <x v="387"/>
    <d v="2016-03-12T00:00:00"/>
    <x v="1"/>
    <s v="SJ-20125"/>
    <s v="Sanjit Jacobs"/>
    <x v="2"/>
    <s v="United States"/>
    <x v="61"/>
    <x v="5"/>
    <n v="75217"/>
    <s v="Central"/>
    <s v="TEC-AC-10004633"/>
    <x v="2"/>
    <x v="11"/>
    <s v="Verbatim 25 GB 6x Blu-ray Single Layer Recordable Disc, 3/Pack"/>
    <x v="5233"/>
    <x v="2"/>
    <n v="0.2"/>
    <n v="8.3879999999999999"/>
  </r>
  <r>
    <n v="8508"/>
    <x v="4228"/>
    <x v="387"/>
    <d v="2016-03-12T00:00:00"/>
    <x v="1"/>
    <s v="SJ-20125"/>
    <s v="Sanjit Jacobs"/>
    <x v="2"/>
    <s v="United States"/>
    <x v="61"/>
    <x v="5"/>
    <n v="75217"/>
    <s v="Central"/>
    <s v="OFF-EN-10001453"/>
    <x v="1"/>
    <x v="12"/>
    <s v="Tyvek Interoffice Envelopes, 9 1/2&quot; x 12 1/2&quot;, 100/Box"/>
    <x v="1741"/>
    <x v="1"/>
    <n v="0.2"/>
    <n v="49.393799999999999"/>
  </r>
  <r>
    <n v="8509"/>
    <x v="4229"/>
    <x v="555"/>
    <d v="2015-12-14T00:00:00"/>
    <x v="2"/>
    <s v="CA-12775"/>
    <s v="Cynthia Arntzen"/>
    <x v="0"/>
    <s v="United States"/>
    <x v="66"/>
    <x v="12"/>
    <n v="48205"/>
    <s v="Central"/>
    <s v="TEC-AC-10004761"/>
    <x v="2"/>
    <x v="11"/>
    <s v="Maxell 4.7GB DVD+RW 3/Pack"/>
    <x v="5234"/>
    <x v="10"/>
    <n v="0"/>
    <n v="61.330500000000001"/>
  </r>
  <r>
    <n v="8510"/>
    <x v="4229"/>
    <x v="555"/>
    <d v="2015-12-14T00:00:00"/>
    <x v="2"/>
    <s v="CA-12775"/>
    <s v="Cynthia Arntzen"/>
    <x v="0"/>
    <s v="United States"/>
    <x v="66"/>
    <x v="12"/>
    <n v="48205"/>
    <s v="Central"/>
    <s v="TEC-PH-10003691"/>
    <x v="2"/>
    <x v="7"/>
    <s v="BlackBerry Q10"/>
    <x v="4675"/>
    <x v="7"/>
    <n v="0"/>
    <n v="31.497499999999999"/>
  </r>
  <r>
    <n v="8511"/>
    <x v="4229"/>
    <x v="555"/>
    <d v="2015-12-14T00:00:00"/>
    <x v="2"/>
    <s v="CA-12775"/>
    <s v="Cynthia Arntzen"/>
    <x v="0"/>
    <s v="United States"/>
    <x v="66"/>
    <x v="12"/>
    <n v="48205"/>
    <s v="Central"/>
    <s v="OFF-BI-10004965"/>
    <x v="1"/>
    <x v="8"/>
    <s v="Ibico Covers for Plastic or Wire Binding Elements"/>
    <x v="5235"/>
    <x v="0"/>
    <n v="0"/>
    <n v="10.35"/>
  </r>
  <r>
    <n v="8512"/>
    <x v="4230"/>
    <x v="596"/>
    <d v="2016-12-26T00:00:00"/>
    <x v="1"/>
    <s v="LC-16885"/>
    <s v="Lena Creighton"/>
    <x v="0"/>
    <s v="United States"/>
    <x v="20"/>
    <x v="15"/>
    <n v="10035"/>
    <s v="East"/>
    <s v="OFF-BI-10004233"/>
    <x v="1"/>
    <x v="8"/>
    <s v="GBC Pre-Punched Binding Paper, Plastic, White, 8-1/2&quot; x 11&quot;"/>
    <x v="2171"/>
    <x v="0"/>
    <n v="0.2"/>
    <n v="8.9543999999999997"/>
  </r>
  <r>
    <n v="8513"/>
    <x v="4231"/>
    <x v="1056"/>
    <d v="2016-02-08T00:00:00"/>
    <x v="1"/>
    <s v="NS-18640"/>
    <s v="Noel Staavos"/>
    <x v="1"/>
    <s v="United States"/>
    <x v="12"/>
    <x v="5"/>
    <n v="77041"/>
    <s v="Central"/>
    <s v="FUR-FU-10003601"/>
    <x v="0"/>
    <x v="5"/>
    <s v="Deflect-o RollaMat Studded, Beveled Mat for Medium Pile Carpeting"/>
    <x v="5236"/>
    <x v="0"/>
    <n v="0.6"/>
    <n v="-77.473200000000006"/>
  </r>
  <r>
    <n v="8514"/>
    <x v="4232"/>
    <x v="929"/>
    <d v="2017-06-09T00:00:00"/>
    <x v="1"/>
    <s v="NS-18640"/>
    <s v="Noel Staavos"/>
    <x v="1"/>
    <s v="United States"/>
    <x v="333"/>
    <x v="2"/>
    <n v="32839"/>
    <s v="South"/>
    <s v="OFF-PA-10002787"/>
    <x v="1"/>
    <x v="10"/>
    <s v="Xerox 227"/>
    <x v="557"/>
    <x v="4"/>
    <n v="0.2"/>
    <n v="7.2576000000000001"/>
  </r>
  <r>
    <n v="8515"/>
    <x v="4233"/>
    <x v="291"/>
    <d v="2015-08-26T00:00:00"/>
    <x v="1"/>
    <s v="HG-14965"/>
    <s v="Henry Goldwyn"/>
    <x v="1"/>
    <s v="United States"/>
    <x v="159"/>
    <x v="0"/>
    <n v="41042"/>
    <s v="South"/>
    <s v="OFF-AR-10003602"/>
    <x v="1"/>
    <x v="6"/>
    <s v="Quartet Omega Colored Chalk, 12/Pack"/>
    <x v="254"/>
    <x v="1"/>
    <n v="0"/>
    <n v="8.2344000000000008"/>
  </r>
  <r>
    <n v="8516"/>
    <x v="4233"/>
    <x v="291"/>
    <d v="2015-08-26T00:00:00"/>
    <x v="1"/>
    <s v="HG-14965"/>
    <s v="Henry Goldwyn"/>
    <x v="1"/>
    <s v="United States"/>
    <x v="159"/>
    <x v="0"/>
    <n v="41042"/>
    <s v="South"/>
    <s v="OFF-AR-10002053"/>
    <x v="1"/>
    <x v="6"/>
    <s v="Premium Writing Pencils, Soft, #2 by Central Association for the Blind"/>
    <x v="5237"/>
    <x v="13"/>
    <n v="0"/>
    <n v="10.0128"/>
  </r>
  <r>
    <n v="8517"/>
    <x v="4234"/>
    <x v="281"/>
    <d v="2016-04-11T00:00:00"/>
    <x v="1"/>
    <s v="SF-20200"/>
    <s v="Sarah Foster"/>
    <x v="0"/>
    <s v="United States"/>
    <x v="20"/>
    <x v="15"/>
    <n v="10009"/>
    <s v="East"/>
    <s v="OFF-AR-10002833"/>
    <x v="1"/>
    <x v="6"/>
    <s v="Newell 322"/>
    <x v="1026"/>
    <x v="0"/>
    <n v="0"/>
    <n v="0.98280000000000001"/>
  </r>
  <r>
    <n v="8518"/>
    <x v="4235"/>
    <x v="400"/>
    <d v="2017-06-07T00:00:00"/>
    <x v="0"/>
    <s v="EM-14065"/>
    <s v="Erin Mull"/>
    <x v="0"/>
    <s v="United States"/>
    <x v="326"/>
    <x v="5"/>
    <n v="75034"/>
    <s v="Central"/>
    <s v="FUR-FU-10002501"/>
    <x v="0"/>
    <x v="5"/>
    <s v="Nu-Dell Executive Frame"/>
    <x v="5238"/>
    <x v="5"/>
    <n v="0.6"/>
    <n v="-17.443200000000001"/>
  </r>
  <r>
    <n v="8519"/>
    <x v="4236"/>
    <x v="769"/>
    <d v="2017-12-10T00:00:00"/>
    <x v="1"/>
    <s v="DO-13645"/>
    <s v="Doug O'Connell"/>
    <x v="0"/>
    <s v="United States"/>
    <x v="267"/>
    <x v="30"/>
    <n v="7501"/>
    <s v="East"/>
    <s v="FUR-FU-10002506"/>
    <x v="0"/>
    <x v="5"/>
    <s v="Tensor &quot;Hersey Kiss&quot; Styled Floor Lamp"/>
    <x v="2391"/>
    <x v="7"/>
    <n v="0"/>
    <n v="1.5588"/>
  </r>
  <r>
    <n v="8520"/>
    <x v="4236"/>
    <x v="769"/>
    <d v="2017-12-10T00:00:00"/>
    <x v="1"/>
    <s v="DO-13645"/>
    <s v="Doug O'Connell"/>
    <x v="0"/>
    <s v="United States"/>
    <x v="267"/>
    <x v="30"/>
    <n v="7501"/>
    <s v="East"/>
    <s v="FUR-CH-10003817"/>
    <x v="0"/>
    <x v="1"/>
    <s v="Global Value Steno Chair, Gray"/>
    <x v="5239"/>
    <x v="1"/>
    <n v="0"/>
    <n v="45.555"/>
  </r>
  <r>
    <n v="8521"/>
    <x v="4236"/>
    <x v="769"/>
    <d v="2017-12-10T00:00:00"/>
    <x v="1"/>
    <s v="DO-13645"/>
    <s v="Doug O'Connell"/>
    <x v="0"/>
    <s v="United States"/>
    <x v="267"/>
    <x v="30"/>
    <n v="7501"/>
    <s v="East"/>
    <s v="FUR-CH-10004860"/>
    <x v="0"/>
    <x v="1"/>
    <s v="Global Low Back Tilter Chair"/>
    <x v="3271"/>
    <x v="1"/>
    <n v="0"/>
    <n v="18.176400000000001"/>
  </r>
  <r>
    <n v="8522"/>
    <x v="4237"/>
    <x v="383"/>
    <d v="2016-01-15T00:00:00"/>
    <x v="1"/>
    <s v="MP-17470"/>
    <s v="Mark Packer"/>
    <x v="2"/>
    <s v="United States"/>
    <x v="38"/>
    <x v="24"/>
    <n v="43229"/>
    <s v="East"/>
    <s v="FUR-FU-10002268"/>
    <x v="0"/>
    <x v="5"/>
    <s v="Ultra Door Push Plate"/>
    <x v="5240"/>
    <x v="9"/>
    <n v="0.2"/>
    <n v="8.9361999999999995"/>
  </r>
  <r>
    <n v="8523"/>
    <x v="4238"/>
    <x v="178"/>
    <d v="2016-04-07T00:00:00"/>
    <x v="1"/>
    <s v="MY-18295"/>
    <s v="Muhammed Yedwab"/>
    <x v="1"/>
    <s v="United States"/>
    <x v="158"/>
    <x v="6"/>
    <n v="53209"/>
    <s v="Central"/>
    <s v="TEC-PH-10000148"/>
    <x v="2"/>
    <x v="7"/>
    <s v="Cyber Acoustics AC-202b Speech Recognition Stereo Headset"/>
    <x v="2391"/>
    <x v="7"/>
    <n v="0"/>
    <n v="0.25979999999999998"/>
  </r>
  <r>
    <n v="8524"/>
    <x v="4239"/>
    <x v="296"/>
    <d v="2017-09-25T00:00:00"/>
    <x v="1"/>
    <s v="DB-13615"/>
    <s v="Doug Bickford"/>
    <x v="0"/>
    <s v="United States"/>
    <x v="8"/>
    <x v="1"/>
    <n v="94109"/>
    <s v="West"/>
    <s v="OFF-PA-10004082"/>
    <x v="1"/>
    <x v="10"/>
    <s v="Adams Telephone Message Book w/Frequently-Called Numbers Space, 400 Messages per Book"/>
    <x v="5241"/>
    <x v="3"/>
    <n v="0"/>
    <n v="27.93"/>
  </r>
  <r>
    <n v="8525"/>
    <x v="4240"/>
    <x v="633"/>
    <d v="2017-03-16T00:00:00"/>
    <x v="3"/>
    <s v="SP-20920"/>
    <s v="Susan Pistek"/>
    <x v="0"/>
    <s v="United States"/>
    <x v="38"/>
    <x v="24"/>
    <n v="43229"/>
    <s v="East"/>
    <s v="TEC-PH-10004348"/>
    <x v="2"/>
    <x v="7"/>
    <s v="OtterBox Defender Series Case - iPhone 5c"/>
    <x v="5242"/>
    <x v="0"/>
    <n v="0.4"/>
    <n v="-7.3959999999999999"/>
  </r>
  <r>
    <n v="8526"/>
    <x v="4240"/>
    <x v="633"/>
    <d v="2017-03-16T00:00:00"/>
    <x v="3"/>
    <s v="SP-20920"/>
    <s v="Susan Pistek"/>
    <x v="0"/>
    <s v="United States"/>
    <x v="38"/>
    <x v="24"/>
    <n v="43229"/>
    <s v="East"/>
    <s v="FUR-FU-10003424"/>
    <x v="0"/>
    <x v="5"/>
    <s v="Nu-Dell Oak Frame"/>
    <x v="5243"/>
    <x v="5"/>
    <n v="0.2"/>
    <n v="7.6896000000000004"/>
  </r>
  <r>
    <n v="8527"/>
    <x v="4240"/>
    <x v="633"/>
    <d v="2017-03-16T00:00:00"/>
    <x v="3"/>
    <s v="SP-20920"/>
    <s v="Susan Pistek"/>
    <x v="0"/>
    <s v="United States"/>
    <x v="38"/>
    <x v="24"/>
    <n v="43229"/>
    <s v="East"/>
    <s v="OFF-BI-10004654"/>
    <x v="1"/>
    <x v="8"/>
    <s v="Avery Binding System Hidden Tab Executive Style Index Sets"/>
    <x v="5244"/>
    <x v="1"/>
    <n v="0.7"/>
    <n v="-3.4620000000000002"/>
  </r>
  <r>
    <n v="8528"/>
    <x v="4240"/>
    <x v="633"/>
    <d v="2017-03-16T00:00:00"/>
    <x v="3"/>
    <s v="SP-20920"/>
    <s v="Susan Pistek"/>
    <x v="0"/>
    <s v="United States"/>
    <x v="38"/>
    <x v="24"/>
    <n v="43229"/>
    <s v="East"/>
    <s v="TEC-AC-10004571"/>
    <x v="2"/>
    <x v="11"/>
    <s v="Logitech G700s Rechargeable Gaming Mouse"/>
    <x v="1290"/>
    <x v="0"/>
    <n v="0.2"/>
    <n v="43.995600000000003"/>
  </r>
  <r>
    <n v="8529"/>
    <x v="4240"/>
    <x v="633"/>
    <d v="2017-03-16T00:00:00"/>
    <x v="3"/>
    <s v="SP-20920"/>
    <s v="Susan Pistek"/>
    <x v="0"/>
    <s v="United States"/>
    <x v="38"/>
    <x v="24"/>
    <n v="43229"/>
    <s v="East"/>
    <s v="OFF-ST-10000675"/>
    <x v="1"/>
    <x v="4"/>
    <s v="File Shuttle II and Handi-File, Black"/>
    <x v="314"/>
    <x v="0"/>
    <n v="0.2"/>
    <n v="3.3889999999999998"/>
  </r>
  <r>
    <n v="8530"/>
    <x v="4241"/>
    <x v="468"/>
    <d v="2017-11-17T00:00:00"/>
    <x v="1"/>
    <s v="ME-17320"/>
    <s v="Maria Etezadi"/>
    <x v="2"/>
    <s v="United States"/>
    <x v="1"/>
    <x v="1"/>
    <n v="90008"/>
    <s v="West"/>
    <s v="FUR-CH-10001714"/>
    <x v="0"/>
    <x v="1"/>
    <s v="Global Leather &amp; Oak Executive Chair, Burgundy"/>
    <x v="5245"/>
    <x v="0"/>
    <n v="0.2"/>
    <n v="-36.2136"/>
  </r>
  <r>
    <n v="8531"/>
    <x v="4242"/>
    <x v="885"/>
    <d v="2016-12-06T00:00:00"/>
    <x v="1"/>
    <s v="BS-11755"/>
    <s v="Bruce Stewart"/>
    <x v="0"/>
    <s v="United States"/>
    <x v="66"/>
    <x v="12"/>
    <n v="48227"/>
    <s v="Central"/>
    <s v="OFF-PA-10000380"/>
    <x v="1"/>
    <x v="10"/>
    <s v="REDIFORM Incoming/Outgoing Call Register, 11&quot; X 8 1/2&quot;, 100 Messages"/>
    <x v="1707"/>
    <x v="4"/>
    <n v="0"/>
    <n v="16.68"/>
  </r>
  <r>
    <n v="8532"/>
    <x v="4242"/>
    <x v="885"/>
    <d v="2016-12-06T00:00:00"/>
    <x v="1"/>
    <s v="BS-11755"/>
    <s v="Bruce Stewart"/>
    <x v="0"/>
    <s v="United States"/>
    <x v="66"/>
    <x v="12"/>
    <n v="48227"/>
    <s v="Central"/>
    <s v="OFF-PA-10002713"/>
    <x v="1"/>
    <x v="10"/>
    <s v="Adams Phone Message Book, 200 Message Capacity, 8 1/16” x 11”"/>
    <x v="1273"/>
    <x v="0"/>
    <n v="0"/>
    <n v="6.3296000000000001"/>
  </r>
  <r>
    <n v="8533"/>
    <x v="4242"/>
    <x v="885"/>
    <d v="2016-12-06T00:00:00"/>
    <x v="1"/>
    <s v="BS-11755"/>
    <s v="Bruce Stewart"/>
    <x v="0"/>
    <s v="United States"/>
    <x v="66"/>
    <x v="12"/>
    <n v="48227"/>
    <s v="Central"/>
    <s v="OFF-ST-10001370"/>
    <x v="1"/>
    <x v="4"/>
    <s v="Sensible Storage WireTech Storage Systems"/>
    <x v="5246"/>
    <x v="3"/>
    <n v="0"/>
    <n v="24.843"/>
  </r>
  <r>
    <n v="8534"/>
    <x v="4242"/>
    <x v="885"/>
    <d v="2016-12-06T00:00:00"/>
    <x v="1"/>
    <s v="BS-11755"/>
    <s v="Bruce Stewart"/>
    <x v="0"/>
    <s v="United States"/>
    <x v="66"/>
    <x v="12"/>
    <n v="48227"/>
    <s v="Central"/>
    <s v="FUR-CH-10000513"/>
    <x v="0"/>
    <x v="1"/>
    <s v="High-Back Leather Manager's Chair"/>
    <x v="1917"/>
    <x v="1"/>
    <n v="0"/>
    <n v="35.097299999999997"/>
  </r>
  <r>
    <n v="8535"/>
    <x v="4243"/>
    <x v="1004"/>
    <d v="2015-01-15T00:00:00"/>
    <x v="0"/>
    <s v="KS-16300"/>
    <s v="Karen Seio"/>
    <x v="1"/>
    <s v="United States"/>
    <x v="38"/>
    <x v="32"/>
    <n v="31907"/>
    <s v="South"/>
    <s v="OFF-LA-10003223"/>
    <x v="1"/>
    <x v="2"/>
    <s v="Avery 508"/>
    <x v="759"/>
    <x v="0"/>
    <n v="0"/>
    <n v="4.8117999999999999"/>
  </r>
  <r>
    <n v="8536"/>
    <x v="4244"/>
    <x v="1174"/>
    <d v="2014-05-20T00:00:00"/>
    <x v="1"/>
    <s v="CC-12475"/>
    <s v="Cindy Chapman"/>
    <x v="0"/>
    <s v="United States"/>
    <x v="8"/>
    <x v="1"/>
    <n v="94122"/>
    <s v="West"/>
    <s v="TEC-AC-10002217"/>
    <x v="2"/>
    <x v="11"/>
    <s v="Imation Clip USB flash drive - 8 GB"/>
    <x v="5247"/>
    <x v="1"/>
    <n v="0"/>
    <n v="3.3839999999999999"/>
  </r>
  <r>
    <n v="8537"/>
    <x v="4245"/>
    <x v="722"/>
    <d v="2015-06-11T00:00:00"/>
    <x v="1"/>
    <s v="HD-14785"/>
    <s v="Harold Dahlen"/>
    <x v="2"/>
    <s v="United States"/>
    <x v="10"/>
    <x v="9"/>
    <n v="19143"/>
    <s v="East"/>
    <s v="OFF-BI-10003707"/>
    <x v="1"/>
    <x v="8"/>
    <s v="Aluminum Screw Posts"/>
    <x v="4475"/>
    <x v="4"/>
    <n v="0.7"/>
    <n v="-12.208"/>
  </r>
  <r>
    <n v="8538"/>
    <x v="4245"/>
    <x v="722"/>
    <d v="2015-06-11T00:00:00"/>
    <x v="1"/>
    <s v="HD-14785"/>
    <s v="Harold Dahlen"/>
    <x v="2"/>
    <s v="United States"/>
    <x v="10"/>
    <x v="9"/>
    <n v="19143"/>
    <s v="East"/>
    <s v="OFF-PA-10000552"/>
    <x v="1"/>
    <x v="10"/>
    <s v="Xerox 200"/>
    <x v="233"/>
    <x v="2"/>
    <n v="0.2"/>
    <n v="9.0719999999999992"/>
  </r>
  <r>
    <n v="8539"/>
    <x v="4245"/>
    <x v="722"/>
    <d v="2015-06-11T00:00:00"/>
    <x v="1"/>
    <s v="HD-14785"/>
    <s v="Harold Dahlen"/>
    <x v="2"/>
    <s v="United States"/>
    <x v="10"/>
    <x v="9"/>
    <n v="19143"/>
    <s v="East"/>
    <s v="OFF-AR-10003183"/>
    <x v="1"/>
    <x v="6"/>
    <s v="Avery Fluorescent Highlighter Four-Color Set"/>
    <x v="2204"/>
    <x v="1"/>
    <n v="0.2"/>
    <n v="1.002"/>
  </r>
  <r>
    <n v="8540"/>
    <x v="4246"/>
    <x v="631"/>
    <d v="2017-03-13T00:00:00"/>
    <x v="1"/>
    <s v="KB-16315"/>
    <s v="Karl Braun"/>
    <x v="0"/>
    <s v="United States"/>
    <x v="1"/>
    <x v="1"/>
    <n v="90008"/>
    <s v="West"/>
    <s v="TEC-CO-10000971"/>
    <x v="2"/>
    <x v="16"/>
    <s v="Hewlett Packard 310 Color Digital Copier"/>
    <x v="1973"/>
    <x v="0"/>
    <n v="0.2"/>
    <n v="59.997999999999998"/>
  </r>
  <r>
    <n v="8541"/>
    <x v="4246"/>
    <x v="631"/>
    <d v="2017-03-13T00:00:00"/>
    <x v="1"/>
    <s v="KB-16315"/>
    <s v="Karl Braun"/>
    <x v="0"/>
    <s v="United States"/>
    <x v="1"/>
    <x v="1"/>
    <n v="90008"/>
    <s v="West"/>
    <s v="OFF-BI-10003910"/>
    <x v="1"/>
    <x v="8"/>
    <s v="DXL Angle-View Binders with Locking Rings by Samsill"/>
    <x v="117"/>
    <x v="2"/>
    <n v="0.2"/>
    <n v="9.6374999999999993"/>
  </r>
  <r>
    <n v="8542"/>
    <x v="4247"/>
    <x v="937"/>
    <d v="2015-12-23T00:00:00"/>
    <x v="2"/>
    <s v="HR-14830"/>
    <s v="Harold Ryan"/>
    <x v="1"/>
    <s v="United States"/>
    <x v="10"/>
    <x v="9"/>
    <n v="19140"/>
    <s v="East"/>
    <s v="OFF-ST-10001172"/>
    <x v="1"/>
    <x v="4"/>
    <s v="Tennsco Lockers, Sand"/>
    <x v="2939"/>
    <x v="0"/>
    <n v="0.2"/>
    <n v="1.6783999999999999"/>
  </r>
  <r>
    <n v="8543"/>
    <x v="4247"/>
    <x v="937"/>
    <d v="2015-12-23T00:00:00"/>
    <x v="2"/>
    <s v="HR-14830"/>
    <s v="Harold Ryan"/>
    <x v="1"/>
    <s v="United States"/>
    <x v="10"/>
    <x v="9"/>
    <n v="19140"/>
    <s v="East"/>
    <s v="FUR-CH-10001270"/>
    <x v="0"/>
    <x v="1"/>
    <s v="Harbour Creations Steel Folding Chair"/>
    <x v="5248"/>
    <x v="3"/>
    <n v="0.3"/>
    <n v="0"/>
  </r>
  <r>
    <n v="8544"/>
    <x v="4248"/>
    <x v="908"/>
    <d v="2014-08-11T00:00:00"/>
    <x v="1"/>
    <s v="TB-21625"/>
    <s v="Trudy Brown"/>
    <x v="0"/>
    <s v="United States"/>
    <x v="20"/>
    <x v="15"/>
    <n v="10035"/>
    <s v="East"/>
    <s v="TEC-AC-10004571"/>
    <x v="2"/>
    <x v="11"/>
    <s v="Logitech G700s Rechargeable Gaming Mouse"/>
    <x v="1636"/>
    <x v="0"/>
    <n v="0"/>
    <n v="83.991600000000005"/>
  </r>
  <r>
    <n v="8545"/>
    <x v="4249"/>
    <x v="1196"/>
    <d v="2016-03-31T00:00:00"/>
    <x v="1"/>
    <s v="DS-13180"/>
    <s v="David Smith"/>
    <x v="1"/>
    <s v="United States"/>
    <x v="38"/>
    <x v="32"/>
    <n v="31907"/>
    <s v="South"/>
    <s v="FUR-FU-10004053"/>
    <x v="0"/>
    <x v="5"/>
    <s v="DAX Two-Tone Silver Metal Document Frame"/>
    <x v="4693"/>
    <x v="7"/>
    <n v="0"/>
    <n v="8.7032000000000007"/>
  </r>
  <r>
    <n v="8546"/>
    <x v="4249"/>
    <x v="1196"/>
    <d v="2016-03-31T00:00:00"/>
    <x v="1"/>
    <s v="DS-13180"/>
    <s v="David Smith"/>
    <x v="1"/>
    <s v="United States"/>
    <x v="38"/>
    <x v="32"/>
    <n v="31907"/>
    <s v="South"/>
    <s v="FUR-FU-10003731"/>
    <x v="0"/>
    <x v="5"/>
    <s v="Eldon Expressions Wood and Plastic Desk Accessories, Oak"/>
    <x v="3009"/>
    <x v="4"/>
    <n v="0"/>
    <n v="11.1776"/>
  </r>
  <r>
    <n v="8547"/>
    <x v="4249"/>
    <x v="1196"/>
    <d v="2016-03-31T00:00:00"/>
    <x v="1"/>
    <s v="DS-13180"/>
    <s v="David Smith"/>
    <x v="1"/>
    <s v="United States"/>
    <x v="38"/>
    <x v="32"/>
    <n v="31907"/>
    <s v="South"/>
    <s v="OFF-BI-10000962"/>
    <x v="1"/>
    <x v="8"/>
    <s v="Acco Flexible ACCOHIDE Square Ring Data Binder, Dark Blue, 11 1/2&quot; X 14&quot; 7/8&quot;"/>
    <x v="2867"/>
    <x v="0"/>
    <n v="0"/>
    <n v="15.944599999999999"/>
  </r>
  <r>
    <n v="8548"/>
    <x v="4250"/>
    <x v="901"/>
    <d v="2015-12-10T00:00:00"/>
    <x v="1"/>
    <s v="GB-14530"/>
    <s v="George Bell"/>
    <x v="1"/>
    <s v="United States"/>
    <x v="1"/>
    <x v="1"/>
    <n v="90049"/>
    <s v="West"/>
    <s v="TEC-AC-10001266"/>
    <x v="2"/>
    <x v="11"/>
    <s v="Memorex Micro Travel Drive 8 GB"/>
    <x v="3798"/>
    <x v="1"/>
    <n v="0"/>
    <n v="17.55"/>
  </r>
  <r>
    <n v="8549"/>
    <x v="4250"/>
    <x v="901"/>
    <d v="2015-12-10T00:00:00"/>
    <x v="1"/>
    <s v="GB-14530"/>
    <s v="George Bell"/>
    <x v="1"/>
    <s v="United States"/>
    <x v="1"/>
    <x v="1"/>
    <n v="90049"/>
    <s v="West"/>
    <s v="OFF-LA-10000452"/>
    <x v="1"/>
    <x v="2"/>
    <s v="Avery 488"/>
    <x v="2336"/>
    <x v="4"/>
    <n v="0"/>
    <n v="6.048"/>
  </r>
  <r>
    <n v="8550"/>
    <x v="4251"/>
    <x v="861"/>
    <d v="2015-09-12T00:00:00"/>
    <x v="2"/>
    <s v="GB-14530"/>
    <s v="George Bell"/>
    <x v="1"/>
    <s v="United States"/>
    <x v="34"/>
    <x v="22"/>
    <n v="80013"/>
    <s v="West"/>
    <s v="FUR-FU-10000073"/>
    <x v="0"/>
    <x v="5"/>
    <s v="Deflect-O Glasstique Clear Desk Accessories"/>
    <x v="4282"/>
    <x v="4"/>
    <n v="0.2"/>
    <n v="4.0039999999999996"/>
  </r>
  <r>
    <n v="8551"/>
    <x v="4252"/>
    <x v="789"/>
    <d v="2015-07-24T00:00:00"/>
    <x v="1"/>
    <s v="VB-21745"/>
    <s v="Victoria Brennan"/>
    <x v="1"/>
    <s v="United States"/>
    <x v="12"/>
    <x v="5"/>
    <n v="77041"/>
    <s v="Central"/>
    <s v="OFF-LA-10002368"/>
    <x v="1"/>
    <x v="2"/>
    <s v="Avery 479"/>
    <x v="301"/>
    <x v="1"/>
    <n v="0.2"/>
    <n v="2.0358000000000001"/>
  </r>
  <r>
    <n v="8552"/>
    <x v="4252"/>
    <x v="789"/>
    <d v="2015-07-24T00:00:00"/>
    <x v="1"/>
    <s v="VB-21745"/>
    <s v="Victoria Brennan"/>
    <x v="1"/>
    <s v="United States"/>
    <x v="12"/>
    <x v="5"/>
    <n v="77041"/>
    <s v="Central"/>
    <s v="OFF-FA-10004248"/>
    <x v="1"/>
    <x v="13"/>
    <s v="Advantus T-Pin Paper Clips"/>
    <x v="5249"/>
    <x v="4"/>
    <n v="0.2"/>
    <n v="3.4276"/>
  </r>
  <r>
    <n v="8553"/>
    <x v="4253"/>
    <x v="992"/>
    <d v="2014-06-03T00:00:00"/>
    <x v="1"/>
    <s v="MC-17425"/>
    <s v="Mark Cousins"/>
    <x v="1"/>
    <s v="United States"/>
    <x v="22"/>
    <x v="10"/>
    <n v="60623"/>
    <s v="Central"/>
    <s v="TEC-CO-10004202"/>
    <x v="2"/>
    <x v="16"/>
    <s v="Brother DCP1000 Digital 3 in 1 Multifunction Machine"/>
    <x v="5250"/>
    <x v="1"/>
    <n v="0.2"/>
    <n v="134.99549999999999"/>
  </r>
  <r>
    <n v="8554"/>
    <x v="4254"/>
    <x v="38"/>
    <d v="2017-11-20T00:00:00"/>
    <x v="1"/>
    <s v="CB-12025"/>
    <s v="Cassandra Brandow"/>
    <x v="0"/>
    <s v="United States"/>
    <x v="27"/>
    <x v="19"/>
    <n v="35601"/>
    <s v="South"/>
    <s v="TEC-AC-10000927"/>
    <x v="2"/>
    <x v="11"/>
    <s v="Anker Ultrathin Bluetooth Wireless Keyboard Aluminum Cover with Stand "/>
    <x v="5251"/>
    <x v="8"/>
    <n v="0"/>
    <n v="23.992000000000001"/>
  </r>
  <r>
    <n v="8555"/>
    <x v="4255"/>
    <x v="10"/>
    <d v="2016-12-11T00:00:00"/>
    <x v="2"/>
    <s v="PM-18940"/>
    <s v="Paul MacIntyre"/>
    <x v="0"/>
    <s v="United States"/>
    <x v="24"/>
    <x v="17"/>
    <n v="22153"/>
    <s v="South"/>
    <s v="FUR-TA-10002530"/>
    <x v="0"/>
    <x v="3"/>
    <s v="Iceberg OfficeWorks 42&quot; Round Tables"/>
    <x v="2914"/>
    <x v="3"/>
    <n v="0"/>
    <n v="158.529"/>
  </r>
  <r>
    <n v="8556"/>
    <x v="4256"/>
    <x v="204"/>
    <d v="2015-03-22T00:00:00"/>
    <x v="3"/>
    <s v="DC-13285"/>
    <s v="Debra Catini"/>
    <x v="0"/>
    <s v="United States"/>
    <x v="369"/>
    <x v="2"/>
    <n v="33317"/>
    <s v="South"/>
    <s v="TEC-AC-10002567"/>
    <x v="2"/>
    <x v="11"/>
    <s v="Logitech G602 Wireless Gaming Mouse"/>
    <x v="2941"/>
    <x v="3"/>
    <n v="0.2"/>
    <n v="89.588800000000006"/>
  </r>
  <r>
    <n v="8557"/>
    <x v="4256"/>
    <x v="204"/>
    <d v="2015-03-22T00:00:00"/>
    <x v="3"/>
    <s v="DC-13285"/>
    <s v="Debra Catini"/>
    <x v="0"/>
    <s v="United States"/>
    <x v="369"/>
    <x v="2"/>
    <n v="33317"/>
    <s v="South"/>
    <s v="OFF-ST-10002182"/>
    <x v="1"/>
    <x v="4"/>
    <s v="Iris 3-Drawer Stacking Bin, Black"/>
    <x v="5252"/>
    <x v="6"/>
    <n v="0.2"/>
    <n v="-33.841799999999999"/>
  </r>
  <r>
    <n v="8558"/>
    <x v="4257"/>
    <x v="443"/>
    <d v="2016-12-26T00:00:00"/>
    <x v="0"/>
    <s v="LA-16780"/>
    <s v="Laura Armstrong"/>
    <x v="1"/>
    <s v="United States"/>
    <x v="12"/>
    <x v="5"/>
    <n v="77041"/>
    <s v="Central"/>
    <s v="TEC-PH-10004539"/>
    <x v="2"/>
    <x v="7"/>
    <s v="Wireless Extenders zBoost YX545 SOHO Signal Booster"/>
    <x v="1368"/>
    <x v="1"/>
    <n v="0.2"/>
    <n v="39.687899999999999"/>
  </r>
  <r>
    <n v="8559"/>
    <x v="4257"/>
    <x v="443"/>
    <d v="2016-12-26T00:00:00"/>
    <x v="0"/>
    <s v="LA-16780"/>
    <s v="Laura Armstrong"/>
    <x v="1"/>
    <s v="United States"/>
    <x v="12"/>
    <x v="5"/>
    <n v="77041"/>
    <s v="Central"/>
    <s v="OFF-LA-10002945"/>
    <x v="1"/>
    <x v="2"/>
    <s v="Permanent Self-Adhesive File Folder Labels for Typewriters, 1 1/8 x 3 1/2, White"/>
    <x v="1544"/>
    <x v="6"/>
    <n v="0.2"/>
    <n v="14.742000000000001"/>
  </r>
  <r>
    <n v="8560"/>
    <x v="4257"/>
    <x v="443"/>
    <d v="2016-12-26T00:00:00"/>
    <x v="0"/>
    <s v="LA-16780"/>
    <s v="Laura Armstrong"/>
    <x v="1"/>
    <s v="United States"/>
    <x v="12"/>
    <x v="5"/>
    <n v="77041"/>
    <s v="Central"/>
    <s v="TEC-PH-10004345"/>
    <x v="2"/>
    <x v="7"/>
    <s v="Cisco SPA 502G IP Phone"/>
    <x v="4095"/>
    <x v="1"/>
    <n v="0.2"/>
    <n v="35.984999999999999"/>
  </r>
  <r>
    <n v="8561"/>
    <x v="4257"/>
    <x v="443"/>
    <d v="2016-12-26T00:00:00"/>
    <x v="0"/>
    <s v="LA-16780"/>
    <s v="Laura Armstrong"/>
    <x v="1"/>
    <s v="United States"/>
    <x v="12"/>
    <x v="5"/>
    <n v="77041"/>
    <s v="Central"/>
    <s v="TEC-PH-10004912"/>
    <x v="2"/>
    <x v="7"/>
    <s v="Cisco SPA112 2 Port Phone Adapter"/>
    <x v="5253"/>
    <x v="1"/>
    <n v="0.2"/>
    <n v="14.836499999999999"/>
  </r>
  <r>
    <n v="8562"/>
    <x v="4257"/>
    <x v="443"/>
    <d v="2016-12-26T00:00:00"/>
    <x v="0"/>
    <s v="LA-16780"/>
    <s v="Laura Armstrong"/>
    <x v="1"/>
    <s v="United States"/>
    <x v="12"/>
    <x v="5"/>
    <n v="77041"/>
    <s v="Central"/>
    <s v="FUR-FU-10000206"/>
    <x v="0"/>
    <x v="5"/>
    <s v="GE General Purpose, Extra Long Life, Showcase &amp; Floodlight Incandescent Bulbs"/>
    <x v="990"/>
    <x v="0"/>
    <n v="0.6"/>
    <n v="-0.75660000000000005"/>
  </r>
  <r>
    <n v="8563"/>
    <x v="4258"/>
    <x v="1197"/>
    <d v="2016-04-06T00:00:00"/>
    <x v="0"/>
    <s v="DJ-13420"/>
    <s v="Denny Joy"/>
    <x v="1"/>
    <s v="United States"/>
    <x v="158"/>
    <x v="6"/>
    <n v="53209"/>
    <s v="Central"/>
    <s v="FUR-CH-10000847"/>
    <x v="0"/>
    <x v="1"/>
    <s v="Global Executive Mid-Back Manager's Chair"/>
    <x v="5254"/>
    <x v="2"/>
    <n v="0"/>
    <n v="378.274"/>
  </r>
  <r>
    <n v="8564"/>
    <x v="4259"/>
    <x v="504"/>
    <d v="2017-05-04T00:00:00"/>
    <x v="1"/>
    <s v="MH-18115"/>
    <s v="Mick Hernandez"/>
    <x v="2"/>
    <s v="United States"/>
    <x v="508"/>
    <x v="2"/>
    <n v="32771"/>
    <s v="South"/>
    <s v="OFF-BI-10000822"/>
    <x v="1"/>
    <x v="8"/>
    <s v="Acco PRESSTEX Data Binder with Storage Hooks, Light Blue, 9 1/2&quot; X 11&quot;"/>
    <x v="4937"/>
    <x v="1"/>
    <n v="0.7"/>
    <n v="-3.5508000000000002"/>
  </r>
  <r>
    <n v="8565"/>
    <x v="4259"/>
    <x v="504"/>
    <d v="2017-05-04T00:00:00"/>
    <x v="1"/>
    <s v="MH-18115"/>
    <s v="Mick Hernandez"/>
    <x v="2"/>
    <s v="United States"/>
    <x v="508"/>
    <x v="2"/>
    <n v="32771"/>
    <s v="South"/>
    <s v="FUR-FU-10000747"/>
    <x v="0"/>
    <x v="5"/>
    <s v="Tenex B1-RE Series Chair Mats for Low Pile Carpets"/>
    <x v="5255"/>
    <x v="5"/>
    <n v="0.2"/>
    <n v="-8.2764000000000006"/>
  </r>
  <r>
    <n v="8566"/>
    <x v="4260"/>
    <x v="1019"/>
    <d v="2016-11-18T00:00:00"/>
    <x v="2"/>
    <s v="BG-11035"/>
    <s v="Barry Gonzalez"/>
    <x v="0"/>
    <s v="United States"/>
    <x v="398"/>
    <x v="5"/>
    <n v="75056"/>
    <s v="Central"/>
    <s v="TEC-PH-10002350"/>
    <x v="2"/>
    <x v="7"/>
    <s v="Apple EarPods with Remote and Mic"/>
    <x v="3061"/>
    <x v="1"/>
    <n v="0.2"/>
    <n v="6.7176"/>
  </r>
  <r>
    <n v="8567"/>
    <x v="4260"/>
    <x v="1019"/>
    <d v="2016-11-18T00:00:00"/>
    <x v="2"/>
    <s v="BG-11035"/>
    <s v="Barry Gonzalez"/>
    <x v="0"/>
    <s v="United States"/>
    <x v="398"/>
    <x v="5"/>
    <n v="75056"/>
    <s v="Central"/>
    <s v="OFF-PA-10000697"/>
    <x v="1"/>
    <x v="10"/>
    <s v="TOPS Voice Message Log Book, Flash Format"/>
    <x v="300"/>
    <x v="4"/>
    <n v="0.2"/>
    <n v="5.5216000000000003"/>
  </r>
  <r>
    <n v="8568"/>
    <x v="4261"/>
    <x v="338"/>
    <d v="2016-11-12T00:00:00"/>
    <x v="2"/>
    <s v="SV-20365"/>
    <s v="Seth Vernon"/>
    <x v="0"/>
    <s v="United States"/>
    <x v="21"/>
    <x v="24"/>
    <n v="45373"/>
    <s v="East"/>
    <s v="OFF-PA-10002787"/>
    <x v="1"/>
    <x v="10"/>
    <s v="Xerox 227"/>
    <x v="276"/>
    <x v="5"/>
    <n v="0.2"/>
    <n v="10.8864"/>
  </r>
  <r>
    <n v="8569"/>
    <x v="4262"/>
    <x v="409"/>
    <d v="2016-12-12T00:00:00"/>
    <x v="1"/>
    <s v="DP-13105"/>
    <s v="Dave Poirier"/>
    <x v="1"/>
    <s v="United States"/>
    <x v="337"/>
    <x v="15"/>
    <n v="11550"/>
    <s v="East"/>
    <s v="OFF-BI-10004318"/>
    <x v="1"/>
    <x v="8"/>
    <s v="Ibico EB-19 Dual Function Manual Binding System"/>
    <x v="5256"/>
    <x v="3"/>
    <n v="0.2"/>
    <n v="314.84179999999998"/>
  </r>
  <r>
    <n v="8570"/>
    <x v="4262"/>
    <x v="409"/>
    <d v="2016-12-12T00:00:00"/>
    <x v="1"/>
    <s v="DP-13105"/>
    <s v="Dave Poirier"/>
    <x v="1"/>
    <s v="United States"/>
    <x v="337"/>
    <x v="15"/>
    <n v="11550"/>
    <s v="East"/>
    <s v="OFF-BI-10001721"/>
    <x v="1"/>
    <x v="8"/>
    <s v="Trimflex Flexible Post Binders"/>
    <x v="5257"/>
    <x v="11"/>
    <n v="0.2"/>
    <n v="77.8232"/>
  </r>
  <r>
    <n v="8571"/>
    <x v="4262"/>
    <x v="409"/>
    <d v="2016-12-12T00:00:00"/>
    <x v="1"/>
    <s v="DP-13105"/>
    <s v="Dave Poirier"/>
    <x v="1"/>
    <s v="United States"/>
    <x v="337"/>
    <x v="15"/>
    <n v="11550"/>
    <s v="East"/>
    <s v="TEC-CO-10004202"/>
    <x v="2"/>
    <x v="16"/>
    <s v="Brother DCP1000 Digital 3 in 1 Multifunction Machine"/>
    <x v="1973"/>
    <x v="0"/>
    <n v="0.2"/>
    <n v="89.997"/>
  </r>
  <r>
    <n v="8572"/>
    <x v="4263"/>
    <x v="1015"/>
    <d v="2016-04-03T00:00:00"/>
    <x v="3"/>
    <s v="SR-20740"/>
    <s v="Steven Roelle"/>
    <x v="2"/>
    <s v="United States"/>
    <x v="61"/>
    <x v="5"/>
    <n v="75081"/>
    <s v="Central"/>
    <s v="OFF-PA-10003893"/>
    <x v="1"/>
    <x v="10"/>
    <s v="Xerox 1962"/>
    <x v="1495"/>
    <x v="1"/>
    <n v="0.2"/>
    <n v="3.21"/>
  </r>
  <r>
    <n v="8573"/>
    <x v="4264"/>
    <x v="683"/>
    <d v="2014-12-02T00:00:00"/>
    <x v="1"/>
    <s v="BT-11680"/>
    <s v="Brian Thompson"/>
    <x v="0"/>
    <s v="United States"/>
    <x v="12"/>
    <x v="5"/>
    <n v="77041"/>
    <s v="Central"/>
    <s v="TEC-MA-10004679"/>
    <x v="2"/>
    <x v="15"/>
    <s v="StarTech.com 10/100 VDSL2 Ethernet Extender Kit"/>
    <x v="5258"/>
    <x v="2"/>
    <n v="0.4"/>
    <n v="-199.77"/>
  </r>
  <r>
    <n v="8574"/>
    <x v="4265"/>
    <x v="1182"/>
    <d v="2015-10-22T00:00:00"/>
    <x v="2"/>
    <s v="MS-17770"/>
    <s v="Maxwell Schwartz"/>
    <x v="0"/>
    <s v="United States"/>
    <x v="20"/>
    <x v="15"/>
    <n v="10035"/>
    <s v="East"/>
    <s v="OFF-PA-10000249"/>
    <x v="1"/>
    <x v="10"/>
    <s v="Easy-staple paper"/>
    <x v="332"/>
    <x v="0"/>
    <n v="0"/>
    <n v="11.543200000000001"/>
  </r>
  <r>
    <n v="8575"/>
    <x v="4266"/>
    <x v="111"/>
    <d v="2014-09-19T00:00:00"/>
    <x v="3"/>
    <s v="JK-15640"/>
    <s v="Jim Kriz"/>
    <x v="2"/>
    <s v="United States"/>
    <x v="8"/>
    <x v="1"/>
    <n v="94110"/>
    <s v="West"/>
    <s v="OFF-FA-10000053"/>
    <x v="1"/>
    <x v="13"/>
    <s v="Revere Boxed Rubber Bands by Revere"/>
    <x v="1962"/>
    <x v="1"/>
    <n v="0"/>
    <n v="0.1134"/>
  </r>
  <r>
    <n v="8576"/>
    <x v="4267"/>
    <x v="151"/>
    <d v="2017-08-30T00:00:00"/>
    <x v="0"/>
    <s v="ST-20530"/>
    <s v="Shui Tom"/>
    <x v="0"/>
    <s v="United States"/>
    <x v="370"/>
    <x v="2"/>
    <n v="34952"/>
    <s v="South"/>
    <s v="OFF-AP-10000804"/>
    <x v="1"/>
    <x v="9"/>
    <s v="Hoover Portapower Portable Vacuum"/>
    <x v="5259"/>
    <x v="4"/>
    <n v="0.2"/>
    <n v="0.89600000000000002"/>
  </r>
  <r>
    <n v="8577"/>
    <x v="4268"/>
    <x v="445"/>
    <d v="2017-07-04T00:00:00"/>
    <x v="2"/>
    <s v="TS-21505"/>
    <s v="Tony Sayre"/>
    <x v="0"/>
    <s v="United States"/>
    <x v="3"/>
    <x v="38"/>
    <n v="3301"/>
    <s v="East"/>
    <s v="FUR-FU-10004188"/>
    <x v="0"/>
    <x v="5"/>
    <s v="Luxo Professional Combination Clamp-On Lamps"/>
    <x v="787"/>
    <x v="7"/>
    <n v="0"/>
    <n v="26.597999999999999"/>
  </r>
  <r>
    <n v="8578"/>
    <x v="4269"/>
    <x v="66"/>
    <d v="2017-12-26T00:00:00"/>
    <x v="1"/>
    <s v="CM-12190"/>
    <s v="Charlotte Melton"/>
    <x v="0"/>
    <s v="United States"/>
    <x v="30"/>
    <x v="11"/>
    <n v="55901"/>
    <s v="Central"/>
    <s v="FUR-TA-10004915"/>
    <x v="0"/>
    <x v="3"/>
    <s v="Office Impressions End Table, 20-1/2&quot;H x 24&quot;W x 20&quot;D"/>
    <x v="5260"/>
    <x v="0"/>
    <n v="0"/>
    <n v="97.203199999999995"/>
  </r>
  <r>
    <n v="8579"/>
    <x v="4269"/>
    <x v="66"/>
    <d v="2017-12-26T00:00:00"/>
    <x v="1"/>
    <s v="CM-12190"/>
    <s v="Charlotte Melton"/>
    <x v="0"/>
    <s v="United States"/>
    <x v="30"/>
    <x v="11"/>
    <n v="55901"/>
    <s v="Central"/>
    <s v="OFF-ST-10001228"/>
    <x v="1"/>
    <x v="4"/>
    <s v="Personal File Boxes with Fold-Down Carry Handle"/>
    <x v="5261"/>
    <x v="0"/>
    <n v="0"/>
    <n v="7.79"/>
  </r>
  <r>
    <n v="8580"/>
    <x v="4270"/>
    <x v="797"/>
    <d v="2017-01-02T00:00:00"/>
    <x v="1"/>
    <s v="JW-15955"/>
    <s v="Joni Wasserman"/>
    <x v="0"/>
    <s v="United States"/>
    <x v="103"/>
    <x v="0"/>
    <n v="40214"/>
    <s v="South"/>
    <s v="OFF-LA-10002368"/>
    <x v="1"/>
    <x v="2"/>
    <s v="Avery 479"/>
    <x v="533"/>
    <x v="7"/>
    <n v="0"/>
    <n v="1.2005999999999999"/>
  </r>
  <r>
    <n v="8581"/>
    <x v="4271"/>
    <x v="671"/>
    <d v="2014-05-22T00:00:00"/>
    <x v="0"/>
    <s v="MC-17590"/>
    <s v="Matt Collister"/>
    <x v="1"/>
    <s v="United States"/>
    <x v="509"/>
    <x v="5"/>
    <n v="78666"/>
    <s v="Central"/>
    <s v="FUR-FU-10003489"/>
    <x v="0"/>
    <x v="5"/>
    <s v="Contemporary Borderless Frame"/>
    <x v="2250"/>
    <x v="1"/>
    <n v="0.6"/>
    <n v="-5.9409000000000001"/>
  </r>
  <r>
    <n v="8582"/>
    <x v="4271"/>
    <x v="671"/>
    <d v="2014-05-22T00:00:00"/>
    <x v="0"/>
    <s v="MC-17590"/>
    <s v="Matt Collister"/>
    <x v="1"/>
    <s v="United States"/>
    <x v="509"/>
    <x v="5"/>
    <n v="78666"/>
    <s v="Central"/>
    <s v="OFF-PA-10000289"/>
    <x v="1"/>
    <x v="10"/>
    <s v="Xerox 213"/>
    <x v="559"/>
    <x v="0"/>
    <n v="0.2"/>
    <n v="3.6288"/>
  </r>
  <r>
    <n v="8583"/>
    <x v="4271"/>
    <x v="671"/>
    <d v="2014-05-22T00:00:00"/>
    <x v="0"/>
    <s v="MC-17590"/>
    <s v="Matt Collister"/>
    <x v="1"/>
    <s v="United States"/>
    <x v="509"/>
    <x v="5"/>
    <n v="78666"/>
    <s v="Central"/>
    <s v="TEC-AC-10004227"/>
    <x v="2"/>
    <x v="11"/>
    <s v="SanDisk Ultra 16 GB MicroSDHC Class 10 Memory Card"/>
    <x v="4225"/>
    <x v="0"/>
    <n v="0.2"/>
    <n v="-3.6372"/>
  </r>
  <r>
    <n v="8584"/>
    <x v="4271"/>
    <x v="671"/>
    <d v="2014-05-22T00:00:00"/>
    <x v="0"/>
    <s v="MC-17590"/>
    <s v="Matt Collister"/>
    <x v="1"/>
    <s v="United States"/>
    <x v="509"/>
    <x v="5"/>
    <n v="78666"/>
    <s v="Central"/>
    <s v="OFF-ST-10000636"/>
    <x v="1"/>
    <x v="4"/>
    <s v="Rogers Profile Extra Capacity Storage Tub"/>
    <x v="5003"/>
    <x v="2"/>
    <n v="0.2"/>
    <n v="-13.391999999999999"/>
  </r>
  <r>
    <n v="8585"/>
    <x v="4272"/>
    <x v="519"/>
    <d v="2014-02-08T00:00:00"/>
    <x v="0"/>
    <s v="MH-17440"/>
    <s v="Mark Haberlin"/>
    <x v="1"/>
    <s v="United States"/>
    <x v="194"/>
    <x v="1"/>
    <n v="92025"/>
    <s v="West"/>
    <s v="OFF-BI-10003676"/>
    <x v="1"/>
    <x v="8"/>
    <s v="GBC Standard Recycled Report Covers, Clear Plastic Sheets"/>
    <x v="2995"/>
    <x v="0"/>
    <n v="0.2"/>
    <n v="6.0368000000000004"/>
  </r>
  <r>
    <n v="8586"/>
    <x v="4273"/>
    <x v="34"/>
    <d v="2017-12-15T00:00:00"/>
    <x v="1"/>
    <s v="RD-19720"/>
    <s v="Roger Demir"/>
    <x v="0"/>
    <s v="United States"/>
    <x v="10"/>
    <x v="9"/>
    <n v="19134"/>
    <s v="East"/>
    <s v="OFF-BI-10001116"/>
    <x v="1"/>
    <x v="8"/>
    <s v="Wilson Jones 1&quot; Hanging DublLock Ring Binders"/>
    <x v="2186"/>
    <x v="3"/>
    <n v="0.7"/>
    <n v="-8.1311999999999998"/>
  </r>
  <r>
    <n v="8587"/>
    <x v="4274"/>
    <x v="497"/>
    <d v="2017-07-18T00:00:00"/>
    <x v="1"/>
    <s v="KB-16240"/>
    <s v="Karen Bern"/>
    <x v="1"/>
    <s v="United States"/>
    <x v="1"/>
    <x v="1"/>
    <n v="90049"/>
    <s v="West"/>
    <s v="TEC-AC-10003832"/>
    <x v="2"/>
    <x v="11"/>
    <s v="Logitech P710e Mobile Speakerphone"/>
    <x v="2632"/>
    <x v="2"/>
    <n v="0"/>
    <n v="244.6155"/>
  </r>
  <r>
    <n v="8588"/>
    <x v="4274"/>
    <x v="497"/>
    <d v="2017-07-18T00:00:00"/>
    <x v="1"/>
    <s v="KB-16240"/>
    <s v="Karen Bern"/>
    <x v="1"/>
    <s v="United States"/>
    <x v="1"/>
    <x v="1"/>
    <n v="90049"/>
    <s v="West"/>
    <s v="OFF-AP-10003040"/>
    <x v="1"/>
    <x v="9"/>
    <s v="Fellowes 8 Outlet Superior Workstation Surge Protector w/o Phone/Fax/Modem Protection"/>
    <x v="4479"/>
    <x v="2"/>
    <n v="0"/>
    <n v="43.706000000000003"/>
  </r>
  <r>
    <n v="8589"/>
    <x v="4275"/>
    <x v="1060"/>
    <d v="2015-05-22T00:00:00"/>
    <x v="1"/>
    <s v="FC-14335"/>
    <s v="Fred Chung"/>
    <x v="1"/>
    <s v="United States"/>
    <x v="10"/>
    <x v="9"/>
    <n v="19140"/>
    <s v="East"/>
    <s v="OFF-ST-10002583"/>
    <x v="1"/>
    <x v="4"/>
    <s v="Fellowes Neat Ideas Storage Cubes"/>
    <x v="3417"/>
    <x v="0"/>
    <n v="0.2"/>
    <n v="-10.393599999999999"/>
  </r>
  <r>
    <n v="8590"/>
    <x v="4276"/>
    <x v="926"/>
    <d v="2017-02-01T00:00:00"/>
    <x v="2"/>
    <s v="BD-11770"/>
    <s v="Bryan Davis"/>
    <x v="0"/>
    <s v="United States"/>
    <x v="10"/>
    <x v="9"/>
    <n v="19120"/>
    <s v="East"/>
    <s v="OFF-AR-10002053"/>
    <x v="1"/>
    <x v="6"/>
    <s v="Premium Writing Pencils, Soft, #2 by Central Association for the Blind"/>
    <x v="408"/>
    <x v="0"/>
    <n v="0.2"/>
    <n v="0.4768"/>
  </r>
  <r>
    <n v="8591"/>
    <x v="4277"/>
    <x v="365"/>
    <d v="2017-10-01T00:00:00"/>
    <x v="2"/>
    <s v="FH-14365"/>
    <s v="Fred Hopkins"/>
    <x v="1"/>
    <s v="United States"/>
    <x v="337"/>
    <x v="15"/>
    <n v="11550"/>
    <s v="East"/>
    <s v="OFF-EN-10004846"/>
    <x v="1"/>
    <x v="12"/>
    <s v="Letter or Legal Size Expandable Poly String Tie Envelopes"/>
    <x v="3277"/>
    <x v="1"/>
    <n v="0"/>
    <n v="3.9102000000000001"/>
  </r>
  <r>
    <n v="8592"/>
    <x v="4278"/>
    <x v="756"/>
    <d v="2017-04-26T00:00:00"/>
    <x v="2"/>
    <s v="SO-20335"/>
    <s v="Sean O'Donnell"/>
    <x v="0"/>
    <s v="United States"/>
    <x v="510"/>
    <x v="22"/>
    <n v="80634"/>
    <s v="West"/>
    <s v="OFF-EN-10003134"/>
    <x v="1"/>
    <x v="12"/>
    <s v="Staple envelope"/>
    <x v="3917"/>
    <x v="0"/>
    <n v="0.2"/>
    <n v="7.008"/>
  </r>
  <r>
    <n v="8593"/>
    <x v="4278"/>
    <x v="756"/>
    <d v="2017-04-26T00:00:00"/>
    <x v="2"/>
    <s v="SO-20335"/>
    <s v="Sean O'Donnell"/>
    <x v="0"/>
    <s v="United States"/>
    <x v="510"/>
    <x v="22"/>
    <n v="80634"/>
    <s v="West"/>
    <s v="FUR-FU-10001025"/>
    <x v="0"/>
    <x v="5"/>
    <s v="Eldon Imàge Series Desk Accessories, Clear"/>
    <x v="5262"/>
    <x v="1"/>
    <n v="0.2"/>
    <n v="3.3534000000000002"/>
  </r>
  <r>
    <n v="8594"/>
    <x v="4279"/>
    <x v="45"/>
    <d v="2017-11-13T00:00:00"/>
    <x v="1"/>
    <s v="PM-19135"/>
    <s v="Peter McVee"/>
    <x v="2"/>
    <s v="United States"/>
    <x v="108"/>
    <x v="2"/>
    <n v="32216"/>
    <s v="South"/>
    <s v="TEC-AC-10002567"/>
    <x v="2"/>
    <x v="11"/>
    <s v="Logitech G602 Wireless Gaming Mouse"/>
    <x v="1807"/>
    <x v="1"/>
    <n v="0.2"/>
    <n v="38.395200000000003"/>
  </r>
  <r>
    <n v="8595"/>
    <x v="4279"/>
    <x v="45"/>
    <d v="2017-11-13T00:00:00"/>
    <x v="1"/>
    <s v="PM-19135"/>
    <s v="Peter McVee"/>
    <x v="2"/>
    <s v="United States"/>
    <x v="108"/>
    <x v="2"/>
    <n v="32216"/>
    <s v="South"/>
    <s v="TEC-PH-10004094"/>
    <x v="2"/>
    <x v="7"/>
    <s v="Motorola L703CM"/>
    <x v="5263"/>
    <x v="4"/>
    <n v="0.2"/>
    <n v="31.198"/>
  </r>
  <r>
    <n v="8596"/>
    <x v="4280"/>
    <x v="952"/>
    <d v="2014-05-07T00:00:00"/>
    <x v="2"/>
    <s v="GD-14590"/>
    <s v="Giulietta Dortch"/>
    <x v="1"/>
    <s v="United States"/>
    <x v="81"/>
    <x v="17"/>
    <n v="22204"/>
    <s v="South"/>
    <s v="OFF-BI-10004364"/>
    <x v="1"/>
    <x v="8"/>
    <s v="Storex Dura Pro Binders"/>
    <x v="5264"/>
    <x v="0"/>
    <n v="0"/>
    <n v="5.3460000000000001"/>
  </r>
  <r>
    <n v="8597"/>
    <x v="4280"/>
    <x v="952"/>
    <d v="2014-05-07T00:00:00"/>
    <x v="2"/>
    <s v="GD-14590"/>
    <s v="Giulietta Dortch"/>
    <x v="1"/>
    <s v="United States"/>
    <x v="81"/>
    <x v="17"/>
    <n v="22204"/>
    <s v="South"/>
    <s v="OFF-PA-10000474"/>
    <x v="1"/>
    <x v="10"/>
    <s v="Easy-staple paper"/>
    <x v="131"/>
    <x v="7"/>
    <n v="0"/>
    <n v="16.6568"/>
  </r>
  <r>
    <n v="8598"/>
    <x v="4281"/>
    <x v="189"/>
    <d v="2016-10-31T00:00:00"/>
    <x v="1"/>
    <s v="PA-19060"/>
    <s v="Pete Armstrong"/>
    <x v="2"/>
    <s v="United States"/>
    <x v="8"/>
    <x v="1"/>
    <n v="94122"/>
    <s v="West"/>
    <s v="OFF-BI-10004308"/>
    <x v="1"/>
    <x v="8"/>
    <s v="Avery Legal 4-Ring Binder"/>
    <x v="1715"/>
    <x v="4"/>
    <n v="0.2"/>
    <n v="25.175999999999998"/>
  </r>
  <r>
    <n v="8599"/>
    <x v="4282"/>
    <x v="35"/>
    <d v="2014-12-01T00:00:00"/>
    <x v="1"/>
    <s v="LS-17200"/>
    <s v="Luke Schmidt"/>
    <x v="1"/>
    <s v="United States"/>
    <x v="201"/>
    <x v="1"/>
    <n v="93727"/>
    <s v="West"/>
    <s v="OFF-BI-10002012"/>
    <x v="1"/>
    <x v="8"/>
    <s v="Wilson Jones Easy Flow II Sheet Lifters"/>
    <x v="5265"/>
    <x v="1"/>
    <n v="0.2"/>
    <n v="1.512"/>
  </r>
  <r>
    <n v="8600"/>
    <x v="4282"/>
    <x v="35"/>
    <d v="2014-12-01T00:00:00"/>
    <x v="1"/>
    <s v="LS-17200"/>
    <s v="Luke Schmidt"/>
    <x v="1"/>
    <s v="United States"/>
    <x v="201"/>
    <x v="1"/>
    <n v="93727"/>
    <s v="West"/>
    <s v="OFF-PA-10002586"/>
    <x v="1"/>
    <x v="10"/>
    <s v="Xerox 1970"/>
    <x v="1801"/>
    <x v="1"/>
    <n v="0"/>
    <n v="7.0217999999999998"/>
  </r>
  <r>
    <n v="8601"/>
    <x v="4282"/>
    <x v="35"/>
    <d v="2014-12-01T00:00:00"/>
    <x v="1"/>
    <s v="LS-17200"/>
    <s v="Luke Schmidt"/>
    <x v="1"/>
    <s v="United States"/>
    <x v="201"/>
    <x v="1"/>
    <n v="93727"/>
    <s v="West"/>
    <s v="OFF-AP-10000692"/>
    <x v="1"/>
    <x v="9"/>
    <s v="Fellowes Mighty 8 Compact Surge Protector"/>
    <x v="5266"/>
    <x v="0"/>
    <n v="0"/>
    <n v="11.3512"/>
  </r>
  <r>
    <n v="8602"/>
    <x v="4282"/>
    <x v="35"/>
    <d v="2014-12-01T00:00:00"/>
    <x v="1"/>
    <s v="LS-17200"/>
    <s v="Luke Schmidt"/>
    <x v="1"/>
    <s v="United States"/>
    <x v="201"/>
    <x v="1"/>
    <n v="93727"/>
    <s v="West"/>
    <s v="OFF-BI-10001553"/>
    <x v="1"/>
    <x v="8"/>
    <s v="SpineVue Locking Slant-D Ring Binders by Cardinal"/>
    <x v="1746"/>
    <x v="7"/>
    <n v="0.2"/>
    <n v="2.5592000000000001"/>
  </r>
  <r>
    <n v="8603"/>
    <x v="4283"/>
    <x v="520"/>
    <d v="2014-12-31T00:00:00"/>
    <x v="3"/>
    <s v="JL-15175"/>
    <s v="James Lanier"/>
    <x v="2"/>
    <s v="United States"/>
    <x v="192"/>
    <x v="33"/>
    <n v="89502"/>
    <s v="West"/>
    <s v="TEC-PH-10004908"/>
    <x v="2"/>
    <x v="7"/>
    <s v="Panasonic KX TS3282W Corded phone"/>
    <x v="5267"/>
    <x v="3"/>
    <n v="0.2"/>
    <n v="59.493000000000002"/>
  </r>
  <r>
    <n v="8604"/>
    <x v="4284"/>
    <x v="835"/>
    <d v="2016-01-08T00:00:00"/>
    <x v="1"/>
    <s v="CA-12310"/>
    <s v="Christine Abelman"/>
    <x v="1"/>
    <s v="United States"/>
    <x v="52"/>
    <x v="5"/>
    <n v="78207"/>
    <s v="Central"/>
    <s v="TEC-AC-10002217"/>
    <x v="2"/>
    <x v="11"/>
    <s v="Imation Clip USB flash drive - 8 GB"/>
    <x v="5268"/>
    <x v="0"/>
    <n v="0.2"/>
    <n v="-5.2640000000000002"/>
  </r>
  <r>
    <n v="8605"/>
    <x v="4284"/>
    <x v="835"/>
    <d v="2016-01-08T00:00:00"/>
    <x v="1"/>
    <s v="CA-12310"/>
    <s v="Christine Abelman"/>
    <x v="1"/>
    <s v="United States"/>
    <x v="52"/>
    <x v="5"/>
    <n v="78207"/>
    <s v="Central"/>
    <s v="TEC-AC-10002942"/>
    <x v="2"/>
    <x v="11"/>
    <s v="WD My Passport Ultra 1TB Portable External Hard Drive"/>
    <x v="5198"/>
    <x v="1"/>
    <n v="0.2"/>
    <n v="-6.21"/>
  </r>
  <r>
    <n v="8606"/>
    <x v="4284"/>
    <x v="835"/>
    <d v="2016-01-08T00:00:00"/>
    <x v="1"/>
    <s v="CA-12310"/>
    <s v="Christine Abelman"/>
    <x v="1"/>
    <s v="United States"/>
    <x v="52"/>
    <x v="5"/>
    <n v="78207"/>
    <s v="Central"/>
    <s v="TEC-PH-10002890"/>
    <x v="2"/>
    <x v="7"/>
    <s v="AT&amp;T 17929 Lendline Telephone"/>
    <x v="2131"/>
    <x v="2"/>
    <n v="0.2"/>
    <n v="13.571999999999999"/>
  </r>
  <r>
    <n v="8607"/>
    <x v="4285"/>
    <x v="238"/>
    <d v="2017-08-22T00:00:00"/>
    <x v="1"/>
    <s v="CM-12160"/>
    <s v="Charles McCrossin"/>
    <x v="0"/>
    <s v="United States"/>
    <x v="217"/>
    <x v="31"/>
    <n v="2740"/>
    <s v="East"/>
    <s v="TEC-AC-10003614"/>
    <x v="2"/>
    <x v="11"/>
    <s v="Verbatim 25 GB 6x Blu-ray Single Layer Recordable Disc, 10/Pack"/>
    <x v="5269"/>
    <x v="0"/>
    <n v="0"/>
    <n v="7.6494"/>
  </r>
  <r>
    <n v="8608"/>
    <x v="4286"/>
    <x v="611"/>
    <d v="2014-06-09T00:00:00"/>
    <x v="1"/>
    <s v="BT-11440"/>
    <s v="Bobby Trafton"/>
    <x v="0"/>
    <s v="United States"/>
    <x v="20"/>
    <x v="15"/>
    <n v="10035"/>
    <s v="East"/>
    <s v="FUR-FU-10002878"/>
    <x v="0"/>
    <x v="5"/>
    <s v="Seth Thomas 14&quot; Day/Date Wall Clock"/>
    <x v="5270"/>
    <x v="0"/>
    <n v="0"/>
    <n v="21.075199999999999"/>
  </r>
  <r>
    <n v="8609"/>
    <x v="4286"/>
    <x v="611"/>
    <d v="2014-06-09T00:00:00"/>
    <x v="1"/>
    <s v="BT-11440"/>
    <s v="Bobby Trafton"/>
    <x v="0"/>
    <s v="United States"/>
    <x v="20"/>
    <x v="15"/>
    <n v="10035"/>
    <s v="East"/>
    <s v="OFF-AP-10001626"/>
    <x v="1"/>
    <x v="9"/>
    <s v="Commercial WindTunnel Clean Air Upright Vacuum, Replacement Belts, Filtration Bags"/>
    <x v="2505"/>
    <x v="4"/>
    <n v="0"/>
    <n v="4.0456000000000003"/>
  </r>
  <r>
    <n v="8610"/>
    <x v="4286"/>
    <x v="611"/>
    <d v="2014-06-09T00:00:00"/>
    <x v="1"/>
    <s v="BT-11440"/>
    <s v="Bobby Trafton"/>
    <x v="0"/>
    <s v="United States"/>
    <x v="20"/>
    <x v="15"/>
    <n v="10035"/>
    <s v="East"/>
    <s v="FUR-BO-10003272"/>
    <x v="0"/>
    <x v="0"/>
    <s v="O'Sullivan Living Dimensions 5-Shelf Bookcases"/>
    <x v="3710"/>
    <x v="0"/>
    <n v="0.2"/>
    <n v="-44.195999999999998"/>
  </r>
  <r>
    <n v="8611"/>
    <x v="4286"/>
    <x v="611"/>
    <d v="2014-06-09T00:00:00"/>
    <x v="1"/>
    <s v="BT-11440"/>
    <s v="Bobby Trafton"/>
    <x v="0"/>
    <s v="United States"/>
    <x v="20"/>
    <x v="15"/>
    <n v="10035"/>
    <s v="East"/>
    <s v="FUR-FU-10002191"/>
    <x v="0"/>
    <x v="5"/>
    <s v="G.E. Halogen Desk Lamp Bulbs"/>
    <x v="540"/>
    <x v="0"/>
    <n v="0"/>
    <n v="6.7008000000000001"/>
  </r>
  <r>
    <n v="8612"/>
    <x v="4287"/>
    <x v="38"/>
    <d v="2017-11-17T00:00:00"/>
    <x v="0"/>
    <s v="SE-20110"/>
    <s v="Sanjit Engle"/>
    <x v="0"/>
    <s v="United States"/>
    <x v="475"/>
    <x v="1"/>
    <n v="93030"/>
    <s v="West"/>
    <s v="TEC-AC-10000682"/>
    <x v="2"/>
    <x v="11"/>
    <s v="Kensington K72356US Mouse-in-a-Box USB Desktop Mouse"/>
    <x v="2040"/>
    <x v="2"/>
    <n v="0"/>
    <n v="29.032499999999999"/>
  </r>
  <r>
    <n v="8613"/>
    <x v="4288"/>
    <x v="1198"/>
    <d v="2016-02-01T00:00:00"/>
    <x v="0"/>
    <s v="HG-14965"/>
    <s v="Henry Goldwyn"/>
    <x v="1"/>
    <s v="United States"/>
    <x v="1"/>
    <x v="1"/>
    <n v="90036"/>
    <s v="West"/>
    <s v="OFF-AR-10000588"/>
    <x v="1"/>
    <x v="6"/>
    <s v="Newell 345"/>
    <x v="1977"/>
    <x v="0"/>
    <n v="0"/>
    <n v="10.316800000000001"/>
  </r>
  <r>
    <n v="8614"/>
    <x v="4289"/>
    <x v="1199"/>
    <d v="2016-11-14T00:00:00"/>
    <x v="1"/>
    <s v="PF-19165"/>
    <s v="Philip Fox"/>
    <x v="0"/>
    <s v="United States"/>
    <x v="182"/>
    <x v="1"/>
    <n v="94601"/>
    <s v="West"/>
    <s v="TEC-AC-10002001"/>
    <x v="2"/>
    <x v="11"/>
    <s v="Logitech Wireless Gaming Headset G930"/>
    <x v="647"/>
    <x v="1"/>
    <n v="0"/>
    <n v="177.5889"/>
  </r>
  <r>
    <n v="8615"/>
    <x v="4290"/>
    <x v="545"/>
    <d v="2016-09-14T00:00:00"/>
    <x v="1"/>
    <s v="BD-11770"/>
    <s v="Bryan Davis"/>
    <x v="0"/>
    <s v="United States"/>
    <x v="156"/>
    <x v="4"/>
    <n v="98026"/>
    <s v="West"/>
    <s v="OFF-LA-10003720"/>
    <x v="1"/>
    <x v="2"/>
    <s v="Avery 487"/>
    <x v="1552"/>
    <x v="0"/>
    <n v="0"/>
    <n v="3.4685999999999999"/>
  </r>
  <r>
    <n v="8616"/>
    <x v="4290"/>
    <x v="545"/>
    <d v="2016-09-14T00:00:00"/>
    <x v="1"/>
    <s v="BD-11770"/>
    <s v="Bryan Davis"/>
    <x v="0"/>
    <s v="United States"/>
    <x v="156"/>
    <x v="4"/>
    <n v="98026"/>
    <s v="West"/>
    <s v="OFF-BI-10004364"/>
    <x v="1"/>
    <x v="8"/>
    <s v="Storex Dura Pro Binders"/>
    <x v="5271"/>
    <x v="1"/>
    <n v="0.2"/>
    <n v="4.4550000000000001"/>
  </r>
  <r>
    <n v="8617"/>
    <x v="4290"/>
    <x v="545"/>
    <d v="2016-09-14T00:00:00"/>
    <x v="1"/>
    <s v="BD-11770"/>
    <s v="Bryan Davis"/>
    <x v="0"/>
    <s v="United States"/>
    <x v="156"/>
    <x v="4"/>
    <n v="98026"/>
    <s v="West"/>
    <s v="OFF-PA-10000100"/>
    <x v="1"/>
    <x v="10"/>
    <s v="Xerox 1945"/>
    <x v="2597"/>
    <x v="0"/>
    <n v="0"/>
    <n v="40.170200000000001"/>
  </r>
  <r>
    <n v="8618"/>
    <x v="4290"/>
    <x v="545"/>
    <d v="2016-09-14T00:00:00"/>
    <x v="1"/>
    <s v="BD-11770"/>
    <s v="Bryan Davis"/>
    <x v="0"/>
    <s v="United States"/>
    <x v="156"/>
    <x v="4"/>
    <n v="98026"/>
    <s v="West"/>
    <s v="OFF-BI-10004826"/>
    <x v="1"/>
    <x v="8"/>
    <s v="JM Magazine Binder"/>
    <x v="5272"/>
    <x v="1"/>
    <n v="0.2"/>
    <n v="13.868399999999999"/>
  </r>
  <r>
    <n v="8619"/>
    <x v="4291"/>
    <x v="448"/>
    <d v="2017-03-08T00:00:00"/>
    <x v="1"/>
    <s v="BT-11395"/>
    <s v="Bill Tyler"/>
    <x v="1"/>
    <s v="United States"/>
    <x v="1"/>
    <x v="1"/>
    <n v="90004"/>
    <s v="West"/>
    <s v="FUR-TA-10001520"/>
    <x v="0"/>
    <x v="3"/>
    <s v="Lesro Sheffield Collection Coffee Table, End Table, Center Table, Corner Table"/>
    <x v="3734"/>
    <x v="3"/>
    <n v="0.2"/>
    <n v="-14.9877"/>
  </r>
  <r>
    <n v="8620"/>
    <x v="4292"/>
    <x v="565"/>
    <d v="2017-09-13T00:00:00"/>
    <x v="0"/>
    <s v="EM-14095"/>
    <s v="Eudokia Martin"/>
    <x v="1"/>
    <s v="United States"/>
    <x v="20"/>
    <x v="15"/>
    <n v="10024"/>
    <s v="East"/>
    <s v="OFF-ST-10001031"/>
    <x v="1"/>
    <x v="4"/>
    <s v="Adjustable Personal File Tote"/>
    <x v="5273"/>
    <x v="4"/>
    <n v="0"/>
    <n v="16.9312"/>
  </r>
  <r>
    <n v="8621"/>
    <x v="4293"/>
    <x v="44"/>
    <d v="2017-11-09T00:00:00"/>
    <x v="0"/>
    <s v="LC-17050"/>
    <s v="Liz Carlisle"/>
    <x v="0"/>
    <s v="United States"/>
    <x v="61"/>
    <x v="5"/>
    <n v="75217"/>
    <s v="Central"/>
    <s v="FUR-FU-10003878"/>
    <x v="0"/>
    <x v="5"/>
    <s v="Linden 10&quot; Round Wall Clock, Black"/>
    <x v="2433"/>
    <x v="2"/>
    <n v="0.6"/>
    <n v="-19.864000000000001"/>
  </r>
  <r>
    <n v="8622"/>
    <x v="4294"/>
    <x v="726"/>
    <d v="2017-05-18T00:00:00"/>
    <x v="1"/>
    <s v="FH-14275"/>
    <s v="Frank Hawley"/>
    <x v="1"/>
    <s v="United States"/>
    <x v="47"/>
    <x v="18"/>
    <n v="37064"/>
    <s v="South"/>
    <s v="OFF-AP-10000358"/>
    <x v="1"/>
    <x v="9"/>
    <s v="Fellowes Basic Home/Office Series Surge Protectors"/>
    <x v="3721"/>
    <x v="0"/>
    <n v="0.2"/>
    <n v="2.3363999999999998"/>
  </r>
  <r>
    <n v="8623"/>
    <x v="4295"/>
    <x v="581"/>
    <d v="2016-12-01T00:00:00"/>
    <x v="1"/>
    <s v="CM-12235"/>
    <s v="Chris McAfee"/>
    <x v="0"/>
    <s v="United States"/>
    <x v="42"/>
    <x v="16"/>
    <n v="85023"/>
    <s v="West"/>
    <s v="OFF-ST-10000876"/>
    <x v="1"/>
    <x v="4"/>
    <s v="Eldon Simplefile Box Office"/>
    <x v="5274"/>
    <x v="4"/>
    <n v="0.2"/>
    <n v="3.9807999999999999"/>
  </r>
  <r>
    <n v="8624"/>
    <x v="4296"/>
    <x v="50"/>
    <d v="2015-11-18T00:00:00"/>
    <x v="1"/>
    <s v="FM-14380"/>
    <s v="Fred McMath"/>
    <x v="0"/>
    <s v="United States"/>
    <x v="100"/>
    <x v="2"/>
    <n v="33178"/>
    <s v="South"/>
    <s v="OFF-BI-10004224"/>
    <x v="1"/>
    <x v="8"/>
    <s v="Catalog Binders with Expanding Posts"/>
    <x v="1425"/>
    <x v="5"/>
    <n v="0.7"/>
    <n v="-100.92"/>
  </r>
  <r>
    <n v="8625"/>
    <x v="4296"/>
    <x v="50"/>
    <d v="2015-11-18T00:00:00"/>
    <x v="1"/>
    <s v="FM-14380"/>
    <s v="Fred McMath"/>
    <x v="0"/>
    <s v="United States"/>
    <x v="100"/>
    <x v="2"/>
    <n v="33178"/>
    <s v="South"/>
    <s v="TEC-AC-10004568"/>
    <x v="2"/>
    <x v="11"/>
    <s v="Maxell LTO Ultrium - 800 GB"/>
    <x v="1359"/>
    <x v="2"/>
    <n v="0.2"/>
    <n v="-1.3995"/>
  </r>
  <r>
    <n v="8626"/>
    <x v="4297"/>
    <x v="575"/>
    <d v="2015-12-12T00:00:00"/>
    <x v="1"/>
    <s v="HG-14965"/>
    <s v="Henry Goldwyn"/>
    <x v="1"/>
    <s v="United States"/>
    <x v="77"/>
    <x v="22"/>
    <n v="80906"/>
    <s v="West"/>
    <s v="OFF-PA-10000533"/>
    <x v="1"/>
    <x v="10"/>
    <s v="Southworth Parchment Paper &amp; Envelopes"/>
    <x v="929"/>
    <x v="1"/>
    <n v="0.2"/>
    <n v="5.1012000000000004"/>
  </r>
  <r>
    <n v="8627"/>
    <x v="4298"/>
    <x v="67"/>
    <d v="2015-09-12T00:00:00"/>
    <x v="1"/>
    <s v="AG-10525"/>
    <s v="Andy Gerbode"/>
    <x v="1"/>
    <s v="United States"/>
    <x v="20"/>
    <x v="15"/>
    <n v="10011"/>
    <s v="East"/>
    <s v="OFF-ST-10003638"/>
    <x v="1"/>
    <x v="4"/>
    <s v="Mobile Personal File Cube"/>
    <x v="3702"/>
    <x v="1"/>
    <n v="0"/>
    <n v="18.970199999999998"/>
  </r>
  <r>
    <n v="8628"/>
    <x v="4298"/>
    <x v="67"/>
    <d v="2015-09-12T00:00:00"/>
    <x v="1"/>
    <s v="AG-10525"/>
    <s v="Andy Gerbode"/>
    <x v="1"/>
    <s v="United States"/>
    <x v="20"/>
    <x v="15"/>
    <n v="10011"/>
    <s v="East"/>
    <s v="TEC-AC-10002305"/>
    <x v="2"/>
    <x v="11"/>
    <s v="KeyTronic E03601U1 - Keyboard - Beige"/>
    <x v="2540"/>
    <x v="2"/>
    <n v="0"/>
    <n v="16.2"/>
  </r>
  <r>
    <n v="8629"/>
    <x v="4298"/>
    <x v="67"/>
    <d v="2015-09-12T00:00:00"/>
    <x v="1"/>
    <s v="AG-10525"/>
    <s v="Andy Gerbode"/>
    <x v="1"/>
    <s v="United States"/>
    <x v="20"/>
    <x v="15"/>
    <n v="10011"/>
    <s v="East"/>
    <s v="OFF-BI-10000605"/>
    <x v="1"/>
    <x v="8"/>
    <s v="Acco Pressboard Covers with Storage Hooks, 9 1/2&quot; x 11&quot;, Executive Red"/>
    <x v="855"/>
    <x v="0"/>
    <n v="0.2"/>
    <n v="2.0573999999999999"/>
  </r>
  <r>
    <n v="8630"/>
    <x v="4298"/>
    <x v="67"/>
    <d v="2015-09-12T00:00:00"/>
    <x v="1"/>
    <s v="AG-10525"/>
    <s v="Andy Gerbode"/>
    <x v="1"/>
    <s v="United States"/>
    <x v="20"/>
    <x v="15"/>
    <n v="10011"/>
    <s v="East"/>
    <s v="FUR-TA-10003569"/>
    <x v="0"/>
    <x v="3"/>
    <s v="Bretford CR8500 Series Meeting Room Furniture"/>
    <x v="5275"/>
    <x v="0"/>
    <n v="0.4"/>
    <n v="-120.294"/>
  </r>
  <r>
    <n v="8631"/>
    <x v="4298"/>
    <x v="67"/>
    <d v="2015-09-12T00:00:00"/>
    <x v="1"/>
    <s v="AG-10525"/>
    <s v="Andy Gerbode"/>
    <x v="1"/>
    <s v="United States"/>
    <x v="20"/>
    <x v="15"/>
    <n v="10011"/>
    <s v="East"/>
    <s v="OFF-FA-10003059"/>
    <x v="1"/>
    <x v="13"/>
    <s v="Assorted Color Push Pins"/>
    <x v="3578"/>
    <x v="4"/>
    <n v="0"/>
    <n v="2.3892000000000002"/>
  </r>
  <r>
    <n v="8632"/>
    <x v="4299"/>
    <x v="1062"/>
    <d v="2016-07-29T00:00:00"/>
    <x v="2"/>
    <s v="OT-18730"/>
    <s v="Olvera Toch"/>
    <x v="0"/>
    <s v="United States"/>
    <x v="437"/>
    <x v="9"/>
    <n v="18018"/>
    <s v="East"/>
    <s v="FUR-BO-10004409"/>
    <x v="0"/>
    <x v="0"/>
    <s v="Safco Value Mate Series Steel Bookcases, Baked Enamel Finish on Steel, Gray"/>
    <x v="5276"/>
    <x v="2"/>
    <n v="0.5"/>
    <n v="-78.078000000000003"/>
  </r>
  <r>
    <n v="8633"/>
    <x v="4299"/>
    <x v="1062"/>
    <d v="2016-07-29T00:00:00"/>
    <x v="2"/>
    <s v="OT-18730"/>
    <s v="Olvera Toch"/>
    <x v="0"/>
    <s v="United States"/>
    <x v="437"/>
    <x v="9"/>
    <n v="18018"/>
    <s v="East"/>
    <s v="OFF-BI-10000545"/>
    <x v="1"/>
    <x v="8"/>
    <s v="GBC Ibimaster 500 Manual ProClick Binding System"/>
    <x v="5108"/>
    <x v="5"/>
    <n v="0.7"/>
    <n v="-913.17600000000004"/>
  </r>
  <r>
    <n v="8634"/>
    <x v="4299"/>
    <x v="1062"/>
    <d v="2016-07-29T00:00:00"/>
    <x v="2"/>
    <s v="OT-18730"/>
    <s v="Olvera Toch"/>
    <x v="0"/>
    <s v="United States"/>
    <x v="437"/>
    <x v="9"/>
    <n v="18018"/>
    <s v="East"/>
    <s v="OFF-AP-10004052"/>
    <x v="1"/>
    <x v="9"/>
    <s v="Hoover Replacement Belts For Soft Guard &amp; Commercial Ltweight Upright Vacs, 2/Pk"/>
    <x v="5166"/>
    <x v="1"/>
    <n v="0.2"/>
    <n v="0.71099999999999997"/>
  </r>
  <r>
    <n v="8635"/>
    <x v="4300"/>
    <x v="326"/>
    <d v="2017-08-29T00:00:00"/>
    <x v="1"/>
    <s v="SV-20365"/>
    <s v="Seth Vernon"/>
    <x v="0"/>
    <s v="United States"/>
    <x v="10"/>
    <x v="9"/>
    <n v="19140"/>
    <s v="East"/>
    <s v="FUR-BO-10001798"/>
    <x v="0"/>
    <x v="0"/>
    <s v="Bush Somerset Collection Bookcase"/>
    <x v="5277"/>
    <x v="0"/>
    <n v="0.5"/>
    <n v="-89.066400000000002"/>
  </r>
  <r>
    <n v="8636"/>
    <x v="4301"/>
    <x v="1013"/>
    <d v="2014-05-02T00:00:00"/>
    <x v="2"/>
    <s v="JM-16195"/>
    <s v="Justin MacKendrick"/>
    <x v="0"/>
    <s v="United States"/>
    <x v="103"/>
    <x v="0"/>
    <n v="40214"/>
    <s v="South"/>
    <s v="OFF-AR-10004010"/>
    <x v="1"/>
    <x v="6"/>
    <s v="Hunt Boston Vacuum Mount KS Pencil Sharpener"/>
    <x v="5130"/>
    <x v="2"/>
    <n v="0"/>
    <n v="45.487000000000002"/>
  </r>
  <r>
    <n v="8637"/>
    <x v="4301"/>
    <x v="1013"/>
    <d v="2014-05-02T00:00:00"/>
    <x v="2"/>
    <s v="JM-16195"/>
    <s v="Justin MacKendrick"/>
    <x v="0"/>
    <s v="United States"/>
    <x v="103"/>
    <x v="0"/>
    <n v="40214"/>
    <s v="South"/>
    <s v="OFF-ST-10000585"/>
    <x v="1"/>
    <x v="4"/>
    <s v="Economy Rollaway Files"/>
    <x v="5278"/>
    <x v="2"/>
    <n v="0"/>
    <n v="214.76"/>
  </r>
  <r>
    <n v="8638"/>
    <x v="4302"/>
    <x v="842"/>
    <d v="2017-05-02T00:00:00"/>
    <x v="1"/>
    <s v="HM-14980"/>
    <s v="Henry MacAllister"/>
    <x v="0"/>
    <s v="United States"/>
    <x v="4"/>
    <x v="4"/>
    <n v="98105"/>
    <s v="West"/>
    <s v="FUR-FU-10000397"/>
    <x v="0"/>
    <x v="5"/>
    <s v="Luxo Economy Swing Arm Lamp"/>
    <x v="5279"/>
    <x v="3"/>
    <n v="0"/>
    <n v="39.0824"/>
  </r>
  <r>
    <n v="8639"/>
    <x v="4303"/>
    <x v="283"/>
    <d v="2017-07-24T00:00:00"/>
    <x v="2"/>
    <s v="PO-19180"/>
    <s v="Philisse Overcash"/>
    <x v="2"/>
    <s v="United States"/>
    <x v="249"/>
    <x v="6"/>
    <n v="53142"/>
    <s v="Central"/>
    <s v="TEC-AC-10000736"/>
    <x v="2"/>
    <x v="11"/>
    <s v="Logitech G600 MMO Gaming Mouse"/>
    <x v="4349"/>
    <x v="2"/>
    <n v="0"/>
    <n v="143.982"/>
  </r>
  <r>
    <n v="8640"/>
    <x v="4304"/>
    <x v="736"/>
    <d v="2014-12-15T00:00:00"/>
    <x v="0"/>
    <s v="KC-16675"/>
    <s v="Kimberly Carter"/>
    <x v="1"/>
    <s v="United States"/>
    <x v="0"/>
    <x v="0"/>
    <n v="42420"/>
    <s v="South"/>
    <s v="OFF-BI-10004970"/>
    <x v="1"/>
    <x v="8"/>
    <s v="ACCOHIDE 3-Ring Binder, Blue, 1&quot;"/>
    <x v="708"/>
    <x v="1"/>
    <n v="0"/>
    <n v="5.8232999999999997"/>
  </r>
  <r>
    <n v="8641"/>
    <x v="4305"/>
    <x v="602"/>
    <d v="2017-01-16T00:00:00"/>
    <x v="1"/>
    <s v="DB-13120"/>
    <s v="David Bremer"/>
    <x v="1"/>
    <s v="United States"/>
    <x v="61"/>
    <x v="5"/>
    <n v="75217"/>
    <s v="Central"/>
    <s v="OFF-BI-10000545"/>
    <x v="1"/>
    <x v="8"/>
    <s v="GBC Ibimaster 500 Manual ProClick Binding System"/>
    <x v="5280"/>
    <x v="2"/>
    <n v="0.8"/>
    <n v="-1141.47"/>
  </r>
  <r>
    <n v="8642"/>
    <x v="4306"/>
    <x v="574"/>
    <d v="2017-12-02T00:00:00"/>
    <x v="3"/>
    <s v="SV-20935"/>
    <s v="Susan Vittorini"/>
    <x v="0"/>
    <s v="United States"/>
    <x v="97"/>
    <x v="16"/>
    <n v="85345"/>
    <s v="West"/>
    <s v="OFF-BI-10001670"/>
    <x v="1"/>
    <x v="8"/>
    <s v="Vinyl Sectional Post Binders"/>
    <x v="5281"/>
    <x v="5"/>
    <n v="0.7"/>
    <n v="-45.24"/>
  </r>
  <r>
    <n v="8643"/>
    <x v="4307"/>
    <x v="627"/>
    <d v="2015-11-15T00:00:00"/>
    <x v="1"/>
    <s v="NS-18640"/>
    <s v="Noel Staavos"/>
    <x v="1"/>
    <s v="United States"/>
    <x v="108"/>
    <x v="3"/>
    <n v="28540"/>
    <s v="South"/>
    <s v="OFF-FA-10000624"/>
    <x v="1"/>
    <x v="13"/>
    <s v="OIC Binder Clips"/>
    <x v="5077"/>
    <x v="10"/>
    <n v="0.2"/>
    <n v="11.814"/>
  </r>
  <r>
    <n v="8644"/>
    <x v="4307"/>
    <x v="627"/>
    <d v="2015-11-15T00:00:00"/>
    <x v="1"/>
    <s v="NS-18640"/>
    <s v="Noel Staavos"/>
    <x v="1"/>
    <s v="United States"/>
    <x v="108"/>
    <x v="3"/>
    <n v="28540"/>
    <s v="South"/>
    <s v="OFF-LA-10002945"/>
    <x v="1"/>
    <x v="2"/>
    <s v="Permanent Self-Adhesive File Folder Labels for Typewriters, 1 1/8 x 3 1/2, White"/>
    <x v="1310"/>
    <x v="7"/>
    <n v="0.2"/>
    <n v="1.6379999999999999"/>
  </r>
  <r>
    <n v="8645"/>
    <x v="4307"/>
    <x v="627"/>
    <d v="2015-11-15T00:00:00"/>
    <x v="1"/>
    <s v="NS-18640"/>
    <s v="Noel Staavos"/>
    <x v="1"/>
    <s v="United States"/>
    <x v="108"/>
    <x v="3"/>
    <n v="28540"/>
    <s v="South"/>
    <s v="OFF-BI-10000315"/>
    <x v="1"/>
    <x v="8"/>
    <s v="Poly Designer Cover &amp; Back"/>
    <x v="5282"/>
    <x v="3"/>
    <n v="0.7"/>
    <n v="-29.244599999999998"/>
  </r>
  <r>
    <n v="8646"/>
    <x v="4307"/>
    <x v="627"/>
    <d v="2015-11-15T00:00:00"/>
    <x v="1"/>
    <s v="NS-18640"/>
    <s v="Noel Staavos"/>
    <x v="1"/>
    <s v="United States"/>
    <x v="108"/>
    <x v="3"/>
    <n v="28540"/>
    <s v="South"/>
    <s v="FUR-FU-10000023"/>
    <x v="0"/>
    <x v="5"/>
    <s v="Eldon Wave Desk Accessories"/>
    <x v="5127"/>
    <x v="7"/>
    <n v="0.2"/>
    <n v="1.4136"/>
  </r>
  <r>
    <n v="8647"/>
    <x v="4308"/>
    <x v="881"/>
    <d v="2016-11-29T00:00:00"/>
    <x v="1"/>
    <s v="MH-17455"/>
    <s v="Mark Hamilton"/>
    <x v="0"/>
    <s v="United States"/>
    <x v="1"/>
    <x v="1"/>
    <n v="90032"/>
    <s v="West"/>
    <s v="FUR-CH-10004698"/>
    <x v="0"/>
    <x v="1"/>
    <s v="Padded Folding Chairs, Black, 4/Carton"/>
    <x v="4732"/>
    <x v="1"/>
    <n v="0.2"/>
    <n v="19.435199999999998"/>
  </r>
  <r>
    <n v="8648"/>
    <x v="4309"/>
    <x v="901"/>
    <d v="2015-12-08T00:00:00"/>
    <x v="2"/>
    <s v="RR-19525"/>
    <s v="Rick Reed"/>
    <x v="1"/>
    <s v="United States"/>
    <x v="316"/>
    <x v="18"/>
    <n v="37211"/>
    <s v="South"/>
    <s v="FUR-CH-10004477"/>
    <x v="0"/>
    <x v="1"/>
    <s v="Global Push Button Manager's Chair, Indigo"/>
    <x v="5283"/>
    <x v="0"/>
    <n v="0.2"/>
    <n v="10.9602"/>
  </r>
  <r>
    <n v="8649"/>
    <x v="4310"/>
    <x v="875"/>
    <d v="2016-08-03T00:00:00"/>
    <x v="1"/>
    <s v="RH-19555"/>
    <s v="Ritsa Hightower"/>
    <x v="0"/>
    <s v="United States"/>
    <x v="35"/>
    <x v="3"/>
    <n v="28205"/>
    <s v="South"/>
    <s v="OFF-ST-10003816"/>
    <x v="1"/>
    <x v="4"/>
    <s v="Fellowes High-Stak Drawer Files"/>
    <x v="3232"/>
    <x v="2"/>
    <n v="0.2"/>
    <n v="26.4285"/>
  </r>
  <r>
    <n v="8650"/>
    <x v="4310"/>
    <x v="875"/>
    <d v="2016-08-03T00:00:00"/>
    <x v="1"/>
    <s v="RH-19555"/>
    <s v="Ritsa Hightower"/>
    <x v="0"/>
    <s v="United States"/>
    <x v="35"/>
    <x v="3"/>
    <n v="28205"/>
    <s v="South"/>
    <s v="OFF-BI-10002429"/>
    <x v="1"/>
    <x v="8"/>
    <s v="Premier Elliptical Ring Binder, Black"/>
    <x v="3940"/>
    <x v="1"/>
    <n v="0.7"/>
    <n v="-20.090399999999999"/>
  </r>
  <r>
    <n v="8651"/>
    <x v="4311"/>
    <x v="103"/>
    <d v="2014-09-13T00:00:00"/>
    <x v="3"/>
    <s v="RP-19390"/>
    <s v="Resi Pölking"/>
    <x v="0"/>
    <s v="United States"/>
    <x v="4"/>
    <x v="4"/>
    <n v="98103"/>
    <s v="West"/>
    <s v="OFF-FA-10000840"/>
    <x v="1"/>
    <x v="13"/>
    <s v="OIC Thumb-Tacks"/>
    <x v="5284"/>
    <x v="2"/>
    <n v="0"/>
    <n v="2.6789999999999998"/>
  </r>
  <r>
    <n v="8652"/>
    <x v="4311"/>
    <x v="103"/>
    <d v="2014-09-13T00:00:00"/>
    <x v="3"/>
    <s v="RP-19390"/>
    <s v="Resi Pölking"/>
    <x v="0"/>
    <s v="United States"/>
    <x v="4"/>
    <x v="4"/>
    <n v="98103"/>
    <s v="West"/>
    <s v="FUR-FU-10001918"/>
    <x v="0"/>
    <x v="5"/>
    <s v="C-Line Cubicle Keepers Polyproplyene Holder With Velcro Backings"/>
    <x v="5285"/>
    <x v="1"/>
    <n v="0"/>
    <n v="5.5340999999999996"/>
  </r>
  <r>
    <n v="8653"/>
    <x v="4311"/>
    <x v="103"/>
    <d v="2014-09-13T00:00:00"/>
    <x v="3"/>
    <s v="RP-19390"/>
    <s v="Resi Pölking"/>
    <x v="0"/>
    <s v="United States"/>
    <x v="4"/>
    <x v="4"/>
    <n v="98103"/>
    <s v="West"/>
    <s v="OFF-SU-10001574"/>
    <x v="1"/>
    <x v="14"/>
    <s v="Acme Value Line Scissors"/>
    <x v="545"/>
    <x v="0"/>
    <n v="0"/>
    <n v="2.19"/>
  </r>
  <r>
    <n v="8654"/>
    <x v="4311"/>
    <x v="103"/>
    <d v="2014-09-13T00:00:00"/>
    <x v="3"/>
    <s v="RP-19390"/>
    <s v="Resi Pölking"/>
    <x v="0"/>
    <s v="United States"/>
    <x v="4"/>
    <x v="4"/>
    <n v="98103"/>
    <s v="West"/>
    <s v="TEC-AC-10001606"/>
    <x v="2"/>
    <x v="11"/>
    <s v="Logitech Wireless Performance Mouse MX for PC and Mac"/>
    <x v="1636"/>
    <x v="0"/>
    <n v="0"/>
    <n v="75.992400000000004"/>
  </r>
  <r>
    <n v="8655"/>
    <x v="4311"/>
    <x v="103"/>
    <d v="2014-09-13T00:00:00"/>
    <x v="3"/>
    <s v="RP-19390"/>
    <s v="Resi Pölking"/>
    <x v="0"/>
    <s v="United States"/>
    <x v="4"/>
    <x v="4"/>
    <n v="98103"/>
    <s v="West"/>
    <s v="TEC-AC-10003399"/>
    <x v="2"/>
    <x v="11"/>
    <s v="Memorex Mini Travel Drive 64 GB USB 2.0 Flash Drive"/>
    <x v="5286"/>
    <x v="4"/>
    <n v="0"/>
    <n v="60.883200000000002"/>
  </r>
  <r>
    <n v="8656"/>
    <x v="4311"/>
    <x v="103"/>
    <d v="2014-09-13T00:00:00"/>
    <x v="3"/>
    <s v="RP-19390"/>
    <s v="Resi Pölking"/>
    <x v="0"/>
    <s v="United States"/>
    <x v="4"/>
    <x v="4"/>
    <n v="98103"/>
    <s v="West"/>
    <s v="TEC-AC-10000865"/>
    <x v="2"/>
    <x v="11"/>
    <s v="WD My Passport Ultra 500GB Portable External Hard Drive"/>
    <x v="5287"/>
    <x v="0"/>
    <n v="0"/>
    <n v="20.059999999999999"/>
  </r>
  <r>
    <n v="8657"/>
    <x v="4311"/>
    <x v="103"/>
    <d v="2014-09-13T00:00:00"/>
    <x v="3"/>
    <s v="RP-19390"/>
    <s v="Resi Pölking"/>
    <x v="0"/>
    <s v="United States"/>
    <x v="4"/>
    <x v="4"/>
    <n v="98103"/>
    <s v="West"/>
    <s v="OFF-PA-10002923"/>
    <x v="1"/>
    <x v="10"/>
    <s v="Xerox 1942"/>
    <x v="1529"/>
    <x v="7"/>
    <n v="0"/>
    <n v="24.47"/>
  </r>
  <r>
    <n v="8658"/>
    <x v="4311"/>
    <x v="103"/>
    <d v="2014-09-13T00:00:00"/>
    <x v="3"/>
    <s v="RP-19390"/>
    <s v="Resi Pölking"/>
    <x v="0"/>
    <s v="United States"/>
    <x v="4"/>
    <x v="4"/>
    <n v="98103"/>
    <s v="West"/>
    <s v="OFF-AP-10004785"/>
    <x v="1"/>
    <x v="9"/>
    <s v="Holmes Replacement Filter for HEPA Air Cleaner, Medium Room"/>
    <x v="5288"/>
    <x v="0"/>
    <n v="0"/>
    <n v="9.7438000000000002"/>
  </r>
  <r>
    <n v="8659"/>
    <x v="4312"/>
    <x v="1028"/>
    <d v="2016-06-25T00:00:00"/>
    <x v="1"/>
    <s v="KB-16600"/>
    <s v="Ken Brennan"/>
    <x v="1"/>
    <s v="United States"/>
    <x v="22"/>
    <x v="10"/>
    <n v="60623"/>
    <s v="Central"/>
    <s v="OFF-BI-10003727"/>
    <x v="1"/>
    <x v="8"/>
    <s v="Avery Durable Slant Ring Binders With Label Holder"/>
    <x v="5289"/>
    <x v="7"/>
    <n v="0.8"/>
    <n v="-1.3375999999999999"/>
  </r>
  <r>
    <n v="8660"/>
    <x v="4313"/>
    <x v="323"/>
    <d v="2016-09-08T00:00:00"/>
    <x v="1"/>
    <s v="MH-17620"/>
    <s v="Matt Hagelstein"/>
    <x v="1"/>
    <s v="United States"/>
    <x v="74"/>
    <x v="24"/>
    <n v="45231"/>
    <s v="East"/>
    <s v="OFF-PA-10002246"/>
    <x v="1"/>
    <x v="10"/>
    <s v="Wirebound Four 2-3/4 x 5 Forms per Page, 400 Sets per Book"/>
    <x v="2585"/>
    <x v="5"/>
    <n v="0.2"/>
    <n v="11.223000000000001"/>
  </r>
  <r>
    <n v="8661"/>
    <x v="4314"/>
    <x v="920"/>
    <d v="2017-11-30T00:00:00"/>
    <x v="1"/>
    <s v="HZ-14950"/>
    <s v="Henia Zydlo"/>
    <x v="0"/>
    <s v="United States"/>
    <x v="2"/>
    <x v="2"/>
    <n v="33311"/>
    <s v="South"/>
    <s v="FUR-BO-10003965"/>
    <x v="0"/>
    <x v="0"/>
    <s v="O'Sullivan Manor Hill 2-Door Library in Brianna Oak"/>
    <x v="1906"/>
    <x v="2"/>
    <n v="0.2"/>
    <n v="-81.441000000000003"/>
  </r>
  <r>
    <n v="8662"/>
    <x v="4315"/>
    <x v="793"/>
    <d v="2015-05-17T00:00:00"/>
    <x v="1"/>
    <s v="JG-15160"/>
    <s v="James Galang"/>
    <x v="0"/>
    <s v="United States"/>
    <x v="12"/>
    <x v="5"/>
    <n v="77041"/>
    <s v="Central"/>
    <s v="FUR-FU-10000175"/>
    <x v="0"/>
    <x v="5"/>
    <s v="DAX Wood Document Frame."/>
    <x v="5290"/>
    <x v="4"/>
    <n v="0.6"/>
    <n v="-15.9268"/>
  </r>
  <r>
    <n v="8663"/>
    <x v="4315"/>
    <x v="793"/>
    <d v="2015-05-17T00:00:00"/>
    <x v="1"/>
    <s v="JG-15160"/>
    <s v="James Galang"/>
    <x v="0"/>
    <s v="United States"/>
    <x v="12"/>
    <x v="5"/>
    <n v="77041"/>
    <s v="Central"/>
    <s v="TEC-PH-10001336"/>
    <x v="2"/>
    <x v="7"/>
    <s v="Digium D40 VoIP phone"/>
    <x v="5291"/>
    <x v="5"/>
    <n v="0.2"/>
    <n v="69.654600000000002"/>
  </r>
  <r>
    <n v="8664"/>
    <x v="4315"/>
    <x v="793"/>
    <d v="2015-05-17T00:00:00"/>
    <x v="1"/>
    <s v="JG-15160"/>
    <s v="James Galang"/>
    <x v="0"/>
    <s v="United States"/>
    <x v="12"/>
    <x v="5"/>
    <n v="77041"/>
    <s v="Central"/>
    <s v="OFF-PA-10001954"/>
    <x v="1"/>
    <x v="10"/>
    <s v="Xerox 1964"/>
    <x v="5292"/>
    <x v="3"/>
    <n v="0.2"/>
    <n v="41.568800000000003"/>
  </r>
  <r>
    <n v="8665"/>
    <x v="4316"/>
    <x v="983"/>
    <d v="2017-04-01T00:00:00"/>
    <x v="0"/>
    <s v="AB-10165"/>
    <s v="Alan Barnes"/>
    <x v="0"/>
    <s v="United States"/>
    <x v="80"/>
    <x v="1"/>
    <n v="90712"/>
    <s v="West"/>
    <s v="FUR-FU-10004973"/>
    <x v="0"/>
    <x v="5"/>
    <s v="Flat Face Poster Frame"/>
    <x v="1983"/>
    <x v="2"/>
    <n v="0"/>
    <n v="39.564"/>
  </r>
  <r>
    <n v="8666"/>
    <x v="4317"/>
    <x v="1019"/>
    <d v="2016-11-18T00:00:00"/>
    <x v="2"/>
    <s v="HJ-14875"/>
    <s v="Heather Jas"/>
    <x v="2"/>
    <s v="United States"/>
    <x v="8"/>
    <x v="1"/>
    <n v="94122"/>
    <s v="West"/>
    <s v="OFF-SU-10004231"/>
    <x v="1"/>
    <x v="14"/>
    <s v="Acme Tagit Stainless Steel Antibacterial Scissors"/>
    <x v="5293"/>
    <x v="2"/>
    <n v="0"/>
    <n v="13.365"/>
  </r>
  <r>
    <n v="8667"/>
    <x v="4318"/>
    <x v="945"/>
    <d v="2017-01-02T00:00:00"/>
    <x v="2"/>
    <s v="CJ-11875"/>
    <s v="Carl Jackson"/>
    <x v="1"/>
    <s v="United States"/>
    <x v="10"/>
    <x v="9"/>
    <n v="19140"/>
    <s v="East"/>
    <s v="OFF-AR-10004269"/>
    <x v="1"/>
    <x v="6"/>
    <s v="Newell 31"/>
    <x v="1045"/>
    <x v="2"/>
    <n v="0.2"/>
    <n v="1.6519999999999999"/>
  </r>
  <r>
    <n v="8668"/>
    <x v="4319"/>
    <x v="596"/>
    <d v="2016-12-24T00:00:00"/>
    <x v="0"/>
    <s v="ED-13885"/>
    <s v="Emily Ducich"/>
    <x v="2"/>
    <s v="United States"/>
    <x v="4"/>
    <x v="4"/>
    <n v="98115"/>
    <s v="West"/>
    <s v="OFF-BI-10004002"/>
    <x v="1"/>
    <x v="8"/>
    <s v="Wilson Jones International Size A4 Ring Binders"/>
    <x v="2394"/>
    <x v="4"/>
    <n v="0.2"/>
    <n v="19.376000000000001"/>
  </r>
  <r>
    <n v="8669"/>
    <x v="4319"/>
    <x v="596"/>
    <d v="2016-12-24T00:00:00"/>
    <x v="0"/>
    <s v="ED-13885"/>
    <s v="Emily Ducich"/>
    <x v="2"/>
    <s v="United States"/>
    <x v="4"/>
    <x v="4"/>
    <n v="98115"/>
    <s v="West"/>
    <s v="TEC-MA-10000752"/>
    <x v="2"/>
    <x v="15"/>
    <s v="Texas Instrument TI-15 Fraction Calculator"/>
    <x v="1049"/>
    <x v="7"/>
    <n v="0.2"/>
    <n v="3.7570000000000001"/>
  </r>
  <r>
    <n v="8670"/>
    <x v="4320"/>
    <x v="139"/>
    <d v="2015-12-25T00:00:00"/>
    <x v="0"/>
    <s v="AI-10855"/>
    <s v="Arianne Irving"/>
    <x v="0"/>
    <s v="United States"/>
    <x v="1"/>
    <x v="1"/>
    <n v="90036"/>
    <s v="West"/>
    <s v="OFF-PA-10004947"/>
    <x v="1"/>
    <x v="10"/>
    <s v="Easy-staple paper"/>
    <x v="854"/>
    <x v="4"/>
    <n v="0"/>
    <n v="7.7039999999999997"/>
  </r>
  <r>
    <n v="8671"/>
    <x v="4321"/>
    <x v="422"/>
    <d v="2015-01-01T00:00:00"/>
    <x v="0"/>
    <s v="KB-16315"/>
    <s v="Karl Braun"/>
    <x v="0"/>
    <s v="United States"/>
    <x v="138"/>
    <x v="24"/>
    <n v="44105"/>
    <s v="East"/>
    <s v="FUR-FU-10004904"/>
    <x v="0"/>
    <x v="5"/>
    <s v="Eldon &quot;L&quot; Workstation Diamond Chairmat"/>
    <x v="5294"/>
    <x v="1"/>
    <n v="0.2"/>
    <n v="-18.235199999999999"/>
  </r>
  <r>
    <n v="8672"/>
    <x v="4321"/>
    <x v="422"/>
    <d v="2015-01-01T00:00:00"/>
    <x v="0"/>
    <s v="KB-16315"/>
    <s v="Karl Braun"/>
    <x v="0"/>
    <s v="United States"/>
    <x v="138"/>
    <x v="24"/>
    <n v="44105"/>
    <s v="East"/>
    <s v="OFF-ST-10002790"/>
    <x v="1"/>
    <x v="4"/>
    <s v="Safco Industrial Shelving"/>
    <x v="4879"/>
    <x v="0"/>
    <n v="0.2"/>
    <n v="-25.109000000000002"/>
  </r>
  <r>
    <n v="8673"/>
    <x v="4322"/>
    <x v="911"/>
    <d v="2017-02-21T00:00:00"/>
    <x v="1"/>
    <s v="JS-16030"/>
    <s v="Joy Smith"/>
    <x v="0"/>
    <s v="United States"/>
    <x v="27"/>
    <x v="10"/>
    <n v="62521"/>
    <s v="Central"/>
    <s v="OFF-FA-10004854"/>
    <x v="1"/>
    <x v="13"/>
    <s v="Vinyl Coated Wire Paper Clips in Organizer Box, 800/Box"/>
    <x v="5145"/>
    <x v="0"/>
    <n v="0.2"/>
    <n v="6.1992000000000003"/>
  </r>
  <r>
    <n v="8674"/>
    <x v="4322"/>
    <x v="911"/>
    <d v="2017-02-21T00:00:00"/>
    <x v="1"/>
    <s v="JS-16030"/>
    <s v="Joy Smith"/>
    <x v="0"/>
    <s v="United States"/>
    <x v="27"/>
    <x v="10"/>
    <n v="62521"/>
    <s v="Central"/>
    <s v="FUR-CH-10004063"/>
    <x v="0"/>
    <x v="1"/>
    <s v="Global Deluxe High-Back Manager's Chair"/>
    <x v="121"/>
    <x v="1"/>
    <n v="0.3"/>
    <n v="-8.5793999999999997"/>
  </r>
  <r>
    <n v="8675"/>
    <x v="4322"/>
    <x v="911"/>
    <d v="2017-02-21T00:00:00"/>
    <x v="1"/>
    <s v="JS-16030"/>
    <s v="Joy Smith"/>
    <x v="0"/>
    <s v="United States"/>
    <x v="27"/>
    <x v="10"/>
    <n v="62521"/>
    <s v="Central"/>
    <s v="OFF-ST-10000642"/>
    <x v="1"/>
    <x v="4"/>
    <s v="Tennsco Lockers, Gray"/>
    <x v="4338"/>
    <x v="1"/>
    <n v="0.2"/>
    <n v="-8.1821999999999999"/>
  </r>
  <r>
    <n v="8676"/>
    <x v="4322"/>
    <x v="911"/>
    <d v="2017-02-21T00:00:00"/>
    <x v="1"/>
    <s v="JS-16030"/>
    <s v="Joy Smith"/>
    <x v="0"/>
    <s v="United States"/>
    <x v="27"/>
    <x v="10"/>
    <n v="62521"/>
    <s v="Central"/>
    <s v="OFF-AR-10004078"/>
    <x v="1"/>
    <x v="6"/>
    <s v="Newell 312"/>
    <x v="5295"/>
    <x v="5"/>
    <n v="0.2"/>
    <n v="3.504"/>
  </r>
  <r>
    <n v="8677"/>
    <x v="4322"/>
    <x v="911"/>
    <d v="2017-02-21T00:00:00"/>
    <x v="1"/>
    <s v="JS-16030"/>
    <s v="Joy Smith"/>
    <x v="0"/>
    <s v="United States"/>
    <x v="27"/>
    <x v="10"/>
    <n v="62521"/>
    <s v="Central"/>
    <s v="FUR-FU-10004270"/>
    <x v="0"/>
    <x v="5"/>
    <s v="Executive Impressions 13&quot; Clairmont Wall Clock"/>
    <x v="5296"/>
    <x v="7"/>
    <n v="0.6"/>
    <n v="-3.6537000000000002"/>
  </r>
  <r>
    <n v="8678"/>
    <x v="4323"/>
    <x v="1200"/>
    <d v="2017-10-26T00:00:00"/>
    <x v="2"/>
    <s v="PO-18850"/>
    <s v="Patrick O'Brill"/>
    <x v="0"/>
    <s v="United States"/>
    <x v="511"/>
    <x v="5"/>
    <n v="76063"/>
    <s v="Central"/>
    <s v="FUR-TA-10004607"/>
    <x v="0"/>
    <x v="3"/>
    <s v="Hon 2111 Invitation Series Straight Table"/>
    <x v="5297"/>
    <x v="2"/>
    <n v="0.3"/>
    <n v="-81.3065"/>
  </r>
  <r>
    <n v="8679"/>
    <x v="4324"/>
    <x v="476"/>
    <d v="2016-09-07T00:00:00"/>
    <x v="0"/>
    <s v="RD-19810"/>
    <s v="Ross DeVincentis"/>
    <x v="2"/>
    <s v="United States"/>
    <x v="12"/>
    <x v="5"/>
    <n v="77070"/>
    <s v="Central"/>
    <s v="OFF-BI-10001132"/>
    <x v="1"/>
    <x v="8"/>
    <s v="Acco PRESSTEX Data Binder with Storage Hooks, Dark Blue, 9 1/2&quot; X 11&quot;"/>
    <x v="5298"/>
    <x v="8"/>
    <n v="0.8"/>
    <n v="-13.3424"/>
  </r>
  <r>
    <n v="8680"/>
    <x v="4324"/>
    <x v="476"/>
    <d v="2016-09-07T00:00:00"/>
    <x v="0"/>
    <s v="RD-19810"/>
    <s v="Ross DeVincentis"/>
    <x v="2"/>
    <s v="United States"/>
    <x v="12"/>
    <x v="5"/>
    <n v="77070"/>
    <s v="Central"/>
    <s v="TEC-AC-10001714"/>
    <x v="2"/>
    <x v="11"/>
    <s v="Logitech MX Performance Wireless Mouse"/>
    <x v="4520"/>
    <x v="2"/>
    <n v="0.2"/>
    <n v="33.906500000000001"/>
  </r>
  <r>
    <n v="8681"/>
    <x v="4325"/>
    <x v="49"/>
    <d v="2016-12-03T00:00:00"/>
    <x v="0"/>
    <s v="JD-15895"/>
    <s v="Jonathan Doherty"/>
    <x v="1"/>
    <s v="United States"/>
    <x v="102"/>
    <x v="17"/>
    <n v="23223"/>
    <s v="South"/>
    <s v="OFF-AP-10002945"/>
    <x v="1"/>
    <x v="9"/>
    <s v="Honeywell Enviracaire Portable HEPA Air Cleaner for 17' x 22' Room"/>
    <x v="5299"/>
    <x v="3"/>
    <n v="0"/>
    <n v="694.50149999999996"/>
  </r>
  <r>
    <n v="8682"/>
    <x v="4325"/>
    <x v="49"/>
    <d v="2016-12-03T00:00:00"/>
    <x v="0"/>
    <s v="JD-15895"/>
    <s v="Jonathan Doherty"/>
    <x v="1"/>
    <s v="United States"/>
    <x v="102"/>
    <x v="17"/>
    <n v="23223"/>
    <s v="South"/>
    <s v="OFF-SU-10004664"/>
    <x v="1"/>
    <x v="14"/>
    <s v="Acme Softgrip Scissors"/>
    <x v="5300"/>
    <x v="2"/>
    <n v="0"/>
    <n v="11.803000000000001"/>
  </r>
  <r>
    <n v="8683"/>
    <x v="4326"/>
    <x v="1127"/>
    <d v="2014-11-10T00:00:00"/>
    <x v="1"/>
    <s v="SR-20740"/>
    <s v="Steven Roelle"/>
    <x v="2"/>
    <s v="United States"/>
    <x v="81"/>
    <x v="17"/>
    <n v="22204"/>
    <s v="South"/>
    <s v="TEC-AC-10002550"/>
    <x v="2"/>
    <x v="11"/>
    <s v="Maxell 4.7GB DVD-RW 3/Pack"/>
    <x v="3591"/>
    <x v="1"/>
    <n v="0"/>
    <n v="16.2486"/>
  </r>
  <r>
    <n v="8684"/>
    <x v="4327"/>
    <x v="920"/>
    <d v="2017-12-01T00:00:00"/>
    <x v="1"/>
    <s v="TZ-21580"/>
    <s v="Tracy Zic"/>
    <x v="0"/>
    <s v="United States"/>
    <x v="8"/>
    <x v="1"/>
    <n v="94122"/>
    <s v="West"/>
    <s v="OFF-AR-10002335"/>
    <x v="1"/>
    <x v="6"/>
    <s v="DIXON Oriole Pencils"/>
    <x v="782"/>
    <x v="0"/>
    <n v="0"/>
    <n v="1.3415999999999999"/>
  </r>
  <r>
    <n v="8685"/>
    <x v="4328"/>
    <x v="186"/>
    <d v="2016-12-23T00:00:00"/>
    <x v="1"/>
    <s v="TN-21040"/>
    <s v="Tanja Norvell"/>
    <x v="2"/>
    <s v="United States"/>
    <x v="70"/>
    <x v="1"/>
    <n v="92024"/>
    <s v="West"/>
    <s v="TEC-AC-10001445"/>
    <x v="2"/>
    <x v="11"/>
    <s v="Imation USB 2.0 Swivel Flash Drive USB flash drive - 4 GB - Pink"/>
    <x v="5301"/>
    <x v="3"/>
    <n v="0"/>
    <n v="4.4541000000000004"/>
  </r>
  <r>
    <n v="8686"/>
    <x v="4329"/>
    <x v="237"/>
    <d v="2017-11-18T00:00:00"/>
    <x v="0"/>
    <s v="PW-19030"/>
    <s v="Pauline Webber"/>
    <x v="1"/>
    <s v="United States"/>
    <x v="232"/>
    <x v="15"/>
    <n v="13601"/>
    <s v="East"/>
    <s v="OFF-ST-10003996"/>
    <x v="1"/>
    <x v="4"/>
    <s v="Letter/Legal File Tote with Clear Snap-On Lid, Black Granite"/>
    <x v="5302"/>
    <x v="5"/>
    <n v="0"/>
    <n v="25.053599999999999"/>
  </r>
  <r>
    <n v="8687"/>
    <x v="4330"/>
    <x v="190"/>
    <d v="2016-06-26T00:00:00"/>
    <x v="3"/>
    <s v="AH-10075"/>
    <s v="Adam Hart"/>
    <x v="1"/>
    <s v="United States"/>
    <x v="1"/>
    <x v="1"/>
    <n v="90036"/>
    <s v="West"/>
    <s v="OFF-SU-10003505"/>
    <x v="1"/>
    <x v="14"/>
    <s v="Premier Electric Letter Opener"/>
    <x v="4372"/>
    <x v="0"/>
    <n v="0"/>
    <n v="11.586"/>
  </r>
  <r>
    <n v="8688"/>
    <x v="4330"/>
    <x v="190"/>
    <d v="2016-06-26T00:00:00"/>
    <x v="3"/>
    <s v="AH-10075"/>
    <s v="Adam Hart"/>
    <x v="1"/>
    <s v="United States"/>
    <x v="1"/>
    <x v="1"/>
    <n v="90036"/>
    <s v="West"/>
    <s v="OFF-FA-10000624"/>
    <x v="1"/>
    <x v="13"/>
    <s v="OIC Binder Clips"/>
    <x v="1488"/>
    <x v="2"/>
    <n v="0"/>
    <n v="8.9499999999999993"/>
  </r>
  <r>
    <n v="8689"/>
    <x v="4330"/>
    <x v="190"/>
    <d v="2016-06-26T00:00:00"/>
    <x v="3"/>
    <s v="AH-10075"/>
    <s v="Adam Hart"/>
    <x v="1"/>
    <s v="United States"/>
    <x v="1"/>
    <x v="1"/>
    <n v="90036"/>
    <s v="West"/>
    <s v="OFF-PA-10002870"/>
    <x v="1"/>
    <x v="10"/>
    <s v="Ampad Phone Message Book, Recycled, 400 Message Capacity, 5 ¾” x 11”"/>
    <x v="1128"/>
    <x v="0"/>
    <n v="0"/>
    <n v="5.6159999999999997"/>
  </r>
  <r>
    <n v="8690"/>
    <x v="4331"/>
    <x v="58"/>
    <d v="2014-12-30T00:00:00"/>
    <x v="1"/>
    <s v="AY-10555"/>
    <s v="Andy Yotov"/>
    <x v="1"/>
    <s v="United States"/>
    <x v="10"/>
    <x v="9"/>
    <n v="19140"/>
    <s v="East"/>
    <s v="OFF-AR-10002257"/>
    <x v="1"/>
    <x v="6"/>
    <s v="Eldon Spacemaker Box, Quick-Snap Lid, Clear"/>
    <x v="2204"/>
    <x v="1"/>
    <n v="0.2"/>
    <n v="1.1022000000000001"/>
  </r>
  <r>
    <n v="8691"/>
    <x v="4332"/>
    <x v="1041"/>
    <d v="2016-08-18T00:00:00"/>
    <x v="1"/>
    <s v="SP-20650"/>
    <s v="Stephanie Phelps"/>
    <x v="1"/>
    <s v="United States"/>
    <x v="59"/>
    <x v="24"/>
    <n v="44312"/>
    <s v="East"/>
    <s v="TEC-PH-10003580"/>
    <x v="2"/>
    <x v="7"/>
    <s v="Cisco IP Phone 7961G-GE VoIP phone"/>
    <x v="4506"/>
    <x v="0"/>
    <n v="0.4"/>
    <n v="-56.3108"/>
  </r>
  <r>
    <n v="8692"/>
    <x v="4332"/>
    <x v="1041"/>
    <d v="2016-08-18T00:00:00"/>
    <x v="1"/>
    <s v="SP-20650"/>
    <s v="Stephanie Phelps"/>
    <x v="1"/>
    <s v="United States"/>
    <x v="59"/>
    <x v="24"/>
    <n v="44312"/>
    <s v="East"/>
    <s v="TEC-PH-10001530"/>
    <x v="2"/>
    <x v="7"/>
    <s v="Plantronics Voyager Pro Legend"/>
    <x v="5303"/>
    <x v="0"/>
    <n v="0.4"/>
    <n v="-49.437600000000003"/>
  </r>
  <r>
    <n v="8693"/>
    <x v="4332"/>
    <x v="1041"/>
    <d v="2016-08-18T00:00:00"/>
    <x v="1"/>
    <s v="SP-20650"/>
    <s v="Stephanie Phelps"/>
    <x v="1"/>
    <s v="United States"/>
    <x v="59"/>
    <x v="24"/>
    <n v="44312"/>
    <s v="East"/>
    <s v="TEC-AC-10000420"/>
    <x v="2"/>
    <x v="11"/>
    <s v="Logitech G500s Laser Gaming Mouse with Adjustable Weight Tuning"/>
    <x v="460"/>
    <x v="2"/>
    <n v="0.2"/>
    <n v="48.993000000000002"/>
  </r>
  <r>
    <n v="8694"/>
    <x v="4333"/>
    <x v="1057"/>
    <d v="2016-10-28T00:00:00"/>
    <x v="1"/>
    <s v="ED-13885"/>
    <s v="Emily Ducich"/>
    <x v="2"/>
    <s v="United States"/>
    <x v="8"/>
    <x v="1"/>
    <n v="94110"/>
    <s v="West"/>
    <s v="TEC-AC-10000892"/>
    <x v="2"/>
    <x v="11"/>
    <s v="NETGEAR N750 Dual Band Wi-Fi Gigabit Router"/>
    <x v="5304"/>
    <x v="2"/>
    <n v="0"/>
    <n v="162"/>
  </r>
  <r>
    <n v="8695"/>
    <x v="4334"/>
    <x v="709"/>
    <d v="2014-08-28T00:00:00"/>
    <x v="0"/>
    <s v="CR-12625"/>
    <s v="Corey Roper"/>
    <x v="2"/>
    <s v="United States"/>
    <x v="354"/>
    <x v="12"/>
    <n v="49505"/>
    <s v="Central"/>
    <s v="OFF-PA-10001934"/>
    <x v="1"/>
    <x v="10"/>
    <s v="Xerox 1993"/>
    <x v="537"/>
    <x v="1"/>
    <n v="0"/>
    <n v="9.5256000000000007"/>
  </r>
  <r>
    <n v="8696"/>
    <x v="4335"/>
    <x v="175"/>
    <d v="2017-09-17T00:00:00"/>
    <x v="0"/>
    <s v="CS-12400"/>
    <s v="Christopher Schild"/>
    <x v="2"/>
    <s v="United States"/>
    <x v="8"/>
    <x v="1"/>
    <n v="94109"/>
    <s v="West"/>
    <s v="FUR-TA-10003473"/>
    <x v="0"/>
    <x v="3"/>
    <s v="Bretford Rectangular Conference Table Tops"/>
    <x v="1201"/>
    <x v="7"/>
    <n v="0.2"/>
    <n v="11.283899999999999"/>
  </r>
  <r>
    <n v="8697"/>
    <x v="4336"/>
    <x v="140"/>
    <d v="2017-06-20T00:00:00"/>
    <x v="1"/>
    <s v="TS-21205"/>
    <s v="Thomas Seio"/>
    <x v="1"/>
    <s v="United States"/>
    <x v="316"/>
    <x v="18"/>
    <n v="37211"/>
    <s v="South"/>
    <s v="TEC-PH-10001051"/>
    <x v="2"/>
    <x v="7"/>
    <s v="HTC One"/>
    <x v="1946"/>
    <x v="1"/>
    <n v="0.2"/>
    <n v="26.997299999999999"/>
  </r>
  <r>
    <n v="8698"/>
    <x v="4336"/>
    <x v="140"/>
    <d v="2017-06-20T00:00:00"/>
    <x v="1"/>
    <s v="TS-21205"/>
    <s v="Thomas Seio"/>
    <x v="1"/>
    <s v="United States"/>
    <x v="316"/>
    <x v="18"/>
    <n v="37211"/>
    <s v="South"/>
    <s v="FUR-FU-10004351"/>
    <x v="0"/>
    <x v="5"/>
    <s v="Staple-based wall hangings"/>
    <x v="5305"/>
    <x v="4"/>
    <n v="0.2"/>
    <n v="9.3504000000000005"/>
  </r>
  <r>
    <n v="8699"/>
    <x v="4336"/>
    <x v="140"/>
    <d v="2017-06-20T00:00:00"/>
    <x v="1"/>
    <s v="TS-21205"/>
    <s v="Thomas Seio"/>
    <x v="1"/>
    <s v="United States"/>
    <x v="316"/>
    <x v="18"/>
    <n v="37211"/>
    <s v="South"/>
    <s v="FUR-TA-10004152"/>
    <x v="0"/>
    <x v="3"/>
    <s v="Barricks 18&quot; x 48&quot; Non-Folding Utility Table with Bottom Storage Shelf"/>
    <x v="5306"/>
    <x v="0"/>
    <n v="0.4"/>
    <n v="-28.224"/>
  </r>
  <r>
    <n v="8700"/>
    <x v="4336"/>
    <x v="140"/>
    <d v="2017-06-20T00:00:00"/>
    <x v="1"/>
    <s v="TS-21205"/>
    <s v="Thomas Seio"/>
    <x v="1"/>
    <s v="United States"/>
    <x v="316"/>
    <x v="18"/>
    <n v="37211"/>
    <s v="South"/>
    <s v="TEC-PH-10000560"/>
    <x v="2"/>
    <x v="7"/>
    <s v="Samsung Galaxy S III - 16GB - pebble blue (T-Mobile)"/>
    <x v="5307"/>
    <x v="8"/>
    <n v="0.2"/>
    <n v="223.99359999999999"/>
  </r>
  <r>
    <n v="8701"/>
    <x v="4336"/>
    <x v="140"/>
    <d v="2017-06-20T00:00:00"/>
    <x v="1"/>
    <s v="TS-21205"/>
    <s v="Thomas Seio"/>
    <x v="1"/>
    <s v="United States"/>
    <x v="316"/>
    <x v="18"/>
    <n v="37211"/>
    <s v="South"/>
    <s v="OFF-AP-10004249"/>
    <x v="1"/>
    <x v="9"/>
    <s v="Staple holder"/>
    <x v="5308"/>
    <x v="8"/>
    <n v="0.2"/>
    <n v="6.7031999999999998"/>
  </r>
  <r>
    <n v="8702"/>
    <x v="4336"/>
    <x v="140"/>
    <d v="2017-06-20T00:00:00"/>
    <x v="1"/>
    <s v="TS-21205"/>
    <s v="Thomas Seio"/>
    <x v="1"/>
    <s v="United States"/>
    <x v="316"/>
    <x v="18"/>
    <n v="37211"/>
    <s v="South"/>
    <s v="OFF-ST-10001490"/>
    <x v="1"/>
    <x v="4"/>
    <s v="Hot File 7-Pocket, Floor Stand"/>
    <x v="569"/>
    <x v="7"/>
    <n v="0.2"/>
    <n v="17.847000000000001"/>
  </r>
  <r>
    <n v="8703"/>
    <x v="4336"/>
    <x v="140"/>
    <d v="2017-06-20T00:00:00"/>
    <x v="1"/>
    <s v="TS-21205"/>
    <s v="Thomas Seio"/>
    <x v="1"/>
    <s v="United States"/>
    <x v="316"/>
    <x v="18"/>
    <n v="37211"/>
    <s v="South"/>
    <s v="OFF-PA-10000312"/>
    <x v="1"/>
    <x v="10"/>
    <s v="Xerox 1955"/>
    <x v="419"/>
    <x v="2"/>
    <n v="0.2"/>
    <n v="29.692"/>
  </r>
  <r>
    <n v="8704"/>
    <x v="4337"/>
    <x v="879"/>
    <d v="2015-03-05T00:00:00"/>
    <x v="1"/>
    <s v="RP-19390"/>
    <s v="Resi Pölking"/>
    <x v="0"/>
    <s v="United States"/>
    <x v="10"/>
    <x v="9"/>
    <n v="19120"/>
    <s v="East"/>
    <s v="OFF-AP-10002906"/>
    <x v="1"/>
    <x v="9"/>
    <s v="Hoover Replacement Belt for Commercial Guardsman Heavy-Duty Upright Vacuum"/>
    <x v="1480"/>
    <x v="0"/>
    <n v="0.2"/>
    <n v="0.44400000000000001"/>
  </r>
  <r>
    <n v="8705"/>
    <x v="4338"/>
    <x v="310"/>
    <d v="2016-07-26T00:00:00"/>
    <x v="2"/>
    <s v="IL-15100"/>
    <s v="Ivan Liston"/>
    <x v="0"/>
    <s v="United States"/>
    <x v="12"/>
    <x v="5"/>
    <n v="77041"/>
    <s v="Central"/>
    <s v="TEC-PH-10004100"/>
    <x v="2"/>
    <x v="7"/>
    <s v="Griffin GC17055 Auxiliary Audio Cable"/>
    <x v="5309"/>
    <x v="8"/>
    <n v="0.2"/>
    <n v="11.5136"/>
  </r>
  <r>
    <n v="8706"/>
    <x v="4339"/>
    <x v="1201"/>
    <d v="2014-10-05T00:00:00"/>
    <x v="1"/>
    <s v="NF-18475"/>
    <s v="Neil Französisch"/>
    <x v="2"/>
    <s v="United States"/>
    <x v="192"/>
    <x v="33"/>
    <n v="89502"/>
    <s v="West"/>
    <s v="OFF-FA-10000254"/>
    <x v="1"/>
    <x v="13"/>
    <s v="Sterling Rubber Bands by Alliance"/>
    <x v="5310"/>
    <x v="7"/>
    <n v="0"/>
    <n v="0"/>
  </r>
  <r>
    <n v="8707"/>
    <x v="4340"/>
    <x v="78"/>
    <d v="2014-09-13T00:00:00"/>
    <x v="1"/>
    <s v="PP-18955"/>
    <s v="Paul Prost"/>
    <x v="2"/>
    <s v="United States"/>
    <x v="20"/>
    <x v="15"/>
    <n v="10009"/>
    <s v="East"/>
    <s v="FUR-CH-10004289"/>
    <x v="0"/>
    <x v="1"/>
    <s v="Global Super Steno Chair"/>
    <x v="3058"/>
    <x v="0"/>
    <n v="0.1"/>
    <n v="13.437200000000001"/>
  </r>
  <r>
    <n v="8708"/>
    <x v="4340"/>
    <x v="78"/>
    <d v="2014-09-13T00:00:00"/>
    <x v="1"/>
    <s v="PP-18955"/>
    <s v="Paul Prost"/>
    <x v="2"/>
    <s v="United States"/>
    <x v="20"/>
    <x v="15"/>
    <n v="10009"/>
    <s v="East"/>
    <s v="OFF-AR-10003469"/>
    <x v="1"/>
    <x v="6"/>
    <s v="Nontoxic Chalk"/>
    <x v="2799"/>
    <x v="0"/>
    <n v="0"/>
    <n v="1.6896"/>
  </r>
  <r>
    <n v="8709"/>
    <x v="4341"/>
    <x v="912"/>
    <d v="2014-11-18T00:00:00"/>
    <x v="2"/>
    <s v="JD-16150"/>
    <s v="Justin Deggeller"/>
    <x v="1"/>
    <s v="United States"/>
    <x v="1"/>
    <x v="1"/>
    <n v="90008"/>
    <s v="West"/>
    <s v="TEC-PH-10004188"/>
    <x v="2"/>
    <x v="7"/>
    <s v="OtterBox Commuter Series Case - Samsung Galaxy S4"/>
    <x v="5311"/>
    <x v="4"/>
    <n v="0.2"/>
    <n v="-17.992799999999999"/>
  </r>
  <r>
    <n v="8710"/>
    <x v="4341"/>
    <x v="912"/>
    <d v="2014-11-18T00:00:00"/>
    <x v="2"/>
    <s v="JD-16150"/>
    <s v="Justin Deggeller"/>
    <x v="1"/>
    <s v="United States"/>
    <x v="1"/>
    <x v="1"/>
    <n v="90008"/>
    <s v="West"/>
    <s v="FUR-BO-10004015"/>
    <x v="0"/>
    <x v="0"/>
    <s v="Bush Andora Bookcase, Maple/Graphite Gray Finish"/>
    <x v="5312"/>
    <x v="1"/>
    <n v="0.15"/>
    <n v="25.197900000000001"/>
  </r>
  <r>
    <n v="8711"/>
    <x v="4341"/>
    <x v="912"/>
    <d v="2014-11-18T00:00:00"/>
    <x v="2"/>
    <s v="JD-16150"/>
    <s v="Justin Deggeller"/>
    <x v="1"/>
    <s v="United States"/>
    <x v="1"/>
    <x v="1"/>
    <n v="90008"/>
    <s v="West"/>
    <s v="OFF-ST-10000991"/>
    <x v="1"/>
    <x v="4"/>
    <s v="Space Solutions HD Industrial Steel Shelving."/>
    <x v="3129"/>
    <x v="1"/>
    <n v="0"/>
    <n v="10.347300000000001"/>
  </r>
  <r>
    <n v="8712"/>
    <x v="4342"/>
    <x v="223"/>
    <d v="2014-03-07T00:00:00"/>
    <x v="1"/>
    <s v="EJ-14155"/>
    <s v="Eva Jacobs"/>
    <x v="0"/>
    <s v="United States"/>
    <x v="70"/>
    <x v="1"/>
    <n v="92037"/>
    <s v="West"/>
    <s v="FUR-TA-10002958"/>
    <x v="0"/>
    <x v="3"/>
    <s v="Bevis Oval Conference Table, Walnut"/>
    <x v="188"/>
    <x v="1"/>
    <n v="0.2"/>
    <n v="-23.488199999999999"/>
  </r>
  <r>
    <n v="8713"/>
    <x v="4343"/>
    <x v="155"/>
    <d v="2015-12-07T00:00:00"/>
    <x v="1"/>
    <s v="PW-19240"/>
    <s v="Pierre Wener"/>
    <x v="0"/>
    <s v="United States"/>
    <x v="8"/>
    <x v="1"/>
    <n v="94110"/>
    <s v="West"/>
    <s v="FUR-BO-10002213"/>
    <x v="0"/>
    <x v="0"/>
    <s v="Sauder Forest Hills Library, Woodland Oak Finish"/>
    <x v="3638"/>
    <x v="1"/>
    <n v="0.15"/>
    <n v="-29.605799999999999"/>
  </r>
  <r>
    <n v="8714"/>
    <x v="4344"/>
    <x v="497"/>
    <d v="2017-07-16T00:00:00"/>
    <x v="1"/>
    <s v="TS-21430"/>
    <s v="Tom Stivers"/>
    <x v="1"/>
    <s v="United States"/>
    <x v="70"/>
    <x v="1"/>
    <n v="92105"/>
    <s v="West"/>
    <s v="TEC-PH-10000004"/>
    <x v="2"/>
    <x v="7"/>
    <s v="Belkin iPhone and iPad Lightning Cable"/>
    <x v="5313"/>
    <x v="5"/>
    <n v="0.2"/>
    <n v="5.3963999999999999"/>
  </r>
  <r>
    <n v="8715"/>
    <x v="4344"/>
    <x v="497"/>
    <d v="2017-07-16T00:00:00"/>
    <x v="1"/>
    <s v="TS-21430"/>
    <s v="Tom Stivers"/>
    <x v="1"/>
    <s v="United States"/>
    <x v="70"/>
    <x v="1"/>
    <n v="92105"/>
    <s v="West"/>
    <s v="OFF-BI-10003708"/>
    <x v="1"/>
    <x v="8"/>
    <s v="Acco Four Pocket Poly Ring Binder with Label Holder, Smoke, 1&quot;"/>
    <x v="1263"/>
    <x v="2"/>
    <n v="0.2"/>
    <n v="9.3125"/>
  </r>
  <r>
    <n v="8716"/>
    <x v="4345"/>
    <x v="673"/>
    <d v="2017-11-20T00:00:00"/>
    <x v="0"/>
    <s v="BM-11650"/>
    <s v="Brian Moss"/>
    <x v="1"/>
    <s v="United States"/>
    <x v="512"/>
    <x v="24"/>
    <n v="44035"/>
    <s v="East"/>
    <s v="OFF-BI-10002949"/>
    <x v="1"/>
    <x v="8"/>
    <s v="Prestige Round Ring Binders"/>
    <x v="3515"/>
    <x v="7"/>
    <n v="0.7"/>
    <n v="-1.3984000000000001"/>
  </r>
  <r>
    <n v="8717"/>
    <x v="4346"/>
    <x v="1"/>
    <d v="2016-06-16T00:00:00"/>
    <x v="0"/>
    <s v="AW-10930"/>
    <s v="Arthur Wiediger"/>
    <x v="2"/>
    <s v="United States"/>
    <x v="12"/>
    <x v="5"/>
    <n v="77070"/>
    <s v="Central"/>
    <s v="OFF-AP-10001242"/>
    <x v="1"/>
    <x v="9"/>
    <s v="APC 7 Outlet Network SurgeArrest Surge Protector"/>
    <x v="5183"/>
    <x v="4"/>
    <n v="0.8"/>
    <n v="-160.96"/>
  </r>
  <r>
    <n v="8718"/>
    <x v="4346"/>
    <x v="1"/>
    <d v="2016-06-16T00:00:00"/>
    <x v="0"/>
    <s v="AW-10930"/>
    <s v="Arthur Wiediger"/>
    <x v="2"/>
    <s v="United States"/>
    <x v="12"/>
    <x v="5"/>
    <n v="77070"/>
    <s v="Central"/>
    <s v="FUR-FU-10001424"/>
    <x v="0"/>
    <x v="5"/>
    <s v="Dax Clear Box Frame"/>
    <x v="1882"/>
    <x v="0"/>
    <n v="0.6"/>
    <n v="-4.5396000000000001"/>
  </r>
  <r>
    <n v="8719"/>
    <x v="4346"/>
    <x v="1"/>
    <d v="2016-06-16T00:00:00"/>
    <x v="0"/>
    <s v="AW-10930"/>
    <s v="Arthur Wiediger"/>
    <x v="2"/>
    <s v="United States"/>
    <x v="12"/>
    <x v="5"/>
    <n v="77070"/>
    <s v="Central"/>
    <s v="OFF-AR-10003469"/>
    <x v="1"/>
    <x v="6"/>
    <s v="Nontoxic Chalk"/>
    <x v="2387"/>
    <x v="8"/>
    <n v="0.2"/>
    <n v="3.9424000000000001"/>
  </r>
  <r>
    <n v="8720"/>
    <x v="4346"/>
    <x v="1"/>
    <d v="2016-06-16T00:00:00"/>
    <x v="0"/>
    <s v="AW-10930"/>
    <s v="Arthur Wiediger"/>
    <x v="2"/>
    <s v="United States"/>
    <x v="12"/>
    <x v="5"/>
    <n v="77070"/>
    <s v="Central"/>
    <s v="OFF-PA-10000232"/>
    <x v="1"/>
    <x v="10"/>
    <s v="Xerox 1975"/>
    <x v="12"/>
    <x v="1"/>
    <n v="0.2"/>
    <n v="5.6375999999999999"/>
  </r>
  <r>
    <n v="8721"/>
    <x v="4346"/>
    <x v="1"/>
    <d v="2016-06-16T00:00:00"/>
    <x v="0"/>
    <s v="AW-10930"/>
    <s v="Arthur Wiediger"/>
    <x v="2"/>
    <s v="United States"/>
    <x v="12"/>
    <x v="5"/>
    <n v="77070"/>
    <s v="Central"/>
    <s v="FUR-CH-10000229"/>
    <x v="0"/>
    <x v="1"/>
    <s v="Global Enterprise Series Seating High-Back Swivel/Tilt Chairs"/>
    <x v="5314"/>
    <x v="0"/>
    <n v="0.3"/>
    <n v="-119.2312"/>
  </r>
  <r>
    <n v="8722"/>
    <x v="4346"/>
    <x v="1"/>
    <d v="2016-06-16T00:00:00"/>
    <x v="0"/>
    <s v="AW-10930"/>
    <s v="Arthur Wiediger"/>
    <x v="2"/>
    <s v="United States"/>
    <x v="12"/>
    <x v="5"/>
    <n v="77070"/>
    <s v="Central"/>
    <s v="OFF-ST-10002562"/>
    <x v="1"/>
    <x v="4"/>
    <s v="Staple magnet"/>
    <x v="5315"/>
    <x v="6"/>
    <n v="0.2"/>
    <n v="6.7535999999999996"/>
  </r>
  <r>
    <n v="8723"/>
    <x v="4346"/>
    <x v="1"/>
    <d v="2016-06-16T00:00:00"/>
    <x v="0"/>
    <s v="AW-10930"/>
    <s v="Arthur Wiediger"/>
    <x v="2"/>
    <s v="United States"/>
    <x v="12"/>
    <x v="5"/>
    <n v="77070"/>
    <s v="Central"/>
    <s v="OFF-BI-10001525"/>
    <x v="1"/>
    <x v="8"/>
    <s v="Acco Pressboard Covers with Storage Hooks, 14 7/8&quot; x 11&quot;, Executive Red"/>
    <x v="5316"/>
    <x v="0"/>
    <n v="0.8"/>
    <n v="-2.6669999999999998"/>
  </r>
  <r>
    <n v="8724"/>
    <x v="4347"/>
    <x v="723"/>
    <d v="2016-12-31T00:00:00"/>
    <x v="0"/>
    <s v="MH-17290"/>
    <s v="Marc Harrigan"/>
    <x v="2"/>
    <s v="United States"/>
    <x v="100"/>
    <x v="2"/>
    <n v="33178"/>
    <s v="South"/>
    <s v="OFF-PA-10002986"/>
    <x v="1"/>
    <x v="10"/>
    <s v="Xerox 1898"/>
    <x v="5317"/>
    <x v="3"/>
    <n v="0.2"/>
    <n v="13.0928"/>
  </r>
  <r>
    <n v="8725"/>
    <x v="4347"/>
    <x v="723"/>
    <d v="2016-12-31T00:00:00"/>
    <x v="0"/>
    <s v="MH-17290"/>
    <s v="Marc Harrigan"/>
    <x v="2"/>
    <s v="United States"/>
    <x v="100"/>
    <x v="2"/>
    <n v="33178"/>
    <s v="South"/>
    <s v="OFF-PA-10000143"/>
    <x v="1"/>
    <x v="10"/>
    <s v="Astroparche Fine Business Paper"/>
    <x v="863"/>
    <x v="5"/>
    <n v="0.2"/>
    <n v="8.8704000000000001"/>
  </r>
  <r>
    <n v="8726"/>
    <x v="4348"/>
    <x v="257"/>
    <d v="2017-03-23T00:00:00"/>
    <x v="1"/>
    <s v="SW-20275"/>
    <s v="Scott Williamson"/>
    <x v="0"/>
    <s v="United States"/>
    <x v="4"/>
    <x v="4"/>
    <n v="98115"/>
    <s v="West"/>
    <s v="OFF-AR-10003752"/>
    <x v="1"/>
    <x v="6"/>
    <s v="Deluxe Chalkboard Eraser Cleaner"/>
    <x v="843"/>
    <x v="4"/>
    <n v="0"/>
    <n v="21.251999999999999"/>
  </r>
  <r>
    <n v="8727"/>
    <x v="4349"/>
    <x v="17"/>
    <d v="2015-12-31T00:00:00"/>
    <x v="1"/>
    <s v="SP-20860"/>
    <s v="Sung Pak"/>
    <x v="1"/>
    <s v="United States"/>
    <x v="87"/>
    <x v="18"/>
    <n v="37130"/>
    <s v="South"/>
    <s v="TEC-AC-10002370"/>
    <x v="2"/>
    <x v="11"/>
    <s v="Maxell CD-R Discs"/>
    <x v="5318"/>
    <x v="1"/>
    <n v="0.2"/>
    <n v="0.70920000000000005"/>
  </r>
  <r>
    <n v="8728"/>
    <x v="4349"/>
    <x v="17"/>
    <d v="2015-12-31T00:00:00"/>
    <x v="1"/>
    <s v="SP-20860"/>
    <s v="Sung Pak"/>
    <x v="1"/>
    <s v="United States"/>
    <x v="87"/>
    <x v="18"/>
    <n v="37130"/>
    <s v="South"/>
    <s v="FUR-FU-10002030"/>
    <x v="0"/>
    <x v="5"/>
    <s v="Executive Impressions 14&quot; Contract Wall Clock with Quartz Movement"/>
    <x v="5319"/>
    <x v="1"/>
    <n v="0.2"/>
    <n v="16.005600000000001"/>
  </r>
  <r>
    <n v="8729"/>
    <x v="4349"/>
    <x v="17"/>
    <d v="2015-12-31T00:00:00"/>
    <x v="1"/>
    <s v="SP-20860"/>
    <s v="Sung Pak"/>
    <x v="1"/>
    <s v="United States"/>
    <x v="87"/>
    <x v="18"/>
    <n v="37130"/>
    <s v="South"/>
    <s v="FUR-BO-10002853"/>
    <x v="0"/>
    <x v="0"/>
    <s v="O'Sullivan 5-Shelf Heavy-Duty Bookcases"/>
    <x v="5320"/>
    <x v="0"/>
    <n v="0.2"/>
    <n v="8.1940000000000008"/>
  </r>
  <r>
    <n v="8730"/>
    <x v="4349"/>
    <x v="17"/>
    <d v="2015-12-31T00:00:00"/>
    <x v="1"/>
    <s v="SP-20860"/>
    <s v="Sung Pak"/>
    <x v="1"/>
    <s v="United States"/>
    <x v="87"/>
    <x v="18"/>
    <n v="37130"/>
    <s v="South"/>
    <s v="OFF-ST-10002562"/>
    <x v="1"/>
    <x v="4"/>
    <s v="Staple magnet"/>
    <x v="2688"/>
    <x v="1"/>
    <n v="0.2"/>
    <n v="2.2511999999999999"/>
  </r>
  <r>
    <n v="8731"/>
    <x v="4349"/>
    <x v="17"/>
    <d v="2015-12-31T00:00:00"/>
    <x v="1"/>
    <s v="SP-20860"/>
    <s v="Sung Pak"/>
    <x v="1"/>
    <s v="United States"/>
    <x v="87"/>
    <x v="18"/>
    <n v="37130"/>
    <s v="South"/>
    <s v="TEC-AC-10004227"/>
    <x v="2"/>
    <x v="11"/>
    <s v="SanDisk Ultra 16 GB MicroSDHC Class 10 Memory Card"/>
    <x v="3063"/>
    <x v="3"/>
    <n v="0.2"/>
    <n v="-12.7302"/>
  </r>
  <r>
    <n v="8732"/>
    <x v="4350"/>
    <x v="374"/>
    <d v="2015-08-06T00:00:00"/>
    <x v="1"/>
    <s v="SC-20695"/>
    <s v="Steve Chapman"/>
    <x v="1"/>
    <s v="United States"/>
    <x v="285"/>
    <x v="25"/>
    <n v="63116"/>
    <s v="Central"/>
    <s v="OFF-SU-10002573"/>
    <x v="1"/>
    <x v="14"/>
    <s v="Acme 10&quot; Easy Grip Assistive Scissors"/>
    <x v="5321"/>
    <x v="1"/>
    <n v="0"/>
    <n v="15.776999999999999"/>
  </r>
  <r>
    <n v="8733"/>
    <x v="4351"/>
    <x v="818"/>
    <d v="2017-06-29T00:00:00"/>
    <x v="0"/>
    <s v="PW-19030"/>
    <s v="Pauline Webber"/>
    <x v="1"/>
    <s v="United States"/>
    <x v="4"/>
    <x v="4"/>
    <n v="98105"/>
    <s v="West"/>
    <s v="OFF-PA-10003848"/>
    <x v="1"/>
    <x v="10"/>
    <s v="Xerox 1997"/>
    <x v="537"/>
    <x v="1"/>
    <n v="0"/>
    <n v="9.3312000000000008"/>
  </r>
  <r>
    <n v="8734"/>
    <x v="4351"/>
    <x v="818"/>
    <d v="2017-06-29T00:00:00"/>
    <x v="0"/>
    <s v="PW-19030"/>
    <s v="Pauline Webber"/>
    <x v="1"/>
    <s v="United States"/>
    <x v="4"/>
    <x v="4"/>
    <n v="98105"/>
    <s v="West"/>
    <s v="FUR-FU-10001290"/>
    <x v="0"/>
    <x v="5"/>
    <s v="Executive Impressions Supervisor Wall Clock"/>
    <x v="483"/>
    <x v="1"/>
    <n v="0"/>
    <n v="40.415999999999997"/>
  </r>
  <r>
    <n v="8735"/>
    <x v="4351"/>
    <x v="818"/>
    <d v="2017-06-29T00:00:00"/>
    <x v="0"/>
    <s v="PW-19030"/>
    <s v="Pauline Webber"/>
    <x v="1"/>
    <s v="United States"/>
    <x v="4"/>
    <x v="4"/>
    <n v="98105"/>
    <s v="West"/>
    <s v="TEC-AC-10003832"/>
    <x v="2"/>
    <x v="11"/>
    <s v="Logitech P710e Mobile Speakerphone"/>
    <x v="2632"/>
    <x v="2"/>
    <n v="0"/>
    <n v="244.6155"/>
  </r>
  <r>
    <n v="8736"/>
    <x v="4352"/>
    <x v="315"/>
    <d v="2014-02-10T00:00:00"/>
    <x v="0"/>
    <s v="CS-12250"/>
    <s v="Chris Selesnick"/>
    <x v="1"/>
    <s v="United States"/>
    <x v="20"/>
    <x v="15"/>
    <n v="10024"/>
    <s v="East"/>
    <s v="OFF-ST-10001558"/>
    <x v="1"/>
    <x v="4"/>
    <s v="Acco Perma 4000 Stacking Storage Drawers"/>
    <x v="643"/>
    <x v="4"/>
    <n v="0"/>
    <n v="9.7439999999999998"/>
  </r>
  <r>
    <n v="8737"/>
    <x v="4353"/>
    <x v="913"/>
    <d v="2016-09-09T00:00:00"/>
    <x v="1"/>
    <s v="RP-19855"/>
    <s v="Roy Phan"/>
    <x v="1"/>
    <s v="United States"/>
    <x v="439"/>
    <x v="11"/>
    <n v="55125"/>
    <s v="Central"/>
    <s v="OFF-ST-10001490"/>
    <x v="1"/>
    <x v="4"/>
    <s v="Hot File 7-Pocket, Floor Stand"/>
    <x v="3370"/>
    <x v="1"/>
    <n v="0"/>
    <n v="160.62299999999999"/>
  </r>
  <r>
    <n v="8738"/>
    <x v="4354"/>
    <x v="1191"/>
    <d v="2017-04-10T00:00:00"/>
    <x v="1"/>
    <s v="CS-12175"/>
    <s v="Charles Sheldon"/>
    <x v="1"/>
    <s v="United States"/>
    <x v="346"/>
    <x v="18"/>
    <n v="37421"/>
    <s v="South"/>
    <s v="OFF-BI-10003669"/>
    <x v="1"/>
    <x v="8"/>
    <s v="3M Organizer Strips"/>
    <x v="5322"/>
    <x v="2"/>
    <n v="0.7"/>
    <n v="-5.94"/>
  </r>
  <r>
    <n v="8739"/>
    <x v="4355"/>
    <x v="166"/>
    <d v="2017-12-11T00:00:00"/>
    <x v="2"/>
    <s v="MJ-17740"/>
    <s v="Max Jones"/>
    <x v="0"/>
    <s v="United States"/>
    <x v="10"/>
    <x v="9"/>
    <n v="19140"/>
    <s v="East"/>
    <s v="OFF-AR-10004441"/>
    <x v="1"/>
    <x v="6"/>
    <s v="BIC Brite Liner Highlighters"/>
    <x v="2113"/>
    <x v="4"/>
    <n v="0.2"/>
    <n v="3.6432000000000002"/>
  </r>
  <r>
    <n v="8740"/>
    <x v="4355"/>
    <x v="166"/>
    <d v="2017-12-11T00:00:00"/>
    <x v="2"/>
    <s v="MJ-17740"/>
    <s v="Max Jones"/>
    <x v="0"/>
    <s v="United States"/>
    <x v="10"/>
    <x v="9"/>
    <n v="19140"/>
    <s v="East"/>
    <s v="TEC-PH-10001924"/>
    <x v="2"/>
    <x v="7"/>
    <s v="iHome FM Clock Radio with Lightning Dock"/>
    <x v="5323"/>
    <x v="0"/>
    <n v="0.4"/>
    <n v="-20.997"/>
  </r>
  <r>
    <n v="8741"/>
    <x v="4356"/>
    <x v="1131"/>
    <d v="2016-07-25T00:00:00"/>
    <x v="2"/>
    <s v="JG-15160"/>
    <s v="James Galang"/>
    <x v="0"/>
    <s v="United States"/>
    <x v="240"/>
    <x v="28"/>
    <n v="70506"/>
    <s v="South"/>
    <s v="OFF-AR-10004456"/>
    <x v="1"/>
    <x v="6"/>
    <s v="Panasonic KP-4ABK Battery-Operated Pencil Sharpener"/>
    <x v="1393"/>
    <x v="2"/>
    <n v="0"/>
    <n v="21.228000000000002"/>
  </r>
  <r>
    <n v="8742"/>
    <x v="4357"/>
    <x v="529"/>
    <d v="2015-11-09T00:00:00"/>
    <x v="3"/>
    <s v="AG-10765"/>
    <s v="Anthony Garverick"/>
    <x v="2"/>
    <s v="United States"/>
    <x v="104"/>
    <x v="14"/>
    <n v="46226"/>
    <s v="Central"/>
    <s v="OFF-BI-10001890"/>
    <x v="1"/>
    <x v="8"/>
    <s v="Avery Poly Binder Pockets"/>
    <x v="627"/>
    <x v="1"/>
    <n v="0"/>
    <n v="5.1551999999999998"/>
  </r>
  <r>
    <n v="8743"/>
    <x v="4358"/>
    <x v="653"/>
    <d v="2015-10-04T00:00:00"/>
    <x v="2"/>
    <s v="CK-12205"/>
    <s v="Chloris Kastensmidt"/>
    <x v="0"/>
    <s v="United States"/>
    <x v="492"/>
    <x v="21"/>
    <n v="97123"/>
    <s v="West"/>
    <s v="FUR-FU-10000629"/>
    <x v="0"/>
    <x v="5"/>
    <s v="9-3/4 Diameter Round Wall Clock"/>
    <x v="5324"/>
    <x v="7"/>
    <n v="0.2"/>
    <n v="3.0337999999999998"/>
  </r>
  <r>
    <n v="8744"/>
    <x v="4358"/>
    <x v="653"/>
    <d v="2015-10-04T00:00:00"/>
    <x v="2"/>
    <s v="CK-12205"/>
    <s v="Chloris Kastensmidt"/>
    <x v="0"/>
    <s v="United States"/>
    <x v="492"/>
    <x v="21"/>
    <n v="97123"/>
    <s v="West"/>
    <s v="TEC-AC-10002323"/>
    <x v="2"/>
    <x v="11"/>
    <s v="SanDisk Ultra 32 GB MicroSDHC Class 10 Memory Card"/>
    <x v="3891"/>
    <x v="1"/>
    <n v="0.2"/>
    <n v="-4.641"/>
  </r>
  <r>
    <n v="8745"/>
    <x v="4359"/>
    <x v="6"/>
    <d v="2015-11-25T00:00:00"/>
    <x v="0"/>
    <s v="HD-14785"/>
    <s v="Harold Dahlen"/>
    <x v="2"/>
    <s v="United States"/>
    <x v="471"/>
    <x v="31"/>
    <n v="2138"/>
    <s v="East"/>
    <s v="OFF-AR-10003056"/>
    <x v="1"/>
    <x v="6"/>
    <s v="Newell 341"/>
    <x v="854"/>
    <x v="4"/>
    <n v="0"/>
    <n v="4.9648000000000003"/>
  </r>
  <r>
    <n v="8746"/>
    <x v="4359"/>
    <x v="6"/>
    <d v="2015-11-25T00:00:00"/>
    <x v="0"/>
    <s v="HD-14785"/>
    <s v="Harold Dahlen"/>
    <x v="2"/>
    <s v="United States"/>
    <x v="471"/>
    <x v="31"/>
    <n v="2138"/>
    <s v="East"/>
    <s v="OFF-PA-10000300"/>
    <x v="1"/>
    <x v="10"/>
    <s v="Xerox 1936"/>
    <x v="725"/>
    <x v="1"/>
    <n v="0"/>
    <n v="28.171800000000001"/>
  </r>
  <r>
    <n v="8747"/>
    <x v="4360"/>
    <x v="62"/>
    <d v="2017-02-07T00:00:00"/>
    <x v="1"/>
    <s v="BO-11350"/>
    <s v="Bill Overfelt"/>
    <x v="1"/>
    <s v="United States"/>
    <x v="70"/>
    <x v="1"/>
    <n v="92105"/>
    <s v="West"/>
    <s v="FUR-FU-10000293"/>
    <x v="0"/>
    <x v="5"/>
    <s v="Eldon Antistatic Chair Mats for Low to Medium Pile Carpets"/>
    <x v="5325"/>
    <x v="0"/>
    <n v="0"/>
    <n v="12.6348"/>
  </r>
  <r>
    <n v="8748"/>
    <x v="4360"/>
    <x v="62"/>
    <d v="2017-02-07T00:00:00"/>
    <x v="1"/>
    <s v="BO-11350"/>
    <s v="Bill Overfelt"/>
    <x v="1"/>
    <s v="United States"/>
    <x v="70"/>
    <x v="1"/>
    <n v="92105"/>
    <s v="West"/>
    <s v="OFF-BI-10003638"/>
    <x v="1"/>
    <x v="8"/>
    <s v="GBC Durable Plastic Covers"/>
    <x v="2585"/>
    <x v="0"/>
    <n v="0.2"/>
    <n v="10.061999999999999"/>
  </r>
  <r>
    <n v="8749"/>
    <x v="4360"/>
    <x v="62"/>
    <d v="2017-02-07T00:00:00"/>
    <x v="1"/>
    <s v="BO-11350"/>
    <s v="Bill Overfelt"/>
    <x v="1"/>
    <s v="United States"/>
    <x v="70"/>
    <x v="1"/>
    <n v="92105"/>
    <s v="West"/>
    <s v="TEC-MA-10002109"/>
    <x v="2"/>
    <x v="15"/>
    <s v="HP Officejet Pro 8600 e-All-In-One Printer, Copier, Scanner, Fax"/>
    <x v="2507"/>
    <x v="0"/>
    <n v="0.2"/>
    <n v="38.997399999999999"/>
  </r>
  <r>
    <n v="8750"/>
    <x v="4361"/>
    <x v="382"/>
    <d v="2015-06-19T00:00:00"/>
    <x v="2"/>
    <s v="LC-16885"/>
    <s v="Lena Creighton"/>
    <x v="0"/>
    <s v="United States"/>
    <x v="20"/>
    <x v="15"/>
    <n v="10009"/>
    <s v="East"/>
    <s v="OFF-BI-10003527"/>
    <x v="1"/>
    <x v="8"/>
    <s v="Fellowes PB500 Electric Punch Plastic Comb Binding Machine with Manual Bind"/>
    <x v="5326"/>
    <x v="1"/>
    <n v="0.2"/>
    <n v="1143.8910000000001"/>
  </r>
  <r>
    <n v="8751"/>
    <x v="4361"/>
    <x v="382"/>
    <d v="2015-06-19T00:00:00"/>
    <x v="2"/>
    <s v="LC-16885"/>
    <s v="Lena Creighton"/>
    <x v="0"/>
    <s v="United States"/>
    <x v="20"/>
    <x v="15"/>
    <n v="10009"/>
    <s v="East"/>
    <s v="TEC-PH-10004922"/>
    <x v="2"/>
    <x v="7"/>
    <s v="RCA Visys Integrated PBX 8-Line Router"/>
    <x v="5327"/>
    <x v="0"/>
    <n v="0"/>
    <n v="33.494999999999997"/>
  </r>
  <r>
    <n v="8752"/>
    <x v="4362"/>
    <x v="465"/>
    <d v="2016-05-09T00:00:00"/>
    <x v="1"/>
    <s v="RB-19465"/>
    <s v="Rick Bensley"/>
    <x v="2"/>
    <s v="United States"/>
    <x v="315"/>
    <x v="2"/>
    <n v="32303"/>
    <s v="South"/>
    <s v="OFF-PA-10001001"/>
    <x v="1"/>
    <x v="10"/>
    <s v="Snap-A-Way Black Print Carbonless Speed Message, No Reply Area, Duplicate"/>
    <x v="5328"/>
    <x v="4"/>
    <n v="0.2"/>
    <n v="31.4712"/>
  </r>
  <r>
    <n v="8753"/>
    <x v="4362"/>
    <x v="465"/>
    <d v="2016-05-09T00:00:00"/>
    <x v="1"/>
    <s v="RB-19465"/>
    <s v="Rick Bensley"/>
    <x v="2"/>
    <s v="United States"/>
    <x v="315"/>
    <x v="2"/>
    <n v="32303"/>
    <s v="South"/>
    <s v="TEC-PH-10001198"/>
    <x v="2"/>
    <x v="7"/>
    <s v="Avaya 4621SW VoIP phone"/>
    <x v="1637"/>
    <x v="1"/>
    <n v="0.2"/>
    <n v="19.9665"/>
  </r>
  <r>
    <n v="8754"/>
    <x v="4363"/>
    <x v="428"/>
    <d v="2017-09-10T00:00:00"/>
    <x v="2"/>
    <s v="JD-16015"/>
    <s v="Joy Daniels"/>
    <x v="0"/>
    <s v="United States"/>
    <x v="167"/>
    <x v="24"/>
    <n v="43615"/>
    <s v="East"/>
    <s v="OFF-LA-10000443"/>
    <x v="1"/>
    <x v="2"/>
    <s v="Avery 501"/>
    <x v="1161"/>
    <x v="5"/>
    <n v="0.2"/>
    <n v="5.9778000000000002"/>
  </r>
  <r>
    <n v="8755"/>
    <x v="4363"/>
    <x v="428"/>
    <d v="2017-09-10T00:00:00"/>
    <x v="2"/>
    <s v="JD-16015"/>
    <s v="Joy Daniels"/>
    <x v="0"/>
    <s v="United States"/>
    <x v="167"/>
    <x v="24"/>
    <n v="43615"/>
    <s v="East"/>
    <s v="OFF-BI-10003669"/>
    <x v="1"/>
    <x v="8"/>
    <s v="3M Organizer Strips"/>
    <x v="5329"/>
    <x v="1"/>
    <n v="0.7"/>
    <n v="-3.5640000000000001"/>
  </r>
  <r>
    <n v="8756"/>
    <x v="4363"/>
    <x v="428"/>
    <d v="2017-09-10T00:00:00"/>
    <x v="2"/>
    <s v="JD-16015"/>
    <s v="Joy Daniels"/>
    <x v="0"/>
    <s v="United States"/>
    <x v="167"/>
    <x v="24"/>
    <n v="43615"/>
    <s v="East"/>
    <s v="OFF-BI-10001628"/>
    <x v="1"/>
    <x v="8"/>
    <s v="Acco Data Flex Cable Posts For Top &amp; Bottom Load Binders, 6&quot; Capacity"/>
    <x v="5330"/>
    <x v="0"/>
    <n v="0.7"/>
    <n v="-5.2149999999999999"/>
  </r>
  <r>
    <n v="8757"/>
    <x v="4364"/>
    <x v="405"/>
    <d v="2016-07-26T00:00:00"/>
    <x v="1"/>
    <s v="MF-17665"/>
    <s v="Maureen Fritzler"/>
    <x v="1"/>
    <s v="United States"/>
    <x v="29"/>
    <x v="39"/>
    <n v="21044"/>
    <s v="East"/>
    <s v="OFF-AP-10002350"/>
    <x v="1"/>
    <x v="9"/>
    <s v="Belkin F9H710-06 7 Outlet SurgeMaster Surge Protector"/>
    <x v="1015"/>
    <x v="0"/>
    <n v="0"/>
    <n v="10.5504"/>
  </r>
  <r>
    <n v="8758"/>
    <x v="4364"/>
    <x v="405"/>
    <d v="2016-07-26T00:00:00"/>
    <x v="1"/>
    <s v="MF-17665"/>
    <s v="Maureen Fritzler"/>
    <x v="1"/>
    <s v="United States"/>
    <x v="29"/>
    <x v="39"/>
    <n v="21044"/>
    <s v="East"/>
    <s v="OFF-PA-10004100"/>
    <x v="1"/>
    <x v="10"/>
    <s v="Xerox 216"/>
    <x v="187"/>
    <x v="8"/>
    <n v="0"/>
    <n v="24.883199999999999"/>
  </r>
  <r>
    <n v="8759"/>
    <x v="4364"/>
    <x v="405"/>
    <d v="2016-07-26T00:00:00"/>
    <x v="1"/>
    <s v="MF-17665"/>
    <s v="Maureen Fritzler"/>
    <x v="1"/>
    <s v="United States"/>
    <x v="29"/>
    <x v="39"/>
    <n v="21044"/>
    <s v="East"/>
    <s v="FUR-FU-10000794"/>
    <x v="0"/>
    <x v="5"/>
    <s v="Eldon Stackable Tray, Side-Load, Legal, Smoke"/>
    <x v="1846"/>
    <x v="1"/>
    <n v="0"/>
    <n v="9.3228000000000009"/>
  </r>
  <r>
    <n v="8760"/>
    <x v="4364"/>
    <x v="405"/>
    <d v="2016-07-26T00:00:00"/>
    <x v="1"/>
    <s v="MF-17665"/>
    <s v="Maureen Fritzler"/>
    <x v="1"/>
    <s v="United States"/>
    <x v="29"/>
    <x v="39"/>
    <n v="21044"/>
    <s v="East"/>
    <s v="OFF-BI-10002012"/>
    <x v="1"/>
    <x v="8"/>
    <s v="Wilson Jones Easy Flow II Sheet Lifters"/>
    <x v="5331"/>
    <x v="1"/>
    <n v="0"/>
    <n v="2.5920000000000001"/>
  </r>
  <r>
    <n v="8761"/>
    <x v="4365"/>
    <x v="1011"/>
    <d v="2016-02-06T00:00:00"/>
    <x v="1"/>
    <s v="BF-11170"/>
    <s v="Ben Ferrer"/>
    <x v="2"/>
    <s v="United States"/>
    <x v="118"/>
    <x v="32"/>
    <n v="30318"/>
    <s v="South"/>
    <s v="OFF-BI-10003527"/>
    <x v="1"/>
    <x v="8"/>
    <s v="Fellowes PB500 Electric Punch Plastic Comb Binding Machine with Manual Bind"/>
    <x v="5332"/>
    <x v="7"/>
    <n v="0"/>
    <n v="635.495"/>
  </r>
  <r>
    <n v="8762"/>
    <x v="4365"/>
    <x v="1011"/>
    <d v="2016-02-06T00:00:00"/>
    <x v="1"/>
    <s v="BF-11170"/>
    <s v="Ben Ferrer"/>
    <x v="2"/>
    <s v="United States"/>
    <x v="118"/>
    <x v="32"/>
    <n v="30318"/>
    <s v="South"/>
    <s v="OFF-EN-10004483"/>
    <x v="1"/>
    <x v="12"/>
    <s v="#10 White Business Envelopes,4 1/8 x 9 1/2"/>
    <x v="5333"/>
    <x v="8"/>
    <n v="0"/>
    <n v="58.919199999999996"/>
  </r>
  <r>
    <n v="8763"/>
    <x v="4366"/>
    <x v="723"/>
    <d v="2017-01-02T00:00:00"/>
    <x v="1"/>
    <s v="FO-14305"/>
    <s v="Frank Olsen"/>
    <x v="0"/>
    <s v="United States"/>
    <x v="301"/>
    <x v="1"/>
    <n v="95823"/>
    <s v="West"/>
    <s v="OFF-ST-10003722"/>
    <x v="1"/>
    <x v="4"/>
    <s v="Project Tote Personal File"/>
    <x v="912"/>
    <x v="7"/>
    <n v="0"/>
    <n v="4.0686999999999998"/>
  </r>
  <r>
    <n v="8764"/>
    <x v="4366"/>
    <x v="723"/>
    <d v="2017-01-02T00:00:00"/>
    <x v="1"/>
    <s v="FO-14305"/>
    <s v="Frank Olsen"/>
    <x v="0"/>
    <s v="United States"/>
    <x v="301"/>
    <x v="1"/>
    <n v="95823"/>
    <s v="West"/>
    <s v="OFF-SU-10002557"/>
    <x v="1"/>
    <x v="14"/>
    <s v="Fiskars Spring-Action Scissors"/>
    <x v="5233"/>
    <x v="0"/>
    <n v="0"/>
    <n v="7.2695999999999996"/>
  </r>
  <r>
    <n v="8765"/>
    <x v="4367"/>
    <x v="82"/>
    <d v="2015-11-27T00:00:00"/>
    <x v="1"/>
    <s v="BB-11545"/>
    <s v="Brenda Bowman"/>
    <x v="1"/>
    <s v="United States"/>
    <x v="5"/>
    <x v="5"/>
    <n v="76106"/>
    <s v="Central"/>
    <s v="OFF-AR-10002257"/>
    <x v="1"/>
    <x v="6"/>
    <s v="Eldon Spacemaker Box, Quick-Snap Lid, Clear"/>
    <x v="752"/>
    <x v="0"/>
    <n v="0.2"/>
    <n v="0.73480000000000001"/>
  </r>
  <r>
    <n v="8766"/>
    <x v="4367"/>
    <x v="82"/>
    <d v="2015-11-27T00:00:00"/>
    <x v="1"/>
    <s v="BB-11545"/>
    <s v="Brenda Bowman"/>
    <x v="1"/>
    <s v="United States"/>
    <x v="5"/>
    <x v="5"/>
    <n v="76106"/>
    <s v="Central"/>
    <s v="OFF-BI-10000756"/>
    <x v="1"/>
    <x v="8"/>
    <s v="Storex DuraTech Recycled Plastic Frosted Binders"/>
    <x v="5334"/>
    <x v="0"/>
    <n v="0.8"/>
    <n v="-2.544"/>
  </r>
  <r>
    <n v="8767"/>
    <x v="4367"/>
    <x v="82"/>
    <d v="2015-11-27T00:00:00"/>
    <x v="1"/>
    <s v="BB-11545"/>
    <s v="Brenda Bowman"/>
    <x v="1"/>
    <s v="United States"/>
    <x v="5"/>
    <x v="5"/>
    <n v="76106"/>
    <s v="Central"/>
    <s v="OFF-AP-10004136"/>
    <x v="1"/>
    <x v="9"/>
    <s v="Kensington 6 Outlet SmartSocket Surge Protector"/>
    <x v="4238"/>
    <x v="1"/>
    <n v="0.8"/>
    <n v="-67.617000000000004"/>
  </r>
  <r>
    <n v="8768"/>
    <x v="4367"/>
    <x v="82"/>
    <d v="2015-11-27T00:00:00"/>
    <x v="1"/>
    <s v="BB-11545"/>
    <s v="Brenda Bowman"/>
    <x v="1"/>
    <s v="United States"/>
    <x v="5"/>
    <x v="5"/>
    <n v="76106"/>
    <s v="Central"/>
    <s v="OFF-BI-10002194"/>
    <x v="1"/>
    <x v="8"/>
    <s v="Cardinal Hold-It CD Pocket"/>
    <x v="3277"/>
    <x v="2"/>
    <n v="0.8"/>
    <n v="-13.167"/>
  </r>
  <r>
    <n v="8769"/>
    <x v="4368"/>
    <x v="348"/>
    <d v="2015-10-09T00:00:00"/>
    <x v="1"/>
    <s v="IL-15100"/>
    <s v="Ivan Liston"/>
    <x v="0"/>
    <s v="United States"/>
    <x v="38"/>
    <x v="24"/>
    <n v="43229"/>
    <s v="East"/>
    <s v="TEC-AC-10000892"/>
    <x v="2"/>
    <x v="11"/>
    <s v="NETGEAR N750 Dual Band Wi-Fi Gigabit Router"/>
    <x v="5335"/>
    <x v="4"/>
    <n v="0.2"/>
    <n v="57.6"/>
  </r>
  <r>
    <n v="8770"/>
    <x v="4369"/>
    <x v="126"/>
    <d v="2016-09-13T00:00:00"/>
    <x v="3"/>
    <s v="PO-19180"/>
    <s v="Philisse Overcash"/>
    <x v="2"/>
    <s v="United States"/>
    <x v="103"/>
    <x v="22"/>
    <n v="80027"/>
    <s v="West"/>
    <s v="TEC-PH-10001870"/>
    <x v="2"/>
    <x v="7"/>
    <s v="Lunatik TT5L-002 Taktik Strike Impact Protection System for iPhone 5"/>
    <x v="5336"/>
    <x v="1"/>
    <n v="0.2"/>
    <n v="9.1844999999999999"/>
  </r>
  <r>
    <n v="8771"/>
    <x v="4369"/>
    <x v="126"/>
    <d v="2016-09-13T00:00:00"/>
    <x v="3"/>
    <s v="PO-19180"/>
    <s v="Philisse Overcash"/>
    <x v="2"/>
    <s v="United States"/>
    <x v="103"/>
    <x v="22"/>
    <n v="80027"/>
    <s v="West"/>
    <s v="FUR-CH-10002304"/>
    <x v="0"/>
    <x v="1"/>
    <s v="Global Stack Chair without Arms, Black"/>
    <x v="5337"/>
    <x v="4"/>
    <n v="0.2"/>
    <n v="5.1959999999999997"/>
  </r>
  <r>
    <n v="8772"/>
    <x v="4370"/>
    <x v="32"/>
    <d v="2017-09-17T00:00:00"/>
    <x v="2"/>
    <s v="DB-13555"/>
    <s v="Dorothy Badders"/>
    <x v="1"/>
    <s v="United States"/>
    <x v="253"/>
    <x v="3"/>
    <n v="27604"/>
    <s v="South"/>
    <s v="OFF-AP-10002534"/>
    <x v="1"/>
    <x v="9"/>
    <s v="3.6 Cubic Foot Counter Height Office Refrigerator"/>
    <x v="5338"/>
    <x v="4"/>
    <n v="0.2"/>
    <n v="94.278400000000005"/>
  </r>
  <r>
    <n v="8773"/>
    <x v="4370"/>
    <x v="32"/>
    <d v="2017-09-17T00:00:00"/>
    <x v="2"/>
    <s v="DB-13555"/>
    <s v="Dorothy Badders"/>
    <x v="1"/>
    <s v="United States"/>
    <x v="253"/>
    <x v="3"/>
    <n v="27604"/>
    <s v="South"/>
    <s v="OFF-PA-10001125"/>
    <x v="1"/>
    <x v="10"/>
    <s v="Xerox 1988"/>
    <x v="1339"/>
    <x v="1"/>
    <n v="0.2"/>
    <n v="23.234999999999999"/>
  </r>
  <r>
    <n v="8774"/>
    <x v="4371"/>
    <x v="1202"/>
    <d v="2015-02-28T00:00:00"/>
    <x v="1"/>
    <s v="LC-16960"/>
    <s v="Lindsay Castell"/>
    <x v="2"/>
    <s v="United States"/>
    <x v="20"/>
    <x v="15"/>
    <n v="10024"/>
    <s v="East"/>
    <s v="OFF-AP-10000804"/>
    <x v="1"/>
    <x v="9"/>
    <s v="Hoover Portapower Portable Vacuum"/>
    <x v="2017"/>
    <x v="5"/>
    <n v="0"/>
    <n v="6.72"/>
  </r>
  <r>
    <n v="8775"/>
    <x v="4371"/>
    <x v="1202"/>
    <d v="2015-02-28T00:00:00"/>
    <x v="1"/>
    <s v="LC-16960"/>
    <s v="Lindsay Castell"/>
    <x v="2"/>
    <s v="United States"/>
    <x v="20"/>
    <x v="15"/>
    <n v="10024"/>
    <s v="East"/>
    <s v="OFF-BI-10002982"/>
    <x v="1"/>
    <x v="8"/>
    <s v="Avery Self-Adhesive Photo Pockets for Polaroid Photos"/>
    <x v="2944"/>
    <x v="0"/>
    <n v="0.2"/>
    <n v="3.8136000000000001"/>
  </r>
  <r>
    <n v="8776"/>
    <x v="4372"/>
    <x v="5"/>
    <d v="2016-12-09T00:00:00"/>
    <x v="0"/>
    <s v="MP-18175"/>
    <s v="Mike Pelletier"/>
    <x v="2"/>
    <s v="United States"/>
    <x v="22"/>
    <x v="10"/>
    <n v="60623"/>
    <s v="Central"/>
    <s v="OFF-AR-10001547"/>
    <x v="1"/>
    <x v="6"/>
    <s v="Newell 311"/>
    <x v="5339"/>
    <x v="0"/>
    <n v="0.2"/>
    <n v="0.30940000000000001"/>
  </r>
  <r>
    <n v="8777"/>
    <x v="4373"/>
    <x v="415"/>
    <d v="2016-07-03T00:00:00"/>
    <x v="2"/>
    <s v="EA-14035"/>
    <s v="Erin Ashbrook"/>
    <x v="1"/>
    <s v="United States"/>
    <x v="114"/>
    <x v="5"/>
    <n v="77340"/>
    <s v="Central"/>
    <s v="FUR-CH-10000665"/>
    <x v="0"/>
    <x v="1"/>
    <s v="Global Airflow Leather Mesh Back Chair, Black"/>
    <x v="2512"/>
    <x v="2"/>
    <n v="0.3"/>
    <n v="0"/>
  </r>
  <r>
    <n v="8778"/>
    <x v="4373"/>
    <x v="415"/>
    <d v="2016-07-03T00:00:00"/>
    <x v="2"/>
    <s v="EA-14035"/>
    <s v="Erin Ashbrook"/>
    <x v="1"/>
    <s v="United States"/>
    <x v="114"/>
    <x v="5"/>
    <n v="77340"/>
    <s v="Central"/>
    <s v="OFF-PA-10000520"/>
    <x v="1"/>
    <x v="10"/>
    <s v="Xerox 201"/>
    <x v="753"/>
    <x v="8"/>
    <n v="0.2"/>
    <n v="14.5152"/>
  </r>
  <r>
    <n v="8779"/>
    <x v="4374"/>
    <x v="1096"/>
    <d v="2017-12-18T00:00:00"/>
    <x v="1"/>
    <s v="BP-11095"/>
    <s v="Bart Pistole"/>
    <x v="1"/>
    <s v="United States"/>
    <x v="20"/>
    <x v="15"/>
    <n v="10024"/>
    <s v="East"/>
    <s v="FUR-BO-10004015"/>
    <x v="0"/>
    <x v="0"/>
    <s v="Bush Andora Bookcase, Maple/Graphite Gray Finish"/>
    <x v="5340"/>
    <x v="1"/>
    <n v="0.2"/>
    <n v="7.1993999999999998"/>
  </r>
  <r>
    <n v="8780"/>
    <x v="4375"/>
    <x v="305"/>
    <d v="2015-03-22T00:00:00"/>
    <x v="0"/>
    <s v="BM-11785"/>
    <s v="Bryan Mills"/>
    <x v="0"/>
    <s v="United States"/>
    <x v="127"/>
    <x v="21"/>
    <n v="97301"/>
    <s v="West"/>
    <s v="OFF-ST-10004258"/>
    <x v="1"/>
    <x v="4"/>
    <s v="Portable Personal File Box"/>
    <x v="5341"/>
    <x v="1"/>
    <n v="0.2"/>
    <n v="2.5640999999999998"/>
  </r>
  <r>
    <n v="8781"/>
    <x v="4376"/>
    <x v="879"/>
    <d v="2015-03-04T00:00:00"/>
    <x v="2"/>
    <s v="CM-12715"/>
    <s v="Craig Molinari"/>
    <x v="1"/>
    <s v="United States"/>
    <x v="12"/>
    <x v="5"/>
    <n v="77070"/>
    <s v="Central"/>
    <s v="OFF-AR-10003696"/>
    <x v="1"/>
    <x v="6"/>
    <s v="Panasonic KP-350BK Electric Pencil Sharpener with Auto Stop"/>
    <x v="5342"/>
    <x v="0"/>
    <n v="0.2"/>
    <n v="6.2244000000000002"/>
  </r>
  <r>
    <n v="8782"/>
    <x v="4376"/>
    <x v="879"/>
    <d v="2015-03-04T00:00:00"/>
    <x v="2"/>
    <s v="CM-12715"/>
    <s v="Craig Molinari"/>
    <x v="1"/>
    <s v="United States"/>
    <x v="12"/>
    <x v="5"/>
    <n v="77070"/>
    <s v="Central"/>
    <s v="FUR-BO-10001811"/>
    <x v="0"/>
    <x v="0"/>
    <s v="Atlantic Metals Mobile 5-Shelf Bookcases, Custom Colors"/>
    <x v="5343"/>
    <x v="5"/>
    <n v="0.32"/>
    <n v="-36.117600000000003"/>
  </r>
  <r>
    <n v="8783"/>
    <x v="4377"/>
    <x v="306"/>
    <d v="2016-09-20T00:00:00"/>
    <x v="1"/>
    <s v="JD-16150"/>
    <s v="Justin Deggeller"/>
    <x v="1"/>
    <s v="United States"/>
    <x v="513"/>
    <x v="45"/>
    <n v="83301"/>
    <s v="West"/>
    <s v="OFF-BI-10001249"/>
    <x v="1"/>
    <x v="8"/>
    <s v="Avery Heavy-Duty EZD View Binder with Locking Rings"/>
    <x v="5344"/>
    <x v="4"/>
    <n v="0.2"/>
    <n v="6.6352000000000002"/>
  </r>
  <r>
    <n v="8784"/>
    <x v="4377"/>
    <x v="306"/>
    <d v="2016-09-20T00:00:00"/>
    <x v="1"/>
    <s v="JD-16150"/>
    <s v="Justin Deggeller"/>
    <x v="1"/>
    <s v="United States"/>
    <x v="513"/>
    <x v="45"/>
    <n v="83301"/>
    <s v="West"/>
    <s v="FUR-TA-10003473"/>
    <x v="0"/>
    <x v="3"/>
    <s v="Bretford Rectangular Conference Table Tops"/>
    <x v="5345"/>
    <x v="1"/>
    <n v="0"/>
    <n v="259.52969999999999"/>
  </r>
  <r>
    <n v="8785"/>
    <x v="4378"/>
    <x v="294"/>
    <d v="2017-03-23T00:00:00"/>
    <x v="1"/>
    <s v="AS-10630"/>
    <s v="Ann Steele"/>
    <x v="2"/>
    <s v="United States"/>
    <x v="289"/>
    <x v="18"/>
    <n v="37918"/>
    <s v="South"/>
    <s v="OFF-LA-10003190"/>
    <x v="1"/>
    <x v="2"/>
    <s v="Avery 474"/>
    <x v="871"/>
    <x v="0"/>
    <n v="0.2"/>
    <n v="1.6704000000000001"/>
  </r>
  <r>
    <n v="8786"/>
    <x v="4379"/>
    <x v="39"/>
    <d v="2017-06-02T00:00:00"/>
    <x v="1"/>
    <s v="CM-11815"/>
    <s v="Candace McMahon"/>
    <x v="1"/>
    <s v="United States"/>
    <x v="42"/>
    <x v="16"/>
    <n v="85023"/>
    <s v="West"/>
    <s v="TEC-PH-10001305"/>
    <x v="2"/>
    <x v="7"/>
    <s v="Panasonic KX TS208W Corded phone"/>
    <x v="4240"/>
    <x v="2"/>
    <n v="0.2"/>
    <n v="19.596"/>
  </r>
  <r>
    <n v="8787"/>
    <x v="4379"/>
    <x v="39"/>
    <d v="2017-06-02T00:00:00"/>
    <x v="1"/>
    <s v="CM-11815"/>
    <s v="Candace McMahon"/>
    <x v="1"/>
    <s v="United States"/>
    <x v="42"/>
    <x v="16"/>
    <n v="85023"/>
    <s v="West"/>
    <s v="OFF-PA-10001534"/>
    <x v="1"/>
    <x v="10"/>
    <s v="Xerox 230"/>
    <x v="12"/>
    <x v="1"/>
    <n v="0.2"/>
    <n v="5.4432"/>
  </r>
  <r>
    <n v="8788"/>
    <x v="4379"/>
    <x v="39"/>
    <d v="2017-06-02T00:00:00"/>
    <x v="1"/>
    <s v="CM-11815"/>
    <s v="Candace McMahon"/>
    <x v="1"/>
    <s v="United States"/>
    <x v="42"/>
    <x v="16"/>
    <n v="85023"/>
    <s v="West"/>
    <s v="TEC-AC-10000844"/>
    <x v="2"/>
    <x v="11"/>
    <s v="Logitech Gaming G510s - Keyboard"/>
    <x v="5346"/>
    <x v="4"/>
    <n v="0.2"/>
    <n v="54.393599999999999"/>
  </r>
  <r>
    <n v="8789"/>
    <x v="4380"/>
    <x v="140"/>
    <d v="2017-06-19T00:00:00"/>
    <x v="1"/>
    <s v="JE-15715"/>
    <s v="Joe Elijah"/>
    <x v="0"/>
    <s v="United States"/>
    <x v="53"/>
    <x v="3"/>
    <n v="28110"/>
    <s v="South"/>
    <s v="FUR-CH-10000847"/>
    <x v="0"/>
    <x v="1"/>
    <s v="Global Executive Mid-Back Manager's Chair"/>
    <x v="324"/>
    <x v="1"/>
    <n v="0.2"/>
    <n v="52.376399999999997"/>
  </r>
  <r>
    <n v="8790"/>
    <x v="4380"/>
    <x v="140"/>
    <d v="2017-06-19T00:00:00"/>
    <x v="1"/>
    <s v="JE-15715"/>
    <s v="Joe Elijah"/>
    <x v="0"/>
    <s v="United States"/>
    <x v="53"/>
    <x v="3"/>
    <n v="28110"/>
    <s v="South"/>
    <s v="FUR-BO-10000468"/>
    <x v="0"/>
    <x v="0"/>
    <s v="O'Sullivan 2-Shelf Heavy-Duty Bookcases"/>
    <x v="5347"/>
    <x v="0"/>
    <n v="0.2"/>
    <n v="-3.8864000000000001"/>
  </r>
  <r>
    <n v="8791"/>
    <x v="4381"/>
    <x v="684"/>
    <d v="2015-09-12T00:00:00"/>
    <x v="1"/>
    <s v="AG-10525"/>
    <s v="Andy Gerbode"/>
    <x v="1"/>
    <s v="United States"/>
    <x v="102"/>
    <x v="17"/>
    <n v="23223"/>
    <s v="South"/>
    <s v="OFF-BI-10002799"/>
    <x v="1"/>
    <x v="8"/>
    <s v="SlimView Poly Binder, 3/8&quot;"/>
    <x v="5348"/>
    <x v="6"/>
    <n v="0"/>
    <n v="21.4452"/>
  </r>
  <r>
    <n v="8792"/>
    <x v="4382"/>
    <x v="257"/>
    <d v="2017-03-24T00:00:00"/>
    <x v="1"/>
    <s v="TT-21220"/>
    <s v="Thomas Thornton"/>
    <x v="0"/>
    <s v="United States"/>
    <x v="12"/>
    <x v="5"/>
    <n v="77041"/>
    <s v="Central"/>
    <s v="TEC-PH-10001557"/>
    <x v="2"/>
    <x v="7"/>
    <s v="Pyle PMP37LED"/>
    <x v="3333"/>
    <x v="3"/>
    <n v="0.2"/>
    <n v="47.0351"/>
  </r>
  <r>
    <n v="8793"/>
    <x v="4383"/>
    <x v="174"/>
    <d v="2014-12-21T00:00:00"/>
    <x v="2"/>
    <s v="BP-11095"/>
    <s v="Bart Pistole"/>
    <x v="1"/>
    <s v="United States"/>
    <x v="1"/>
    <x v="1"/>
    <n v="90008"/>
    <s v="West"/>
    <s v="OFF-LA-10001934"/>
    <x v="1"/>
    <x v="2"/>
    <s v="Avery 516"/>
    <x v="2"/>
    <x v="0"/>
    <n v="0"/>
    <n v="6.8714000000000004"/>
  </r>
  <r>
    <n v="8794"/>
    <x v="4383"/>
    <x v="174"/>
    <d v="2014-12-21T00:00:00"/>
    <x v="2"/>
    <s v="BP-11095"/>
    <s v="Bart Pistole"/>
    <x v="1"/>
    <s v="United States"/>
    <x v="1"/>
    <x v="1"/>
    <n v="90008"/>
    <s v="West"/>
    <s v="OFF-FA-10004248"/>
    <x v="1"/>
    <x v="13"/>
    <s v="Advantus T-Pin Paper Clips"/>
    <x v="5349"/>
    <x v="2"/>
    <n v="0"/>
    <n v="8.7944999999999993"/>
  </r>
  <r>
    <n v="8795"/>
    <x v="4383"/>
    <x v="174"/>
    <d v="2014-12-21T00:00:00"/>
    <x v="2"/>
    <s v="BP-11095"/>
    <s v="Bart Pistole"/>
    <x v="1"/>
    <s v="United States"/>
    <x v="1"/>
    <x v="1"/>
    <n v="90008"/>
    <s v="West"/>
    <s v="TEC-PH-10001944"/>
    <x v="2"/>
    <x v="7"/>
    <s v="Wi-Ex zBoost YX540 Cellular Phone Signal Booster"/>
    <x v="5350"/>
    <x v="2"/>
    <n v="0.2"/>
    <n v="72.974999999999994"/>
  </r>
  <r>
    <n v="8796"/>
    <x v="4383"/>
    <x v="174"/>
    <d v="2014-12-21T00:00:00"/>
    <x v="2"/>
    <s v="BP-11095"/>
    <s v="Bart Pistole"/>
    <x v="1"/>
    <s v="United States"/>
    <x v="1"/>
    <x v="1"/>
    <n v="90008"/>
    <s v="West"/>
    <s v="TEC-PH-10002085"/>
    <x v="2"/>
    <x v="7"/>
    <s v="Clarity 53712"/>
    <x v="1972"/>
    <x v="4"/>
    <n v="0.2"/>
    <n v="15.8376"/>
  </r>
  <r>
    <n v="8797"/>
    <x v="4384"/>
    <x v="274"/>
    <d v="2016-07-13T00:00:00"/>
    <x v="1"/>
    <s v="MJ-17740"/>
    <s v="Max Jones"/>
    <x v="0"/>
    <s v="United States"/>
    <x v="11"/>
    <x v="7"/>
    <n v="84057"/>
    <s v="West"/>
    <s v="OFF-PA-10003441"/>
    <x v="1"/>
    <x v="10"/>
    <s v="Xerox 226"/>
    <x v="91"/>
    <x v="0"/>
    <n v="0"/>
    <n v="6.2207999999999997"/>
  </r>
  <r>
    <n v="8798"/>
    <x v="4384"/>
    <x v="274"/>
    <d v="2016-07-13T00:00:00"/>
    <x v="1"/>
    <s v="MJ-17740"/>
    <s v="Max Jones"/>
    <x v="0"/>
    <s v="United States"/>
    <x v="11"/>
    <x v="7"/>
    <n v="84057"/>
    <s v="West"/>
    <s v="OFF-AR-10004602"/>
    <x v="1"/>
    <x v="6"/>
    <s v="Boston KS Multi-Size Manual Pencil Sharpener"/>
    <x v="44"/>
    <x v="0"/>
    <n v="0"/>
    <n v="12.8744"/>
  </r>
  <r>
    <n v="8799"/>
    <x v="4385"/>
    <x v="1203"/>
    <d v="2016-04-10T00:00:00"/>
    <x v="1"/>
    <s v="VM-21685"/>
    <s v="Valerie Mitchum"/>
    <x v="2"/>
    <s v="United States"/>
    <x v="140"/>
    <x v="42"/>
    <n v="5408"/>
    <s v="East"/>
    <s v="TEC-PH-10002555"/>
    <x v="2"/>
    <x v="7"/>
    <s v="Nortel Meridian M5316 Digital phone"/>
    <x v="5351"/>
    <x v="2"/>
    <n v="0"/>
    <n v="336.63499999999999"/>
  </r>
  <r>
    <n v="8800"/>
    <x v="4386"/>
    <x v="1204"/>
    <d v="2014-05-10T00:00:00"/>
    <x v="2"/>
    <s v="KT-16480"/>
    <s v="Kean Thornton"/>
    <x v="0"/>
    <s v="United States"/>
    <x v="10"/>
    <x v="9"/>
    <n v="19134"/>
    <s v="East"/>
    <s v="TEC-CO-10001449"/>
    <x v="2"/>
    <x v="16"/>
    <s v="Hewlett Packard LaserJet 3310 Copier"/>
    <x v="371"/>
    <x v="2"/>
    <n v="0.4"/>
    <n v="239.99600000000001"/>
  </r>
  <r>
    <n v="8801"/>
    <x v="4387"/>
    <x v="51"/>
    <d v="2017-11-27T00:00:00"/>
    <x v="1"/>
    <s v="CS-12250"/>
    <s v="Chris Selesnick"/>
    <x v="1"/>
    <s v="United States"/>
    <x v="22"/>
    <x v="10"/>
    <n v="60623"/>
    <s v="Central"/>
    <s v="OFF-PA-10004285"/>
    <x v="1"/>
    <x v="10"/>
    <s v="Xerox 1959"/>
    <x v="1414"/>
    <x v="0"/>
    <n v="0.2"/>
    <n v="3.7408000000000001"/>
  </r>
  <r>
    <n v="8802"/>
    <x v="4388"/>
    <x v="338"/>
    <d v="2016-11-12T00:00:00"/>
    <x v="2"/>
    <s v="AB-10015"/>
    <s v="Aaron Bergman"/>
    <x v="0"/>
    <s v="United States"/>
    <x v="268"/>
    <x v="26"/>
    <n v="73120"/>
    <s v="Central"/>
    <s v="TEC-PH-10000562"/>
    <x v="2"/>
    <x v="7"/>
    <s v="Samsung Convoy 3"/>
    <x v="5352"/>
    <x v="0"/>
    <n v="0"/>
    <n v="62.154400000000003"/>
  </r>
  <r>
    <n v="8803"/>
    <x v="4388"/>
    <x v="338"/>
    <d v="2016-11-12T00:00:00"/>
    <x v="2"/>
    <s v="AB-10015"/>
    <s v="Aaron Bergman"/>
    <x v="0"/>
    <s v="United States"/>
    <x v="268"/>
    <x v="26"/>
    <n v="73120"/>
    <s v="Central"/>
    <s v="FUR-BO-10003966"/>
    <x v="0"/>
    <x v="0"/>
    <s v="Sauder Facets Collection Library, Sky Alder Finish"/>
    <x v="2600"/>
    <x v="0"/>
    <n v="0"/>
    <n v="54.7136"/>
  </r>
  <r>
    <n v="8804"/>
    <x v="4389"/>
    <x v="520"/>
    <d v="2015-01-01T00:00:00"/>
    <x v="2"/>
    <s v="AH-10030"/>
    <s v="Aaron Hawkins"/>
    <x v="1"/>
    <s v="United States"/>
    <x v="20"/>
    <x v="15"/>
    <n v="10035"/>
    <s v="East"/>
    <s v="TEC-AC-10003614"/>
    <x v="2"/>
    <x v="11"/>
    <s v="Verbatim 25 GB 6x Blu-ray Single Layer Recordable Disc, 10/Pack"/>
    <x v="5353"/>
    <x v="1"/>
    <n v="0"/>
    <n v="11.4741"/>
  </r>
  <r>
    <n v="8805"/>
    <x v="4389"/>
    <x v="520"/>
    <d v="2015-01-01T00:00:00"/>
    <x v="2"/>
    <s v="AH-10030"/>
    <s v="Aaron Hawkins"/>
    <x v="1"/>
    <s v="United States"/>
    <x v="20"/>
    <x v="15"/>
    <n v="10035"/>
    <s v="East"/>
    <s v="OFF-LA-10003148"/>
    <x v="1"/>
    <x v="2"/>
    <s v="Avery 51"/>
    <x v="1365"/>
    <x v="1"/>
    <n v="0"/>
    <n v="8.6940000000000008"/>
  </r>
  <r>
    <n v="8806"/>
    <x v="4390"/>
    <x v="971"/>
    <d v="2017-08-23T00:00:00"/>
    <x v="1"/>
    <s v="DO-13435"/>
    <s v="Denny Ordway"/>
    <x v="0"/>
    <s v="United States"/>
    <x v="288"/>
    <x v="7"/>
    <n v="84106"/>
    <s v="West"/>
    <s v="OFF-BI-10002133"/>
    <x v="1"/>
    <x v="8"/>
    <s v="Wilson Jones Elliptical Ring 3 1/2&quot; Capacity Binders, 800 sheets"/>
    <x v="5354"/>
    <x v="1"/>
    <n v="0.2"/>
    <n v="37.235999999999997"/>
  </r>
  <r>
    <n v="8807"/>
    <x v="4391"/>
    <x v="126"/>
    <d v="2016-09-16T00:00:00"/>
    <x v="1"/>
    <s v="MC-17590"/>
    <s v="Matt Collister"/>
    <x v="1"/>
    <s v="United States"/>
    <x v="456"/>
    <x v="15"/>
    <n v="13501"/>
    <s v="East"/>
    <s v="FUR-FU-10002813"/>
    <x v="0"/>
    <x v="5"/>
    <s v="DAX Contemporary Wood Frame with Silver Metal Mat, Desktop, 11 x 14 Size"/>
    <x v="582"/>
    <x v="0"/>
    <n v="0"/>
    <n v="14.572800000000001"/>
  </r>
  <r>
    <n v="8808"/>
    <x v="4392"/>
    <x v="40"/>
    <d v="2017-10-31T00:00:00"/>
    <x v="1"/>
    <s v="JF-15190"/>
    <s v="Jamie Frazer"/>
    <x v="0"/>
    <s v="United States"/>
    <x v="10"/>
    <x v="9"/>
    <n v="19134"/>
    <s v="East"/>
    <s v="OFF-BI-10004330"/>
    <x v="1"/>
    <x v="8"/>
    <s v="GBC Velobind Prepunched Cover Sets, Regency Series"/>
    <x v="5355"/>
    <x v="1"/>
    <n v="0.7"/>
    <n v="-27.734999999999999"/>
  </r>
  <r>
    <n v="8809"/>
    <x v="4392"/>
    <x v="40"/>
    <d v="2017-10-31T00:00:00"/>
    <x v="1"/>
    <s v="JF-15190"/>
    <s v="Jamie Frazer"/>
    <x v="0"/>
    <s v="United States"/>
    <x v="10"/>
    <x v="9"/>
    <n v="19134"/>
    <s v="East"/>
    <s v="TEC-PH-10002807"/>
    <x v="2"/>
    <x v="7"/>
    <s v="Motorla HX550 Universal Bluetooth Headset"/>
    <x v="5356"/>
    <x v="2"/>
    <n v="0.4"/>
    <n v="19.774999999999999"/>
  </r>
  <r>
    <n v="8810"/>
    <x v="4392"/>
    <x v="40"/>
    <d v="2017-10-31T00:00:00"/>
    <x v="1"/>
    <s v="JF-15190"/>
    <s v="Jamie Frazer"/>
    <x v="0"/>
    <s v="United States"/>
    <x v="10"/>
    <x v="9"/>
    <n v="19134"/>
    <s v="East"/>
    <s v="OFF-LA-10001404"/>
    <x v="1"/>
    <x v="2"/>
    <s v="Avery 517"/>
    <x v="1787"/>
    <x v="2"/>
    <n v="0.2"/>
    <n v="4.9814999999999996"/>
  </r>
  <r>
    <n v="8811"/>
    <x v="4393"/>
    <x v="1109"/>
    <d v="2017-06-04T00:00:00"/>
    <x v="1"/>
    <s v="SM-20950"/>
    <s v="Suzanne McNair"/>
    <x v="1"/>
    <s v="United States"/>
    <x v="1"/>
    <x v="1"/>
    <n v="90004"/>
    <s v="West"/>
    <s v="OFF-PA-10004911"/>
    <x v="1"/>
    <x v="10"/>
    <s v="Rediform S.O.S. 1-Up Phone Message Bk, 4-1/4x3-1/16 Bk, 1 Form/Pg, 40 Messages/Bk, 3/Pk"/>
    <x v="2778"/>
    <x v="4"/>
    <n v="0"/>
    <n v="18.009599999999999"/>
  </r>
  <r>
    <n v="8812"/>
    <x v="4394"/>
    <x v="387"/>
    <d v="2016-03-13T00:00:00"/>
    <x v="1"/>
    <s v="SP-20650"/>
    <s v="Stephanie Phelps"/>
    <x v="1"/>
    <s v="United States"/>
    <x v="25"/>
    <x v="12"/>
    <n v="49201"/>
    <s v="Central"/>
    <s v="OFF-AP-10004233"/>
    <x v="1"/>
    <x v="9"/>
    <s v="Honeywell Enviracaire Portable Air Cleaner for up to 8 x 10 Room"/>
    <x v="5357"/>
    <x v="1"/>
    <n v="0.1"/>
    <n v="48.333599999999997"/>
  </r>
  <r>
    <n v="8813"/>
    <x v="4394"/>
    <x v="387"/>
    <d v="2016-03-13T00:00:00"/>
    <x v="1"/>
    <s v="SP-20650"/>
    <s v="Stephanie Phelps"/>
    <x v="1"/>
    <s v="United States"/>
    <x v="25"/>
    <x v="12"/>
    <n v="49201"/>
    <s v="Central"/>
    <s v="OFF-AR-10002766"/>
    <x v="1"/>
    <x v="6"/>
    <s v="Prang Drawing Pencil Set"/>
    <x v="2213"/>
    <x v="2"/>
    <n v="0"/>
    <n v="3.7530000000000001"/>
  </r>
  <r>
    <n v="8814"/>
    <x v="4395"/>
    <x v="353"/>
    <d v="2015-07-31T00:00:00"/>
    <x v="1"/>
    <s v="CK-12760"/>
    <s v="Cyma Kinney"/>
    <x v="1"/>
    <s v="United States"/>
    <x v="220"/>
    <x v="16"/>
    <n v="85301"/>
    <s v="West"/>
    <s v="FUR-CH-10003199"/>
    <x v="0"/>
    <x v="1"/>
    <s v="Office Star - Contemporary Task Swivel Chair"/>
    <x v="4429"/>
    <x v="1"/>
    <n v="0.2"/>
    <n v="13.317600000000001"/>
  </r>
  <r>
    <n v="8815"/>
    <x v="4396"/>
    <x v="521"/>
    <d v="2015-11-25T00:00:00"/>
    <x v="0"/>
    <s v="PW-19240"/>
    <s v="Pierre Wener"/>
    <x v="0"/>
    <s v="United States"/>
    <x v="40"/>
    <x v="13"/>
    <n v="19805"/>
    <s v="East"/>
    <s v="TEC-PH-10003012"/>
    <x v="2"/>
    <x v="7"/>
    <s v="Nortel Meridian M3904 Professional Digital phone"/>
    <x v="669"/>
    <x v="0"/>
    <n v="0"/>
    <n v="89.3142"/>
  </r>
  <r>
    <n v="8816"/>
    <x v="4396"/>
    <x v="521"/>
    <d v="2015-11-25T00:00:00"/>
    <x v="0"/>
    <s v="PW-19240"/>
    <s v="Pierre Wener"/>
    <x v="0"/>
    <s v="United States"/>
    <x v="40"/>
    <x v="13"/>
    <n v="19805"/>
    <s v="East"/>
    <s v="OFF-PA-10001583"/>
    <x v="1"/>
    <x v="10"/>
    <s v="1/4 Fold Party Design Invitations &amp; White Envelopes, 24 8-1/2&quot; X 11&quot; Cards, 25 Env./Pack"/>
    <x v="5358"/>
    <x v="5"/>
    <n v="0"/>
    <n v="20.727"/>
  </r>
  <r>
    <n v="8817"/>
    <x v="4396"/>
    <x v="521"/>
    <d v="2015-11-25T00:00:00"/>
    <x v="0"/>
    <s v="PW-19240"/>
    <s v="Pierre Wener"/>
    <x v="0"/>
    <s v="United States"/>
    <x v="40"/>
    <x v="13"/>
    <n v="19805"/>
    <s v="East"/>
    <s v="OFF-AR-10001940"/>
    <x v="1"/>
    <x v="6"/>
    <s v="Sanford Colorific Eraseable Coloring Pencils, 12 Count"/>
    <x v="1317"/>
    <x v="4"/>
    <n v="0"/>
    <n v="5.6416000000000004"/>
  </r>
  <r>
    <n v="8818"/>
    <x v="4396"/>
    <x v="521"/>
    <d v="2015-11-25T00:00:00"/>
    <x v="0"/>
    <s v="PW-19240"/>
    <s v="Pierre Wener"/>
    <x v="0"/>
    <s v="United States"/>
    <x v="40"/>
    <x v="13"/>
    <n v="19805"/>
    <s v="East"/>
    <s v="OFF-EN-10003286"/>
    <x v="1"/>
    <x v="12"/>
    <s v="Staple envelope"/>
    <x v="3319"/>
    <x v="0"/>
    <n v="0"/>
    <n v="7.7831999999999999"/>
  </r>
  <r>
    <n v="8819"/>
    <x v="4396"/>
    <x v="521"/>
    <d v="2015-11-25T00:00:00"/>
    <x v="0"/>
    <s v="PW-19240"/>
    <s v="Pierre Wener"/>
    <x v="0"/>
    <s v="United States"/>
    <x v="40"/>
    <x v="13"/>
    <n v="19805"/>
    <s v="East"/>
    <s v="OFF-PA-10003441"/>
    <x v="1"/>
    <x v="10"/>
    <s v="Xerox 226"/>
    <x v="783"/>
    <x v="5"/>
    <n v="0"/>
    <n v="18.662400000000002"/>
  </r>
  <r>
    <n v="8820"/>
    <x v="4397"/>
    <x v="109"/>
    <d v="2015-12-02T00:00:00"/>
    <x v="1"/>
    <s v="EB-14170"/>
    <s v="Evan Bailliet"/>
    <x v="0"/>
    <s v="United States"/>
    <x v="89"/>
    <x v="5"/>
    <n v="78745"/>
    <s v="Central"/>
    <s v="OFF-PA-10003395"/>
    <x v="1"/>
    <x v="10"/>
    <s v="Xerox 1941"/>
    <x v="757"/>
    <x v="4"/>
    <n v="0.2"/>
    <n v="117.432"/>
  </r>
  <r>
    <n v="8821"/>
    <x v="4398"/>
    <x v="132"/>
    <d v="2017-11-07T00:00:00"/>
    <x v="1"/>
    <s v="DK-13090"/>
    <s v="Dave Kipp"/>
    <x v="0"/>
    <s v="United States"/>
    <x v="333"/>
    <x v="2"/>
    <n v="32839"/>
    <s v="South"/>
    <s v="TEC-CO-10003236"/>
    <x v="2"/>
    <x v="16"/>
    <s v="Canon Image Class D660 Copier"/>
    <x v="321"/>
    <x v="0"/>
    <n v="0.2"/>
    <n v="311.9948"/>
  </r>
  <r>
    <n v="8822"/>
    <x v="4398"/>
    <x v="132"/>
    <d v="2017-11-07T00:00:00"/>
    <x v="1"/>
    <s v="DK-13090"/>
    <s v="Dave Kipp"/>
    <x v="0"/>
    <s v="United States"/>
    <x v="333"/>
    <x v="2"/>
    <n v="32839"/>
    <s v="South"/>
    <s v="OFF-BI-10002982"/>
    <x v="1"/>
    <x v="8"/>
    <s v="Avery Self-Adhesive Photo Pockets for Polaroid Photos"/>
    <x v="5359"/>
    <x v="0"/>
    <n v="0.7"/>
    <n v="-2.9964"/>
  </r>
  <r>
    <n v="8823"/>
    <x v="4398"/>
    <x v="132"/>
    <d v="2017-11-07T00:00:00"/>
    <x v="1"/>
    <s v="DK-13090"/>
    <s v="Dave Kipp"/>
    <x v="0"/>
    <s v="United States"/>
    <x v="333"/>
    <x v="2"/>
    <n v="32839"/>
    <s v="South"/>
    <s v="OFF-AR-10004010"/>
    <x v="1"/>
    <x v="6"/>
    <s v="Hunt Boston Vacuum Mount KS Pencil Sharpener"/>
    <x v="3886"/>
    <x v="0"/>
    <n v="0.2"/>
    <n v="4.1988000000000003"/>
  </r>
  <r>
    <n v="8824"/>
    <x v="4398"/>
    <x v="132"/>
    <d v="2017-11-07T00:00:00"/>
    <x v="1"/>
    <s v="DK-13090"/>
    <s v="Dave Kipp"/>
    <x v="0"/>
    <s v="United States"/>
    <x v="333"/>
    <x v="2"/>
    <n v="32839"/>
    <s v="South"/>
    <s v="OFF-PA-10002947"/>
    <x v="1"/>
    <x v="10"/>
    <s v="Xerox 1923"/>
    <x v="1414"/>
    <x v="0"/>
    <n v="0.2"/>
    <n v="3.7408000000000001"/>
  </r>
  <r>
    <n v="8825"/>
    <x v="4399"/>
    <x v="708"/>
    <d v="2017-03-23T00:00:00"/>
    <x v="0"/>
    <s v="TB-21055"/>
    <s v="Ted Butterfield"/>
    <x v="0"/>
    <s v="United States"/>
    <x v="265"/>
    <x v="9"/>
    <n v="19601"/>
    <s v="East"/>
    <s v="OFF-EN-10003845"/>
    <x v="1"/>
    <x v="12"/>
    <s v="Colored Envelopes"/>
    <x v="3096"/>
    <x v="1"/>
    <n v="0.2"/>
    <n v="2.8782000000000001"/>
  </r>
  <r>
    <n v="8826"/>
    <x v="4400"/>
    <x v="546"/>
    <d v="2015-12-22T00:00:00"/>
    <x v="2"/>
    <s v="AG-10900"/>
    <s v="Arthur Gainer"/>
    <x v="0"/>
    <s v="United States"/>
    <x v="10"/>
    <x v="9"/>
    <n v="19134"/>
    <s v="East"/>
    <s v="OFF-LA-10003190"/>
    <x v="1"/>
    <x v="2"/>
    <s v="Avery 474"/>
    <x v="2721"/>
    <x v="1"/>
    <n v="0.2"/>
    <n v="2.5055999999999998"/>
  </r>
  <r>
    <n v="8827"/>
    <x v="4401"/>
    <x v="1063"/>
    <d v="2014-04-06T00:00:00"/>
    <x v="0"/>
    <s v="SC-20020"/>
    <s v="Sam Craven"/>
    <x v="0"/>
    <s v="United States"/>
    <x v="12"/>
    <x v="5"/>
    <n v="77095"/>
    <s v="Central"/>
    <s v="OFF-PA-10002986"/>
    <x v="1"/>
    <x v="10"/>
    <s v="Xerox 1898"/>
    <x v="2979"/>
    <x v="2"/>
    <n v="0.2"/>
    <n v="9.3520000000000003"/>
  </r>
  <r>
    <n v="8828"/>
    <x v="4401"/>
    <x v="1063"/>
    <d v="2014-04-06T00:00:00"/>
    <x v="0"/>
    <s v="SC-20020"/>
    <s v="Sam Craven"/>
    <x v="0"/>
    <s v="United States"/>
    <x v="12"/>
    <x v="5"/>
    <n v="77095"/>
    <s v="Central"/>
    <s v="OFF-PA-10001593"/>
    <x v="1"/>
    <x v="10"/>
    <s v="Xerox 1947"/>
    <x v="1383"/>
    <x v="3"/>
    <n v="0.2"/>
    <n v="10.465"/>
  </r>
  <r>
    <n v="8829"/>
    <x v="4402"/>
    <x v="1117"/>
    <d v="2015-06-09T00:00:00"/>
    <x v="1"/>
    <s v="BB-11545"/>
    <s v="Brenda Bowman"/>
    <x v="1"/>
    <s v="United States"/>
    <x v="490"/>
    <x v="25"/>
    <n v="63301"/>
    <s v="Central"/>
    <s v="OFF-PA-10000528"/>
    <x v="1"/>
    <x v="10"/>
    <s v="Xerox 1981"/>
    <x v="232"/>
    <x v="0"/>
    <n v="0"/>
    <n v="4.7519999999999998"/>
  </r>
  <r>
    <n v="8830"/>
    <x v="4403"/>
    <x v="191"/>
    <d v="2014-10-09T00:00:00"/>
    <x v="2"/>
    <s v="VP-21760"/>
    <s v="Victoria Pisteka"/>
    <x v="1"/>
    <s v="United States"/>
    <x v="245"/>
    <x v="14"/>
    <n v="46203"/>
    <s v="Central"/>
    <s v="OFF-ST-10001932"/>
    <x v="1"/>
    <x v="4"/>
    <s v="Fellowes Staxonsteel Drawer Files"/>
    <x v="5360"/>
    <x v="0"/>
    <n v="0"/>
    <n v="54.087600000000002"/>
  </r>
  <r>
    <n v="8831"/>
    <x v="4404"/>
    <x v="1036"/>
    <d v="2016-08-24T00:00:00"/>
    <x v="0"/>
    <s v="RP-19270"/>
    <s v="Rachel Payne"/>
    <x v="1"/>
    <s v="United States"/>
    <x v="4"/>
    <x v="4"/>
    <n v="98115"/>
    <s v="West"/>
    <s v="OFF-BI-10003727"/>
    <x v="1"/>
    <x v="8"/>
    <s v="Avery Durable Slant Ring Binders With Label Holder"/>
    <x v="5361"/>
    <x v="12"/>
    <n v="0.2"/>
    <n v="11.704000000000001"/>
  </r>
  <r>
    <n v="8832"/>
    <x v="4405"/>
    <x v="219"/>
    <d v="2015-11-19T00:00:00"/>
    <x v="1"/>
    <s v="DH-13675"/>
    <s v="Duane Huffman"/>
    <x v="2"/>
    <s v="United States"/>
    <x v="193"/>
    <x v="17"/>
    <n v="22801"/>
    <s v="South"/>
    <s v="FUR-FU-10002759"/>
    <x v="0"/>
    <x v="5"/>
    <s v="12-1/2 Diameter Round Wall Clock"/>
    <x v="786"/>
    <x v="0"/>
    <n v="0"/>
    <n v="14.3856"/>
  </r>
  <r>
    <n v="8833"/>
    <x v="4406"/>
    <x v="137"/>
    <d v="2015-06-27T00:00:00"/>
    <x v="1"/>
    <s v="SW-20455"/>
    <s v="Shaun Weien"/>
    <x v="0"/>
    <s v="United States"/>
    <x v="30"/>
    <x v="15"/>
    <n v="14609"/>
    <s v="East"/>
    <s v="OFF-BI-10000545"/>
    <x v="1"/>
    <x v="8"/>
    <s v="GBC Ibimaster 500 Manual ProClick Binding System"/>
    <x v="1380"/>
    <x v="0"/>
    <n v="0.2"/>
    <n v="456.58800000000002"/>
  </r>
  <r>
    <n v="8834"/>
    <x v="4407"/>
    <x v="241"/>
    <d v="2017-09-28T00:00:00"/>
    <x v="1"/>
    <s v="KF-16285"/>
    <s v="Karen Ferguson"/>
    <x v="2"/>
    <s v="United States"/>
    <x v="406"/>
    <x v="32"/>
    <n v="30328"/>
    <s v="South"/>
    <s v="OFF-ST-10004950"/>
    <x v="1"/>
    <x v="4"/>
    <s v="Tenex Personal Filing Tote With Secure Closure Lid, Black/Frost"/>
    <x v="4542"/>
    <x v="7"/>
    <n v="0"/>
    <n v="3.8774999999999999"/>
  </r>
  <r>
    <n v="8835"/>
    <x v="4407"/>
    <x v="241"/>
    <d v="2017-09-28T00:00:00"/>
    <x v="1"/>
    <s v="KF-16285"/>
    <s v="Karen Ferguson"/>
    <x v="2"/>
    <s v="United States"/>
    <x v="406"/>
    <x v="32"/>
    <n v="30328"/>
    <s v="South"/>
    <s v="TEC-PH-10003171"/>
    <x v="2"/>
    <x v="7"/>
    <s v="Plantronics Encore H101 Dual Earpieces Headset"/>
    <x v="5362"/>
    <x v="0"/>
    <n v="0"/>
    <n v="25.172000000000001"/>
  </r>
  <r>
    <n v="8836"/>
    <x v="4407"/>
    <x v="241"/>
    <d v="2017-09-28T00:00:00"/>
    <x v="1"/>
    <s v="KF-16285"/>
    <s v="Karen Ferguson"/>
    <x v="2"/>
    <s v="United States"/>
    <x v="406"/>
    <x v="32"/>
    <n v="30328"/>
    <s v="South"/>
    <s v="OFF-AR-10000614"/>
    <x v="1"/>
    <x v="6"/>
    <s v="Barrel Sharpener"/>
    <x v="190"/>
    <x v="4"/>
    <n v="0"/>
    <n v="3.7128000000000001"/>
  </r>
  <r>
    <n v="8837"/>
    <x v="4407"/>
    <x v="241"/>
    <d v="2017-09-28T00:00:00"/>
    <x v="1"/>
    <s v="KF-16285"/>
    <s v="Karen Ferguson"/>
    <x v="2"/>
    <s v="United States"/>
    <x v="406"/>
    <x v="32"/>
    <n v="30328"/>
    <s v="South"/>
    <s v="OFF-AR-10000034"/>
    <x v="1"/>
    <x v="6"/>
    <s v="BIC Brite Liner Grip Highlighters, Assorted, 5/Pack"/>
    <x v="1905"/>
    <x v="1"/>
    <n v="0"/>
    <n v="4.9607999999999999"/>
  </r>
  <r>
    <n v="8838"/>
    <x v="4407"/>
    <x v="241"/>
    <d v="2017-09-28T00:00:00"/>
    <x v="1"/>
    <s v="KF-16285"/>
    <s v="Karen Ferguson"/>
    <x v="2"/>
    <s v="United States"/>
    <x v="406"/>
    <x v="32"/>
    <n v="30328"/>
    <s v="South"/>
    <s v="OFF-LA-10003766"/>
    <x v="1"/>
    <x v="2"/>
    <s v="Self-Adhesive Removable Labels"/>
    <x v="2104"/>
    <x v="2"/>
    <n v="0"/>
    <n v="7.56"/>
  </r>
  <r>
    <n v="8839"/>
    <x v="4408"/>
    <x v="322"/>
    <d v="2014-04-10T00:00:00"/>
    <x v="0"/>
    <s v="FH-14275"/>
    <s v="Frank Hawley"/>
    <x v="1"/>
    <s v="United States"/>
    <x v="1"/>
    <x v="1"/>
    <n v="90004"/>
    <s v="West"/>
    <s v="OFF-AR-10001725"/>
    <x v="1"/>
    <x v="6"/>
    <s v="Boston Home &amp; Office Model 2000 Electric Pencil Sharpeners"/>
    <x v="418"/>
    <x v="1"/>
    <n v="0"/>
    <n v="18.446999999999999"/>
  </r>
  <r>
    <n v="8840"/>
    <x v="4408"/>
    <x v="322"/>
    <d v="2014-04-10T00:00:00"/>
    <x v="0"/>
    <s v="FH-14275"/>
    <s v="Frank Hawley"/>
    <x v="1"/>
    <s v="United States"/>
    <x v="1"/>
    <x v="1"/>
    <n v="90004"/>
    <s v="West"/>
    <s v="OFF-BI-10002794"/>
    <x v="1"/>
    <x v="8"/>
    <s v="Avery Trapezoid Ring Binder, 3&quot; Capacity, Black, 1040 sheets"/>
    <x v="951"/>
    <x v="0"/>
    <n v="0.2"/>
    <n v="23.7684"/>
  </r>
  <r>
    <n v="8841"/>
    <x v="4408"/>
    <x v="322"/>
    <d v="2014-04-10T00:00:00"/>
    <x v="0"/>
    <s v="FH-14275"/>
    <s v="Frank Hawley"/>
    <x v="1"/>
    <s v="United States"/>
    <x v="1"/>
    <x v="1"/>
    <n v="90004"/>
    <s v="West"/>
    <s v="TEC-AC-10004171"/>
    <x v="2"/>
    <x v="11"/>
    <s v="Razer Kraken 7.1 Surround Sound Over Ear USB Gaming Headset"/>
    <x v="670"/>
    <x v="1"/>
    <n v="0"/>
    <n v="131.98679999999999"/>
  </r>
  <r>
    <n v="8842"/>
    <x v="4409"/>
    <x v="1205"/>
    <d v="2016-02-13T00:00:00"/>
    <x v="1"/>
    <s v="JR-16210"/>
    <s v="Justin Ritter"/>
    <x v="1"/>
    <s v="United States"/>
    <x v="8"/>
    <x v="1"/>
    <n v="94110"/>
    <s v="West"/>
    <s v="TEC-AC-10003628"/>
    <x v="2"/>
    <x v="11"/>
    <s v="Logitech 910-002974 M325 Wireless Mouse for Web Scrolling"/>
    <x v="1309"/>
    <x v="1"/>
    <n v="0"/>
    <n v="39.586799999999997"/>
  </r>
  <r>
    <n v="8843"/>
    <x v="4409"/>
    <x v="1205"/>
    <d v="2016-02-13T00:00:00"/>
    <x v="1"/>
    <s v="JR-16210"/>
    <s v="Justin Ritter"/>
    <x v="1"/>
    <s v="United States"/>
    <x v="8"/>
    <x v="1"/>
    <n v="94110"/>
    <s v="West"/>
    <s v="TEC-AC-10004761"/>
    <x v="2"/>
    <x v="11"/>
    <s v="Maxell 4.7GB DVD+RW 3/Pack"/>
    <x v="937"/>
    <x v="0"/>
    <n v="0"/>
    <n v="11.151"/>
  </r>
  <r>
    <n v="8844"/>
    <x v="4410"/>
    <x v="728"/>
    <d v="2014-11-20T00:00:00"/>
    <x v="0"/>
    <s v="JC-16105"/>
    <s v="Julie Creighton"/>
    <x v="1"/>
    <s v="United States"/>
    <x v="31"/>
    <x v="11"/>
    <n v="55407"/>
    <s v="Central"/>
    <s v="OFF-ST-10000885"/>
    <x v="1"/>
    <x v="4"/>
    <s v="Fellowes Desktop Hanging File Manager"/>
    <x v="5102"/>
    <x v="2"/>
    <n v="0"/>
    <n v="16.787500000000001"/>
  </r>
  <r>
    <n v="8845"/>
    <x v="4411"/>
    <x v="404"/>
    <d v="2017-12-23T00:00:00"/>
    <x v="1"/>
    <s v="BP-11290"/>
    <s v="Beth Paige"/>
    <x v="0"/>
    <s v="United States"/>
    <x v="38"/>
    <x v="24"/>
    <n v="43229"/>
    <s v="East"/>
    <s v="OFF-BI-10004209"/>
    <x v="1"/>
    <x v="8"/>
    <s v="Fellowes Twister Kit, Gray/Clear, 3/pkg"/>
    <x v="5363"/>
    <x v="1"/>
    <n v="0.7"/>
    <n v="-6.03"/>
  </r>
  <r>
    <n v="8846"/>
    <x v="4411"/>
    <x v="404"/>
    <d v="2017-12-23T00:00:00"/>
    <x v="1"/>
    <s v="BP-11290"/>
    <s v="Beth Paige"/>
    <x v="0"/>
    <s v="United States"/>
    <x v="38"/>
    <x v="24"/>
    <n v="43229"/>
    <s v="East"/>
    <s v="OFF-FA-10002988"/>
    <x v="1"/>
    <x v="13"/>
    <s v="Ideal Clamps"/>
    <x v="5364"/>
    <x v="1"/>
    <n v="0.2"/>
    <n v="1.7486999999999999"/>
  </r>
  <r>
    <n v="8847"/>
    <x v="4411"/>
    <x v="404"/>
    <d v="2017-12-23T00:00:00"/>
    <x v="1"/>
    <s v="BP-11290"/>
    <s v="Beth Paige"/>
    <x v="0"/>
    <s v="United States"/>
    <x v="38"/>
    <x v="24"/>
    <n v="43229"/>
    <s v="East"/>
    <s v="OFF-PA-10002222"/>
    <x v="1"/>
    <x v="10"/>
    <s v="Xerox Color Copier Paper, 11&quot; x 17&quot;, Ream"/>
    <x v="419"/>
    <x v="2"/>
    <n v="0.2"/>
    <n v="29.692"/>
  </r>
  <r>
    <n v="8848"/>
    <x v="4411"/>
    <x v="404"/>
    <d v="2017-12-23T00:00:00"/>
    <x v="1"/>
    <s v="BP-11290"/>
    <s v="Beth Paige"/>
    <x v="0"/>
    <s v="United States"/>
    <x v="38"/>
    <x v="24"/>
    <n v="43229"/>
    <s v="East"/>
    <s v="OFF-AP-10004487"/>
    <x v="1"/>
    <x v="9"/>
    <s v="Kensington 4 Outlet MasterPiece Compact Power Control Center"/>
    <x v="5365"/>
    <x v="0"/>
    <n v="0.2"/>
    <n v="13.011200000000001"/>
  </r>
  <r>
    <n v="8849"/>
    <x v="4412"/>
    <x v="740"/>
    <d v="2015-07-04T00:00:00"/>
    <x v="2"/>
    <s v="FA-14230"/>
    <s v="Frank Atkinson"/>
    <x v="1"/>
    <s v="United States"/>
    <x v="253"/>
    <x v="3"/>
    <n v="27604"/>
    <s v="South"/>
    <s v="TEC-PH-10003505"/>
    <x v="2"/>
    <x v="7"/>
    <s v="Geemarc AmpliPOWER60"/>
    <x v="5366"/>
    <x v="7"/>
    <n v="0.2"/>
    <n v="8.3520000000000003"/>
  </r>
  <r>
    <n v="8850"/>
    <x v="4412"/>
    <x v="740"/>
    <d v="2015-07-04T00:00:00"/>
    <x v="2"/>
    <s v="FA-14230"/>
    <s v="Frank Atkinson"/>
    <x v="1"/>
    <s v="United States"/>
    <x v="253"/>
    <x v="3"/>
    <n v="27604"/>
    <s v="South"/>
    <s v="FUR-FU-10000076"/>
    <x v="0"/>
    <x v="5"/>
    <s v="24-Hour Round Wall Clock"/>
    <x v="5367"/>
    <x v="12"/>
    <n v="0.2"/>
    <n v="45.954000000000001"/>
  </r>
  <r>
    <n v="8851"/>
    <x v="4412"/>
    <x v="740"/>
    <d v="2015-07-04T00:00:00"/>
    <x v="2"/>
    <s v="FA-14230"/>
    <s v="Frank Atkinson"/>
    <x v="1"/>
    <s v="United States"/>
    <x v="253"/>
    <x v="3"/>
    <n v="27604"/>
    <s v="South"/>
    <s v="OFF-BI-10004728"/>
    <x v="1"/>
    <x v="8"/>
    <s v="Wilson Jones Turn Tabs Binder Tool for Ring Binders"/>
    <x v="4698"/>
    <x v="0"/>
    <n v="0.7"/>
    <n v="-2.3136000000000001"/>
  </r>
  <r>
    <n v="8852"/>
    <x v="4412"/>
    <x v="740"/>
    <d v="2015-07-04T00:00:00"/>
    <x v="2"/>
    <s v="FA-14230"/>
    <s v="Frank Atkinson"/>
    <x v="1"/>
    <s v="United States"/>
    <x v="253"/>
    <x v="3"/>
    <n v="27604"/>
    <s v="South"/>
    <s v="OFF-PA-10002250"/>
    <x v="1"/>
    <x v="10"/>
    <s v="Things To Do Today Pad"/>
    <x v="1718"/>
    <x v="0"/>
    <n v="0.2"/>
    <n v="3.2871999999999999"/>
  </r>
  <r>
    <n v="8853"/>
    <x v="4413"/>
    <x v="1169"/>
    <d v="2014-10-13T00:00:00"/>
    <x v="0"/>
    <s v="DN-13690"/>
    <s v="Duane Noonan"/>
    <x v="0"/>
    <s v="United States"/>
    <x v="20"/>
    <x v="15"/>
    <n v="10011"/>
    <s v="East"/>
    <s v="OFF-PA-10003823"/>
    <x v="1"/>
    <x v="10"/>
    <s v="Xerox 197"/>
    <x v="1832"/>
    <x v="4"/>
    <n v="0"/>
    <n v="55.764000000000003"/>
  </r>
  <r>
    <n v="8854"/>
    <x v="4414"/>
    <x v="357"/>
    <d v="2015-09-25T00:00:00"/>
    <x v="2"/>
    <s v="FO-14305"/>
    <s v="Frank Olsen"/>
    <x v="0"/>
    <s v="United States"/>
    <x v="10"/>
    <x v="9"/>
    <n v="19143"/>
    <s v="East"/>
    <s v="OFF-SU-10000898"/>
    <x v="1"/>
    <x v="14"/>
    <s v="Acme Hot Forged Carbon Steel Scissors with Nickel-Plated Handles, 3 7/8&quot; Cut, 8&quot;L"/>
    <x v="5368"/>
    <x v="2"/>
    <n v="0.2"/>
    <n v="6.2549999999999999"/>
  </r>
  <r>
    <n v="8855"/>
    <x v="4414"/>
    <x v="357"/>
    <d v="2015-09-25T00:00:00"/>
    <x v="2"/>
    <s v="FO-14305"/>
    <s v="Frank Olsen"/>
    <x v="0"/>
    <s v="United States"/>
    <x v="10"/>
    <x v="9"/>
    <n v="19143"/>
    <s v="East"/>
    <s v="TEC-AC-10003832"/>
    <x v="2"/>
    <x v="11"/>
    <s v="Logitech P710e Mobile Speakerphone"/>
    <x v="231"/>
    <x v="1"/>
    <n v="0.2"/>
    <n v="-7.7247000000000003"/>
  </r>
  <r>
    <n v="8856"/>
    <x v="4415"/>
    <x v="165"/>
    <d v="2017-12-30T00:00:00"/>
    <x v="1"/>
    <s v="DP-13105"/>
    <s v="Dave Poirier"/>
    <x v="1"/>
    <s v="United States"/>
    <x v="347"/>
    <x v="45"/>
    <n v="83642"/>
    <s v="West"/>
    <s v="OFF-BI-10001679"/>
    <x v="1"/>
    <x v="8"/>
    <s v="GBC Instant Index System for Binding Systems"/>
    <x v="3309"/>
    <x v="1"/>
    <n v="0.2"/>
    <n v="7.992"/>
  </r>
  <r>
    <n v="8857"/>
    <x v="4416"/>
    <x v="119"/>
    <d v="2017-10-20T00:00:00"/>
    <x v="1"/>
    <s v="JW-15220"/>
    <s v="Jane Waco"/>
    <x v="1"/>
    <s v="United States"/>
    <x v="301"/>
    <x v="1"/>
    <n v="95823"/>
    <s v="West"/>
    <s v="TEC-AC-10002335"/>
    <x v="2"/>
    <x v="11"/>
    <s v="Logitech Media Keyboard K200"/>
    <x v="4383"/>
    <x v="5"/>
    <n v="0"/>
    <n v="39.888599999999997"/>
  </r>
  <r>
    <n v="8858"/>
    <x v="4416"/>
    <x v="119"/>
    <d v="2017-10-20T00:00:00"/>
    <x v="1"/>
    <s v="JW-15220"/>
    <s v="Jane Waco"/>
    <x v="1"/>
    <s v="United States"/>
    <x v="301"/>
    <x v="1"/>
    <n v="95823"/>
    <s v="West"/>
    <s v="TEC-PH-10003187"/>
    <x v="2"/>
    <x v="7"/>
    <s v="Anker Astro Mini 3000mAh Ultra-Compact Portable Charger"/>
    <x v="236"/>
    <x v="0"/>
    <n v="0.2"/>
    <n v="-7.9960000000000004"/>
  </r>
  <r>
    <n v="8859"/>
    <x v="4416"/>
    <x v="119"/>
    <d v="2017-10-20T00:00:00"/>
    <x v="1"/>
    <s v="JW-15220"/>
    <s v="Jane Waco"/>
    <x v="1"/>
    <s v="United States"/>
    <x v="301"/>
    <x v="1"/>
    <n v="95823"/>
    <s v="West"/>
    <s v="OFF-BI-10003527"/>
    <x v="1"/>
    <x v="8"/>
    <s v="Fellowes PB500 Electric Punch Plastic Comb Binding Machine with Manual Bind"/>
    <x v="5369"/>
    <x v="2"/>
    <n v="0.2"/>
    <n v="1906.4849999999999"/>
  </r>
  <r>
    <n v="8860"/>
    <x v="4417"/>
    <x v="648"/>
    <d v="2017-08-26T00:00:00"/>
    <x v="1"/>
    <s v="TT-21460"/>
    <s v="Tonja Turnell"/>
    <x v="2"/>
    <s v="United States"/>
    <x v="35"/>
    <x v="3"/>
    <n v="28205"/>
    <s v="South"/>
    <s v="TEC-PH-10003171"/>
    <x v="2"/>
    <x v="7"/>
    <s v="Plantronics Encore H101 Dual Earpieces Headset"/>
    <x v="3539"/>
    <x v="7"/>
    <n v="0.2"/>
    <n v="3.5960000000000001"/>
  </r>
  <r>
    <n v="8861"/>
    <x v="4418"/>
    <x v="861"/>
    <d v="2015-09-18T00:00:00"/>
    <x v="1"/>
    <s v="SN-20560"/>
    <s v="Skye Norling"/>
    <x v="2"/>
    <s v="United States"/>
    <x v="267"/>
    <x v="30"/>
    <n v="7501"/>
    <s v="East"/>
    <s v="OFF-LA-10000414"/>
    <x v="1"/>
    <x v="2"/>
    <s v="Avery 503"/>
    <x v="2496"/>
    <x v="1"/>
    <n v="0"/>
    <n v="14.904"/>
  </r>
  <r>
    <n v="8862"/>
    <x v="4418"/>
    <x v="861"/>
    <d v="2015-09-18T00:00:00"/>
    <x v="1"/>
    <s v="SN-20560"/>
    <s v="Skye Norling"/>
    <x v="2"/>
    <s v="United States"/>
    <x v="267"/>
    <x v="30"/>
    <n v="7501"/>
    <s v="East"/>
    <s v="FUR-FU-10002107"/>
    <x v="0"/>
    <x v="5"/>
    <s v="Eldon Pizzaz Desk Accessories"/>
    <x v="4056"/>
    <x v="4"/>
    <n v="0"/>
    <n v="3.9247999999999998"/>
  </r>
  <r>
    <n v="8863"/>
    <x v="4418"/>
    <x v="861"/>
    <d v="2015-09-18T00:00:00"/>
    <x v="1"/>
    <s v="SN-20560"/>
    <s v="Skye Norling"/>
    <x v="2"/>
    <s v="United States"/>
    <x v="267"/>
    <x v="30"/>
    <n v="7501"/>
    <s v="East"/>
    <s v="OFF-BI-10004593"/>
    <x v="1"/>
    <x v="8"/>
    <s v="Ibico Laser Imprintable Binding System Covers"/>
    <x v="4582"/>
    <x v="4"/>
    <n v="0"/>
    <n v="96.415999999999997"/>
  </r>
  <r>
    <n v="8864"/>
    <x v="4418"/>
    <x v="861"/>
    <d v="2015-09-18T00:00:00"/>
    <x v="1"/>
    <s v="SN-20560"/>
    <s v="Skye Norling"/>
    <x v="2"/>
    <s v="United States"/>
    <x v="267"/>
    <x v="30"/>
    <n v="7501"/>
    <s v="East"/>
    <s v="OFF-AP-10003860"/>
    <x v="1"/>
    <x v="9"/>
    <s v="Fellowes Advanced 8 Outlet Surge Suppressor with Phone/Fax Protection"/>
    <x v="5370"/>
    <x v="4"/>
    <n v="0"/>
    <n v="29.980799999999999"/>
  </r>
  <r>
    <n v="8865"/>
    <x v="4418"/>
    <x v="861"/>
    <d v="2015-09-18T00:00:00"/>
    <x v="1"/>
    <s v="SN-20560"/>
    <s v="Skye Norling"/>
    <x v="2"/>
    <s v="United States"/>
    <x v="267"/>
    <x v="30"/>
    <n v="7501"/>
    <s v="East"/>
    <s v="OFF-PA-10000556"/>
    <x v="1"/>
    <x v="10"/>
    <s v="Xerox 208"/>
    <x v="783"/>
    <x v="5"/>
    <n v="0"/>
    <n v="18.662400000000002"/>
  </r>
  <r>
    <n v="8866"/>
    <x v="4419"/>
    <x v="139"/>
    <d v="2015-12-26T00:00:00"/>
    <x v="1"/>
    <s v="JM-15865"/>
    <s v="John Murray"/>
    <x v="0"/>
    <s v="United States"/>
    <x v="81"/>
    <x v="17"/>
    <n v="22204"/>
    <s v="South"/>
    <s v="OFF-AP-10003281"/>
    <x v="1"/>
    <x v="9"/>
    <s v="Acco 6 Outlet Guardian Standard Surge Suppressor"/>
    <x v="2267"/>
    <x v="1"/>
    <n v="0"/>
    <n v="10.881"/>
  </r>
  <r>
    <n v="8867"/>
    <x v="4420"/>
    <x v="59"/>
    <d v="2014-09-23T00:00:00"/>
    <x v="2"/>
    <s v="SB-20185"/>
    <s v="Sarah Brown"/>
    <x v="0"/>
    <s v="United States"/>
    <x v="22"/>
    <x v="10"/>
    <n v="60653"/>
    <s v="Central"/>
    <s v="FUR-BO-10004218"/>
    <x v="0"/>
    <x v="0"/>
    <s v="Bush Heritage Pine Collection 5-Shelf Bookcase, Albany Pine Finish, *Special Order"/>
    <x v="5371"/>
    <x v="2"/>
    <n v="0.3"/>
    <n v="-70.489999999999995"/>
  </r>
  <r>
    <n v="8868"/>
    <x v="4420"/>
    <x v="59"/>
    <d v="2014-09-23T00:00:00"/>
    <x v="2"/>
    <s v="SB-20185"/>
    <s v="Sarah Brown"/>
    <x v="0"/>
    <s v="United States"/>
    <x v="22"/>
    <x v="10"/>
    <n v="60653"/>
    <s v="Central"/>
    <s v="TEC-PH-10002185"/>
    <x v="2"/>
    <x v="7"/>
    <s v="QVS USB Car Charger 2-Port 2.1Amp for iPod/iPhone/iPad/iPad 2/iPad 3"/>
    <x v="1731"/>
    <x v="0"/>
    <n v="0.2"/>
    <n v="3.4750000000000001"/>
  </r>
  <r>
    <n v="8869"/>
    <x v="4421"/>
    <x v="254"/>
    <d v="2016-11-08T00:00:00"/>
    <x v="1"/>
    <s v="CC-12475"/>
    <s v="Cindy Chapman"/>
    <x v="0"/>
    <s v="United States"/>
    <x v="70"/>
    <x v="1"/>
    <n v="92037"/>
    <s v="West"/>
    <s v="TEC-MA-10003176"/>
    <x v="2"/>
    <x v="15"/>
    <s v="Okidata B400 Printer"/>
    <x v="5372"/>
    <x v="0"/>
    <n v="0.2"/>
    <n v="77.22"/>
  </r>
  <r>
    <n v="8870"/>
    <x v="4422"/>
    <x v="96"/>
    <d v="2017-12-06T00:00:00"/>
    <x v="1"/>
    <s v="SH-19975"/>
    <s v="Sally Hughsby"/>
    <x v="1"/>
    <s v="United States"/>
    <x v="4"/>
    <x v="4"/>
    <n v="98105"/>
    <s v="West"/>
    <s v="OFF-BI-10002003"/>
    <x v="1"/>
    <x v="8"/>
    <s v="Ibico Presentation Index for Binding Systems"/>
    <x v="204"/>
    <x v="2"/>
    <n v="0.2"/>
    <n v="5.3730000000000002"/>
  </r>
  <r>
    <n v="8871"/>
    <x v="4422"/>
    <x v="96"/>
    <d v="2017-12-06T00:00:00"/>
    <x v="1"/>
    <s v="SH-19975"/>
    <s v="Sally Hughsby"/>
    <x v="1"/>
    <s v="United States"/>
    <x v="4"/>
    <x v="4"/>
    <n v="98105"/>
    <s v="West"/>
    <s v="FUR-FU-10000023"/>
    <x v="0"/>
    <x v="5"/>
    <s v="Eldon Wave Desk Accessories"/>
    <x v="5373"/>
    <x v="13"/>
    <n v="0"/>
    <n v="31.0992"/>
  </r>
  <r>
    <n v="8872"/>
    <x v="4422"/>
    <x v="96"/>
    <d v="2017-12-06T00:00:00"/>
    <x v="1"/>
    <s v="SH-19975"/>
    <s v="Sally Hughsby"/>
    <x v="1"/>
    <s v="United States"/>
    <x v="4"/>
    <x v="4"/>
    <n v="98105"/>
    <s v="West"/>
    <s v="OFF-ST-10002756"/>
    <x v="1"/>
    <x v="4"/>
    <s v="Tennsco Stur-D-Stor Boltless Shelving, 5 Shelves, 24&quot; Deep, Sand"/>
    <x v="5023"/>
    <x v="4"/>
    <n v="0"/>
    <n v="5.4123999999999999"/>
  </r>
  <r>
    <n v="8873"/>
    <x v="4423"/>
    <x v="982"/>
    <d v="2014-10-10T00:00:00"/>
    <x v="3"/>
    <s v="RB-19435"/>
    <s v="Richard Bierner"/>
    <x v="0"/>
    <s v="United States"/>
    <x v="38"/>
    <x v="24"/>
    <n v="43229"/>
    <s v="East"/>
    <s v="TEC-MA-10002694"/>
    <x v="2"/>
    <x v="15"/>
    <s v="Hewlett-Packard Deskjet F4180 All-in-One Color Ink-jet - Printer / copier / scanner"/>
    <x v="5374"/>
    <x v="0"/>
    <n v="0.7"/>
    <n v="-71.395799999999994"/>
  </r>
  <r>
    <n v="8874"/>
    <x v="4423"/>
    <x v="982"/>
    <d v="2014-10-10T00:00:00"/>
    <x v="3"/>
    <s v="RB-19435"/>
    <s v="Richard Bierner"/>
    <x v="0"/>
    <s v="United States"/>
    <x v="38"/>
    <x v="24"/>
    <n v="43229"/>
    <s v="East"/>
    <s v="OFF-BI-10002429"/>
    <x v="1"/>
    <x v="8"/>
    <s v="Premier Elliptical Ring Binder, Black"/>
    <x v="3487"/>
    <x v="0"/>
    <n v="0.7"/>
    <n v="-13.393599999999999"/>
  </r>
  <r>
    <n v="8875"/>
    <x v="4424"/>
    <x v="237"/>
    <d v="2017-11-16T00:00:00"/>
    <x v="0"/>
    <s v="TC-21295"/>
    <s v="Toby Carlisle"/>
    <x v="0"/>
    <s v="United States"/>
    <x v="12"/>
    <x v="5"/>
    <n v="77095"/>
    <s v="Central"/>
    <s v="OFF-BI-10003684"/>
    <x v="1"/>
    <x v="8"/>
    <s v="Wilson Jones Legal Size Ring Binders"/>
    <x v="839"/>
    <x v="2"/>
    <n v="0.8"/>
    <n v="-32.984999999999999"/>
  </r>
  <r>
    <n v="8876"/>
    <x v="4425"/>
    <x v="572"/>
    <d v="2016-08-19T00:00:00"/>
    <x v="1"/>
    <s v="CT-11995"/>
    <s v="Carol Triggs"/>
    <x v="0"/>
    <s v="United States"/>
    <x v="218"/>
    <x v="5"/>
    <n v="75061"/>
    <s v="Central"/>
    <s v="OFF-SU-10003505"/>
    <x v="1"/>
    <x v="14"/>
    <s v="Premier Electric Letter Opener"/>
    <x v="439"/>
    <x v="0"/>
    <n v="0.2"/>
    <n v="-34.758000000000003"/>
  </r>
  <r>
    <n v="8877"/>
    <x v="4425"/>
    <x v="572"/>
    <d v="2016-08-19T00:00:00"/>
    <x v="1"/>
    <s v="CT-11995"/>
    <s v="Carol Triggs"/>
    <x v="0"/>
    <s v="United States"/>
    <x v="218"/>
    <x v="5"/>
    <n v="75061"/>
    <s v="Central"/>
    <s v="OFF-AP-10002534"/>
    <x v="1"/>
    <x v="9"/>
    <s v="3.6 Cubic Foot Counter Height Office Refrigerator"/>
    <x v="5375"/>
    <x v="7"/>
    <n v="0.8"/>
    <n v="-153.20240000000001"/>
  </r>
  <r>
    <n v="8878"/>
    <x v="4426"/>
    <x v="697"/>
    <d v="2017-09-23T00:00:00"/>
    <x v="1"/>
    <s v="GZ-14470"/>
    <s v="Gary Zandusky"/>
    <x v="0"/>
    <s v="United States"/>
    <x v="73"/>
    <x v="30"/>
    <n v="7960"/>
    <s v="East"/>
    <s v="TEC-MA-10004626"/>
    <x v="2"/>
    <x v="15"/>
    <s v="Lexmark 20R1285 X6650 Wireless All-in-One Printer"/>
    <x v="5376"/>
    <x v="4"/>
    <n v="0"/>
    <n v="225.6"/>
  </r>
  <r>
    <n v="8879"/>
    <x v="4426"/>
    <x v="697"/>
    <d v="2017-09-23T00:00:00"/>
    <x v="1"/>
    <s v="GZ-14470"/>
    <s v="Gary Zandusky"/>
    <x v="0"/>
    <s v="United States"/>
    <x v="73"/>
    <x v="30"/>
    <n v="7960"/>
    <s v="East"/>
    <s v="OFF-ST-10000615"/>
    <x v="1"/>
    <x v="4"/>
    <s v="SimpliFile Personal File, Black Granite, 15w x 6-15/16d x 11-1/4h"/>
    <x v="3881"/>
    <x v="1"/>
    <n v="0"/>
    <n v="9.5340000000000007"/>
  </r>
  <r>
    <n v="8880"/>
    <x v="4427"/>
    <x v="391"/>
    <d v="2015-03-25T00:00:00"/>
    <x v="2"/>
    <s v="AM-10360"/>
    <s v="Alice McCarthy"/>
    <x v="1"/>
    <s v="United States"/>
    <x v="1"/>
    <x v="1"/>
    <n v="90008"/>
    <s v="West"/>
    <s v="OFF-PA-10000659"/>
    <x v="1"/>
    <x v="10"/>
    <s v="TOPS Carbonless Receipt Book, Four 2-3/4 x 7-1/4 Money Receipts per Page"/>
    <x v="5377"/>
    <x v="10"/>
    <n v="0"/>
    <n v="92.505600000000001"/>
  </r>
  <r>
    <n v="8881"/>
    <x v="4427"/>
    <x v="391"/>
    <d v="2015-03-25T00:00:00"/>
    <x v="2"/>
    <s v="AM-10360"/>
    <s v="Alice McCarthy"/>
    <x v="1"/>
    <s v="United States"/>
    <x v="1"/>
    <x v="1"/>
    <n v="90008"/>
    <s v="West"/>
    <s v="TEC-AC-10000736"/>
    <x v="2"/>
    <x v="11"/>
    <s v="Logitech G600 MMO Gaming Mouse"/>
    <x v="758"/>
    <x v="1"/>
    <n v="0"/>
    <n v="86.389200000000002"/>
  </r>
  <r>
    <n v="8882"/>
    <x v="4428"/>
    <x v="1186"/>
    <d v="2016-07-03T00:00:00"/>
    <x v="0"/>
    <s v="AH-10120"/>
    <s v="Adrian Hane"/>
    <x v="2"/>
    <s v="United States"/>
    <x v="34"/>
    <x v="10"/>
    <n v="60505"/>
    <s v="Central"/>
    <s v="TEC-AC-10003038"/>
    <x v="2"/>
    <x v="11"/>
    <s v="Kingston Digital DataTraveler 16GB USB 2.0"/>
    <x v="2255"/>
    <x v="3"/>
    <n v="0.2"/>
    <n v="-0.62649999999999995"/>
  </r>
  <r>
    <n v="8883"/>
    <x v="4429"/>
    <x v="179"/>
    <d v="2017-10-25T00:00:00"/>
    <x v="1"/>
    <s v="MY-18295"/>
    <s v="Muhammed Yedwab"/>
    <x v="1"/>
    <s v="United States"/>
    <x v="28"/>
    <x v="3"/>
    <n v="27707"/>
    <s v="South"/>
    <s v="TEC-PH-10004071"/>
    <x v="2"/>
    <x v="7"/>
    <s v="PayAnywhere Card Reader"/>
    <x v="2913"/>
    <x v="0"/>
    <n v="0.2"/>
    <n v="1.3986000000000001"/>
  </r>
  <r>
    <n v="8884"/>
    <x v="4429"/>
    <x v="179"/>
    <d v="2017-10-25T00:00:00"/>
    <x v="1"/>
    <s v="MY-18295"/>
    <s v="Muhammed Yedwab"/>
    <x v="1"/>
    <s v="United States"/>
    <x v="28"/>
    <x v="3"/>
    <n v="27707"/>
    <s v="South"/>
    <s v="OFF-PA-10001667"/>
    <x v="1"/>
    <x v="10"/>
    <s v="Great White Multi-Use Recycled Paper (20Lb. and 84 Bright)"/>
    <x v="642"/>
    <x v="1"/>
    <n v="0.2"/>
    <n v="4.4850000000000003"/>
  </r>
  <r>
    <n v="8885"/>
    <x v="4430"/>
    <x v="55"/>
    <d v="2014-08-30T00:00:00"/>
    <x v="1"/>
    <s v="BS-11590"/>
    <s v="Brendan Sweed"/>
    <x v="1"/>
    <s v="United States"/>
    <x v="38"/>
    <x v="24"/>
    <n v="43229"/>
    <s v="East"/>
    <s v="OFF-BI-10001982"/>
    <x v="1"/>
    <x v="8"/>
    <s v="Wilson Jones Custom Binder Spines &amp; Labels"/>
    <x v="5378"/>
    <x v="4"/>
    <n v="0.7"/>
    <n v="-4.5696000000000003"/>
  </r>
  <r>
    <n v="8886"/>
    <x v="4430"/>
    <x v="55"/>
    <d v="2014-08-30T00:00:00"/>
    <x v="1"/>
    <s v="BS-11590"/>
    <s v="Brendan Sweed"/>
    <x v="1"/>
    <s v="United States"/>
    <x v="38"/>
    <x v="24"/>
    <n v="43229"/>
    <s v="East"/>
    <s v="OFF-BI-10004141"/>
    <x v="1"/>
    <x v="8"/>
    <s v="Insertable Tab Indexes For Data Binders"/>
    <x v="5379"/>
    <x v="1"/>
    <n v="0.7"/>
    <n v="-2.2896000000000001"/>
  </r>
  <r>
    <n v="8887"/>
    <x v="4430"/>
    <x v="55"/>
    <d v="2014-08-30T00:00:00"/>
    <x v="1"/>
    <s v="BS-11590"/>
    <s v="Brendan Sweed"/>
    <x v="1"/>
    <s v="United States"/>
    <x v="38"/>
    <x v="24"/>
    <n v="43229"/>
    <s v="East"/>
    <s v="OFF-BI-10002103"/>
    <x v="1"/>
    <x v="8"/>
    <s v="Cardinal Slant-D Ring Binder, Heavy Gauge Vinyl"/>
    <x v="5380"/>
    <x v="8"/>
    <n v="0.7"/>
    <n v="-16.684799999999999"/>
  </r>
  <r>
    <n v="8888"/>
    <x v="4431"/>
    <x v="923"/>
    <d v="2014-07-30T00:00:00"/>
    <x v="0"/>
    <s v="BB-10990"/>
    <s v="Barry Blumstein"/>
    <x v="1"/>
    <s v="United States"/>
    <x v="1"/>
    <x v="1"/>
    <n v="90036"/>
    <s v="West"/>
    <s v="OFF-ST-10002574"/>
    <x v="1"/>
    <x v="4"/>
    <s v="SAFCO Commercial Wire Shelving, Black"/>
    <x v="5381"/>
    <x v="0"/>
    <n v="0"/>
    <n v="0"/>
  </r>
  <r>
    <n v="8889"/>
    <x v="4432"/>
    <x v="96"/>
    <d v="2017-12-07T00:00:00"/>
    <x v="1"/>
    <s v="ML-17755"/>
    <s v="Max Ludwig"/>
    <x v="2"/>
    <s v="United States"/>
    <x v="280"/>
    <x v="1"/>
    <n v="95207"/>
    <s v="West"/>
    <s v="FUR-FU-10003394"/>
    <x v="0"/>
    <x v="5"/>
    <s v="Tenex &quot;The Solids&quot; Textured Chair Mats"/>
    <x v="5382"/>
    <x v="6"/>
    <n v="0"/>
    <n v="107.03879999999999"/>
  </r>
  <r>
    <n v="8890"/>
    <x v="4433"/>
    <x v="508"/>
    <d v="2016-10-21T00:00:00"/>
    <x v="0"/>
    <s v="FC-14245"/>
    <s v="Frank Carlisle"/>
    <x v="2"/>
    <s v="United States"/>
    <x v="29"/>
    <x v="25"/>
    <n v="65203"/>
    <s v="Central"/>
    <s v="TEC-PH-10003072"/>
    <x v="2"/>
    <x v="7"/>
    <s v="Panasonic KX-TG9541B DECT 6.0 Digital 2-Line Expandable Cordless Phone With Digital Answering System"/>
    <x v="5383"/>
    <x v="1"/>
    <n v="0"/>
    <n v="220.4853"/>
  </r>
  <r>
    <n v="8891"/>
    <x v="4433"/>
    <x v="508"/>
    <d v="2016-10-21T00:00:00"/>
    <x v="0"/>
    <s v="FC-14245"/>
    <s v="Frank Carlisle"/>
    <x v="2"/>
    <s v="United States"/>
    <x v="29"/>
    <x v="25"/>
    <n v="65203"/>
    <s v="Central"/>
    <s v="OFF-AP-10003057"/>
    <x v="1"/>
    <x v="9"/>
    <s v="Honeywell Enviracaire Portable HEPA Air Cleaner for 16' x 20' Room"/>
    <x v="5384"/>
    <x v="3"/>
    <n v="0"/>
    <n v="751.76009999999997"/>
  </r>
  <r>
    <n v="8892"/>
    <x v="4434"/>
    <x v="1142"/>
    <d v="2016-09-18T00:00:00"/>
    <x v="2"/>
    <s v="CR-12625"/>
    <s v="Corey Roper"/>
    <x v="2"/>
    <s v="United States"/>
    <x v="38"/>
    <x v="32"/>
    <n v="31907"/>
    <s v="South"/>
    <s v="FUR-CH-10001146"/>
    <x v="0"/>
    <x v="1"/>
    <s v="Global Value Mid-Back Manager's Chair, Gray"/>
    <x v="5385"/>
    <x v="0"/>
    <n v="0"/>
    <n v="30.445"/>
  </r>
  <r>
    <n v="8893"/>
    <x v="4435"/>
    <x v="494"/>
    <d v="2015-12-06T00:00:00"/>
    <x v="1"/>
    <s v="LC-16960"/>
    <s v="Lindsay Castell"/>
    <x v="2"/>
    <s v="United States"/>
    <x v="70"/>
    <x v="1"/>
    <n v="92037"/>
    <s v="West"/>
    <s v="FUR-CH-10003973"/>
    <x v="0"/>
    <x v="1"/>
    <s v="GuestStacker Chair with Chrome Finish Legs"/>
    <x v="5386"/>
    <x v="6"/>
    <n v="0.2"/>
    <n v="267.66719999999998"/>
  </r>
  <r>
    <n v="8894"/>
    <x v="4436"/>
    <x v="79"/>
    <d v="2014-08-12T00:00:00"/>
    <x v="1"/>
    <s v="GZ-14470"/>
    <s v="Gary Zandusky"/>
    <x v="0"/>
    <s v="United States"/>
    <x v="480"/>
    <x v="5"/>
    <n v="77590"/>
    <s v="Central"/>
    <s v="FUR-TA-10001307"/>
    <x v="0"/>
    <x v="3"/>
    <s v="SAFCO PlanMaster Heigh-Adjustable Drafting Table Base, 43w x 30d x 30-37h, Black"/>
    <x v="5387"/>
    <x v="0"/>
    <n v="0.3"/>
    <n v="41.933999999999997"/>
  </r>
  <r>
    <n v="8895"/>
    <x v="4437"/>
    <x v="243"/>
    <d v="2016-08-22T00:00:00"/>
    <x v="1"/>
    <s v="BD-11320"/>
    <s v="Bill Donatelli"/>
    <x v="0"/>
    <s v="United States"/>
    <x v="1"/>
    <x v="1"/>
    <n v="90004"/>
    <s v="West"/>
    <s v="FUR-FU-10004071"/>
    <x v="0"/>
    <x v="5"/>
    <s v="Luxo Professional Magnifying Clamp-On Fluorescent Lamps"/>
    <x v="5388"/>
    <x v="1"/>
    <n v="0"/>
    <n v="43.684199999999997"/>
  </r>
  <r>
    <n v="8896"/>
    <x v="4437"/>
    <x v="243"/>
    <d v="2016-08-22T00:00:00"/>
    <x v="1"/>
    <s v="BD-11320"/>
    <s v="Bill Donatelli"/>
    <x v="0"/>
    <s v="United States"/>
    <x v="1"/>
    <x v="1"/>
    <n v="90004"/>
    <s v="West"/>
    <s v="OFF-ST-10001505"/>
    <x v="1"/>
    <x v="4"/>
    <s v="Perma STOR-ALL Hanging File Box, 13 1/8&quot;W x 12 1/4&quot;D x 10 1/2&quot;H"/>
    <x v="1444"/>
    <x v="1"/>
    <n v="0"/>
    <n v="3.0497999999999998"/>
  </r>
  <r>
    <n v="8897"/>
    <x v="4437"/>
    <x v="243"/>
    <d v="2016-08-22T00:00:00"/>
    <x v="1"/>
    <s v="BD-11320"/>
    <s v="Bill Donatelli"/>
    <x v="0"/>
    <s v="United States"/>
    <x v="1"/>
    <x v="1"/>
    <n v="90004"/>
    <s v="West"/>
    <s v="TEC-PH-10004614"/>
    <x v="2"/>
    <x v="7"/>
    <s v="AT&amp;T 841000 Phone"/>
    <x v="5198"/>
    <x v="1"/>
    <n v="0.2"/>
    <n v="10.35"/>
  </r>
  <r>
    <n v="8898"/>
    <x v="4437"/>
    <x v="243"/>
    <d v="2016-08-22T00:00:00"/>
    <x v="1"/>
    <s v="BD-11320"/>
    <s v="Bill Donatelli"/>
    <x v="0"/>
    <s v="United States"/>
    <x v="1"/>
    <x v="1"/>
    <n v="90004"/>
    <s v="West"/>
    <s v="OFF-PA-10004911"/>
    <x v="1"/>
    <x v="10"/>
    <s v="Rediform S.O.S. 1-Up Phone Message Bk, 4-1/4x3-1/16 Bk, 1 Form/Pg, 40 Messages/Bk, 3/Pk"/>
    <x v="2778"/>
    <x v="4"/>
    <n v="0"/>
    <n v="18.009599999999999"/>
  </r>
  <r>
    <n v="8899"/>
    <x v="4438"/>
    <x v="976"/>
    <d v="2015-08-09T00:00:00"/>
    <x v="0"/>
    <s v="EM-14095"/>
    <s v="Eudokia Martin"/>
    <x v="1"/>
    <s v="United States"/>
    <x v="24"/>
    <x v="17"/>
    <n v="22153"/>
    <s v="South"/>
    <s v="TEC-PH-10003601"/>
    <x v="2"/>
    <x v="7"/>
    <s v="Ativa D5772 2-Line 5.8GHz Digital Expandable Corded/Cordless Phone System with Answering &amp; Caller ID/Call Waiting, Black/Silver"/>
    <x v="4496"/>
    <x v="1"/>
    <n v="0"/>
    <n v="148.49100000000001"/>
  </r>
  <r>
    <n v="8900"/>
    <x v="4438"/>
    <x v="976"/>
    <d v="2015-08-09T00:00:00"/>
    <x v="0"/>
    <s v="EM-14095"/>
    <s v="Eudokia Martin"/>
    <x v="1"/>
    <s v="United States"/>
    <x v="24"/>
    <x v="17"/>
    <n v="22153"/>
    <s v="South"/>
    <s v="OFF-LA-10004545"/>
    <x v="1"/>
    <x v="2"/>
    <s v="Avery 50"/>
    <x v="2910"/>
    <x v="0"/>
    <n v="0"/>
    <n v="11.7782"/>
  </r>
  <r>
    <n v="8901"/>
    <x v="4439"/>
    <x v="1206"/>
    <d v="2016-06-04T00:00:00"/>
    <x v="1"/>
    <s v="BP-11290"/>
    <s v="Beth Paige"/>
    <x v="0"/>
    <s v="United States"/>
    <x v="27"/>
    <x v="10"/>
    <n v="62521"/>
    <s v="Central"/>
    <s v="FUR-FU-10001379"/>
    <x v="0"/>
    <x v="5"/>
    <s v="Executive Impressions 16-1/2&quot; Circular Wall Clock"/>
    <x v="164"/>
    <x v="1"/>
    <n v="0.6"/>
    <n v="-12.8256"/>
  </r>
  <r>
    <n v="8902"/>
    <x v="4439"/>
    <x v="1206"/>
    <d v="2016-06-04T00:00:00"/>
    <x v="1"/>
    <s v="BP-11290"/>
    <s v="Beth Paige"/>
    <x v="0"/>
    <s v="United States"/>
    <x v="27"/>
    <x v="10"/>
    <n v="62521"/>
    <s v="Central"/>
    <s v="OFF-PA-10001846"/>
    <x v="1"/>
    <x v="10"/>
    <s v="Xerox 1899"/>
    <x v="281"/>
    <x v="4"/>
    <n v="0.2"/>
    <n v="6.7047999999999996"/>
  </r>
  <r>
    <n v="8903"/>
    <x v="4439"/>
    <x v="1206"/>
    <d v="2016-06-04T00:00:00"/>
    <x v="1"/>
    <s v="BP-11290"/>
    <s v="Beth Paige"/>
    <x v="0"/>
    <s v="United States"/>
    <x v="27"/>
    <x v="10"/>
    <n v="62521"/>
    <s v="Central"/>
    <s v="FUR-CH-10000422"/>
    <x v="0"/>
    <x v="1"/>
    <s v="Global Highback Leather Tilter in Burgundy"/>
    <x v="5389"/>
    <x v="1"/>
    <n v="0.3"/>
    <n v="-38.215800000000002"/>
  </r>
  <r>
    <n v="8904"/>
    <x v="4439"/>
    <x v="1206"/>
    <d v="2016-06-04T00:00:00"/>
    <x v="1"/>
    <s v="BP-11290"/>
    <s v="Beth Paige"/>
    <x v="0"/>
    <s v="United States"/>
    <x v="27"/>
    <x v="10"/>
    <n v="62521"/>
    <s v="Central"/>
    <s v="OFF-PA-10004621"/>
    <x v="1"/>
    <x v="10"/>
    <s v="Xerox 212"/>
    <x v="559"/>
    <x v="0"/>
    <n v="0.2"/>
    <n v="3.6288"/>
  </r>
  <r>
    <n v="8905"/>
    <x v="4440"/>
    <x v="949"/>
    <d v="2016-07-01T00:00:00"/>
    <x v="3"/>
    <s v="SU-20665"/>
    <s v="Stephanie Ulpright"/>
    <x v="2"/>
    <s v="United States"/>
    <x v="20"/>
    <x v="15"/>
    <n v="10009"/>
    <s v="East"/>
    <s v="OFF-LA-10001474"/>
    <x v="1"/>
    <x v="2"/>
    <s v="Avery 477"/>
    <x v="5390"/>
    <x v="7"/>
    <n v="0"/>
    <n v="14.043799999999999"/>
  </r>
  <r>
    <n v="8906"/>
    <x v="4440"/>
    <x v="949"/>
    <d v="2016-07-01T00:00:00"/>
    <x v="3"/>
    <s v="SU-20665"/>
    <s v="Stephanie Ulpright"/>
    <x v="2"/>
    <s v="United States"/>
    <x v="20"/>
    <x v="15"/>
    <n v="10009"/>
    <s v="East"/>
    <s v="TEC-AC-10001635"/>
    <x v="2"/>
    <x v="11"/>
    <s v="KeyTronic KT400U2 - Keyboard - Black"/>
    <x v="117"/>
    <x v="1"/>
    <n v="0"/>
    <n v="6.1680000000000001"/>
  </r>
  <r>
    <n v="8907"/>
    <x v="4440"/>
    <x v="949"/>
    <d v="2016-07-01T00:00:00"/>
    <x v="3"/>
    <s v="SU-20665"/>
    <s v="Stephanie Ulpright"/>
    <x v="2"/>
    <s v="United States"/>
    <x v="20"/>
    <x v="15"/>
    <n v="10009"/>
    <s v="East"/>
    <s v="OFF-PA-10001950"/>
    <x v="1"/>
    <x v="10"/>
    <s v="Southworth 25% Cotton Antique Laid Paper &amp; Envelopes"/>
    <x v="5391"/>
    <x v="6"/>
    <n v="0"/>
    <n v="33.777000000000001"/>
  </r>
  <r>
    <n v="8908"/>
    <x v="4441"/>
    <x v="122"/>
    <d v="2016-12-20T00:00:00"/>
    <x v="2"/>
    <s v="AY-10555"/>
    <s v="Andy Yotov"/>
    <x v="1"/>
    <s v="United States"/>
    <x v="8"/>
    <x v="1"/>
    <n v="94110"/>
    <s v="West"/>
    <s v="TEC-PH-10001552"/>
    <x v="2"/>
    <x v="7"/>
    <s v="I Need's 3d Hello Kitty Hybrid Silicone Case Cover for HTC One X 4g with 3d Hello Kitty Stylus Pen Green/pink"/>
    <x v="5392"/>
    <x v="3"/>
    <n v="0.2"/>
    <n v="6.6976000000000004"/>
  </r>
  <r>
    <n v="8909"/>
    <x v="4442"/>
    <x v="1207"/>
    <d v="2015-02-01T00:00:00"/>
    <x v="1"/>
    <s v="EM-13825"/>
    <s v="Elizabeth Moffitt"/>
    <x v="1"/>
    <s v="United States"/>
    <x v="429"/>
    <x v="1"/>
    <n v="92553"/>
    <s v="West"/>
    <s v="OFF-PA-10003790"/>
    <x v="1"/>
    <x v="10"/>
    <s v="Xerox 1991"/>
    <x v="681"/>
    <x v="8"/>
    <n v="0"/>
    <n v="84.051199999999994"/>
  </r>
  <r>
    <n v="8910"/>
    <x v="4443"/>
    <x v="960"/>
    <d v="2017-11-01T00:00:00"/>
    <x v="1"/>
    <s v="SA-20830"/>
    <s v="Sue Ann Reed"/>
    <x v="0"/>
    <s v="United States"/>
    <x v="231"/>
    <x v="31"/>
    <n v="2149"/>
    <s v="East"/>
    <s v="OFF-LA-10002475"/>
    <x v="1"/>
    <x v="2"/>
    <s v="Avery 519"/>
    <x v="2468"/>
    <x v="1"/>
    <n v="0"/>
    <n v="10.3071"/>
  </r>
  <r>
    <n v="8911"/>
    <x v="4444"/>
    <x v="259"/>
    <d v="2017-11-08T00:00:00"/>
    <x v="1"/>
    <s v="CA-12265"/>
    <s v="Christina Anderson"/>
    <x v="0"/>
    <s v="United States"/>
    <x v="346"/>
    <x v="18"/>
    <n v="37421"/>
    <s v="South"/>
    <s v="TEC-AC-10000303"/>
    <x v="2"/>
    <x v="11"/>
    <s v="Logitech M510 Wireless Mouse"/>
    <x v="98"/>
    <x v="1"/>
    <n v="0.2"/>
    <n v="15.5961"/>
  </r>
  <r>
    <n v="8912"/>
    <x v="4444"/>
    <x v="259"/>
    <d v="2017-11-08T00:00:00"/>
    <x v="1"/>
    <s v="CA-12265"/>
    <s v="Christina Anderson"/>
    <x v="0"/>
    <s v="United States"/>
    <x v="346"/>
    <x v="18"/>
    <n v="37421"/>
    <s v="South"/>
    <s v="TEC-PH-10000127"/>
    <x v="2"/>
    <x v="7"/>
    <s v="iOttie XL Car Mount"/>
    <x v="5393"/>
    <x v="6"/>
    <n v="0.2"/>
    <n v="-32.383800000000001"/>
  </r>
  <r>
    <n v="8913"/>
    <x v="4444"/>
    <x v="259"/>
    <d v="2017-11-08T00:00:00"/>
    <x v="1"/>
    <s v="CA-12265"/>
    <s v="Christina Anderson"/>
    <x v="0"/>
    <s v="United States"/>
    <x v="346"/>
    <x v="18"/>
    <n v="37421"/>
    <s v="South"/>
    <s v="OFF-BI-10004364"/>
    <x v="1"/>
    <x v="8"/>
    <s v="Storex Dura Pro Binders"/>
    <x v="2940"/>
    <x v="0"/>
    <n v="0.7"/>
    <n v="-2.97"/>
  </r>
  <r>
    <n v="8914"/>
    <x v="4444"/>
    <x v="259"/>
    <d v="2017-11-08T00:00:00"/>
    <x v="1"/>
    <s v="CA-12265"/>
    <s v="Christina Anderson"/>
    <x v="0"/>
    <s v="United States"/>
    <x v="346"/>
    <x v="18"/>
    <n v="37421"/>
    <s v="South"/>
    <s v="OFF-LA-10002195"/>
    <x v="1"/>
    <x v="2"/>
    <s v="Avery 481"/>
    <x v="1253"/>
    <x v="0"/>
    <n v="0.2"/>
    <n v="1.7248000000000001"/>
  </r>
  <r>
    <n v="8915"/>
    <x v="4445"/>
    <x v="195"/>
    <d v="2016-05-13T00:00:00"/>
    <x v="1"/>
    <s v="CV-12805"/>
    <s v="Cynthia Voltz"/>
    <x v="1"/>
    <s v="United States"/>
    <x v="89"/>
    <x v="5"/>
    <n v="78745"/>
    <s v="Central"/>
    <s v="OFF-ST-10001490"/>
    <x v="1"/>
    <x v="4"/>
    <s v="Hot File 7-Pocket, Floor Stand"/>
    <x v="5394"/>
    <x v="5"/>
    <n v="0.2"/>
    <n v="107.08199999999999"/>
  </r>
  <r>
    <n v="8916"/>
    <x v="4445"/>
    <x v="195"/>
    <d v="2016-05-13T00:00:00"/>
    <x v="1"/>
    <s v="CV-12805"/>
    <s v="Cynthia Voltz"/>
    <x v="1"/>
    <s v="United States"/>
    <x v="89"/>
    <x v="5"/>
    <n v="78745"/>
    <s v="Central"/>
    <s v="OFF-BI-10002852"/>
    <x v="1"/>
    <x v="8"/>
    <s v="Ibico Standard Transparent Covers"/>
    <x v="1223"/>
    <x v="4"/>
    <n v="0.8"/>
    <n v="-20.435199999999998"/>
  </r>
  <r>
    <n v="8917"/>
    <x v="4445"/>
    <x v="195"/>
    <d v="2016-05-13T00:00:00"/>
    <x v="1"/>
    <s v="CV-12805"/>
    <s v="Cynthia Voltz"/>
    <x v="1"/>
    <s v="United States"/>
    <x v="89"/>
    <x v="5"/>
    <n v="78745"/>
    <s v="Central"/>
    <s v="OFF-AP-10000390"/>
    <x v="1"/>
    <x v="9"/>
    <s v="Euro Pro Shark Stick Mini Vacuum"/>
    <x v="3586"/>
    <x v="4"/>
    <n v="0.8"/>
    <n v="-131.71680000000001"/>
  </r>
  <r>
    <n v="8918"/>
    <x v="4445"/>
    <x v="195"/>
    <d v="2016-05-13T00:00:00"/>
    <x v="1"/>
    <s v="CV-12805"/>
    <s v="Cynthia Voltz"/>
    <x v="1"/>
    <s v="United States"/>
    <x v="89"/>
    <x v="5"/>
    <n v="78745"/>
    <s v="Central"/>
    <s v="OFF-PA-10004327"/>
    <x v="1"/>
    <x v="10"/>
    <s v="Xerox 1911"/>
    <x v="4981"/>
    <x v="0"/>
    <n v="0.2"/>
    <n v="26.824000000000002"/>
  </r>
  <r>
    <n v="8919"/>
    <x v="4445"/>
    <x v="195"/>
    <d v="2016-05-13T00:00:00"/>
    <x v="1"/>
    <s v="CV-12805"/>
    <s v="Cynthia Voltz"/>
    <x v="1"/>
    <s v="United States"/>
    <x v="89"/>
    <x v="5"/>
    <n v="78745"/>
    <s v="Central"/>
    <s v="OFF-BI-10002353"/>
    <x v="1"/>
    <x v="8"/>
    <s v="GBC VeloBind Cover Sets"/>
    <x v="4964"/>
    <x v="5"/>
    <n v="0.8"/>
    <n v="-27.792000000000002"/>
  </r>
  <r>
    <n v="8920"/>
    <x v="4446"/>
    <x v="1063"/>
    <d v="2014-04-08T00:00:00"/>
    <x v="1"/>
    <s v="AH-10690"/>
    <s v="Anna Häberlin"/>
    <x v="1"/>
    <s v="United States"/>
    <x v="173"/>
    <x v="17"/>
    <n v="23464"/>
    <s v="South"/>
    <s v="FUR-FU-10003192"/>
    <x v="0"/>
    <x v="5"/>
    <s v="Luxo Adjustable Task Clamp Lamp"/>
    <x v="5395"/>
    <x v="0"/>
    <n v="0"/>
    <n v="46.196800000000003"/>
  </r>
  <r>
    <n v="8921"/>
    <x v="4447"/>
    <x v="582"/>
    <d v="2014-05-03T00:00:00"/>
    <x v="1"/>
    <s v="DS-13180"/>
    <s v="David Smith"/>
    <x v="1"/>
    <s v="United States"/>
    <x v="312"/>
    <x v="15"/>
    <n v="14701"/>
    <s v="East"/>
    <s v="TEC-AC-10000736"/>
    <x v="2"/>
    <x v="11"/>
    <s v="Logitech G600 MMO Gaming Mouse"/>
    <x v="457"/>
    <x v="0"/>
    <n v="0"/>
    <n v="57.592799999999997"/>
  </r>
  <r>
    <n v="8922"/>
    <x v="4448"/>
    <x v="964"/>
    <d v="2016-10-08T00:00:00"/>
    <x v="1"/>
    <s v="AH-10690"/>
    <s v="Anna Häberlin"/>
    <x v="1"/>
    <s v="United States"/>
    <x v="514"/>
    <x v="2"/>
    <n v="33134"/>
    <s v="South"/>
    <s v="TEC-PH-10003095"/>
    <x v="2"/>
    <x v="7"/>
    <s v="Samsung HM1900 Bluetooth Headset"/>
    <x v="2610"/>
    <x v="1"/>
    <n v="0.2"/>
    <n v="19.754999999999999"/>
  </r>
  <r>
    <n v="8923"/>
    <x v="4448"/>
    <x v="964"/>
    <d v="2016-10-08T00:00:00"/>
    <x v="1"/>
    <s v="AH-10690"/>
    <s v="Anna Häberlin"/>
    <x v="1"/>
    <s v="United States"/>
    <x v="514"/>
    <x v="2"/>
    <n v="33134"/>
    <s v="South"/>
    <s v="FUR-FU-10002885"/>
    <x v="0"/>
    <x v="5"/>
    <s v="Magna Visual Magnetic Picture Hangers"/>
    <x v="5396"/>
    <x v="1"/>
    <n v="0.2"/>
    <n v="2.6027999999999998"/>
  </r>
  <r>
    <n v="8924"/>
    <x v="4449"/>
    <x v="532"/>
    <d v="2017-06-17T00:00:00"/>
    <x v="1"/>
    <s v="ZC-21910"/>
    <s v="Zuschuss Carroll"/>
    <x v="0"/>
    <s v="United States"/>
    <x v="365"/>
    <x v="3"/>
    <n v="28601"/>
    <s v="South"/>
    <s v="OFF-BI-10001525"/>
    <x v="1"/>
    <x v="8"/>
    <s v="Acco Pressboard Covers with Storage Hooks, 14 7/8&quot; x 11&quot;, Executive Red"/>
    <x v="5397"/>
    <x v="4"/>
    <n v="0.7"/>
    <n v="-3.81"/>
  </r>
  <r>
    <n v="8925"/>
    <x v="4450"/>
    <x v="806"/>
    <d v="2016-02-03T00:00:00"/>
    <x v="1"/>
    <s v="DF-13135"/>
    <s v="David Flashing"/>
    <x v="0"/>
    <s v="United States"/>
    <x v="179"/>
    <x v="10"/>
    <n v="61107"/>
    <s v="Central"/>
    <s v="TEC-PH-10004241"/>
    <x v="2"/>
    <x v="7"/>
    <s v="Nokia Lumia 1020"/>
    <x v="4188"/>
    <x v="4"/>
    <n v="0.2"/>
    <n v="143.99680000000001"/>
  </r>
  <r>
    <n v="8926"/>
    <x v="4450"/>
    <x v="806"/>
    <d v="2016-02-03T00:00:00"/>
    <x v="1"/>
    <s v="DF-13135"/>
    <s v="David Flashing"/>
    <x v="0"/>
    <s v="United States"/>
    <x v="179"/>
    <x v="10"/>
    <n v="61107"/>
    <s v="Central"/>
    <s v="OFF-BI-10000546"/>
    <x v="1"/>
    <x v="8"/>
    <s v="Avery Durable Binders"/>
    <x v="1089"/>
    <x v="1"/>
    <n v="0.8"/>
    <n v="-2.6783999999999999"/>
  </r>
  <r>
    <n v="8927"/>
    <x v="4450"/>
    <x v="806"/>
    <d v="2016-02-03T00:00:00"/>
    <x v="1"/>
    <s v="DF-13135"/>
    <s v="David Flashing"/>
    <x v="0"/>
    <s v="United States"/>
    <x v="179"/>
    <x v="10"/>
    <n v="61107"/>
    <s v="Central"/>
    <s v="FUR-TA-10004256"/>
    <x v="0"/>
    <x v="3"/>
    <s v="Bretford “Just In Time” Height-Adjustable Multi-Task Work Tables"/>
    <x v="5398"/>
    <x v="1"/>
    <n v="0.5"/>
    <n v="-538.44600000000003"/>
  </r>
  <r>
    <n v="8928"/>
    <x v="4451"/>
    <x v="874"/>
    <d v="2015-09-29T00:00:00"/>
    <x v="0"/>
    <s v="SS-20140"/>
    <s v="Saphhira Shifley"/>
    <x v="1"/>
    <s v="United States"/>
    <x v="4"/>
    <x v="4"/>
    <n v="98103"/>
    <s v="West"/>
    <s v="OFF-AR-10002067"/>
    <x v="1"/>
    <x v="6"/>
    <s v="Newell 334"/>
    <x v="1593"/>
    <x v="2"/>
    <n v="0"/>
    <n v="25.792000000000002"/>
  </r>
  <r>
    <n v="8929"/>
    <x v="4452"/>
    <x v="657"/>
    <d v="2015-04-17T00:00:00"/>
    <x v="1"/>
    <s v="FP-14320"/>
    <s v="Frank Preis"/>
    <x v="0"/>
    <s v="United States"/>
    <x v="114"/>
    <x v="5"/>
    <n v="77340"/>
    <s v="Central"/>
    <s v="FUR-TA-10000688"/>
    <x v="0"/>
    <x v="3"/>
    <s v="Chromcraft Bull-Nose Wood Round Conference Table Top, Wood Base"/>
    <x v="4788"/>
    <x v="4"/>
    <n v="0.3"/>
    <n v="-113.282"/>
  </r>
  <r>
    <n v="8930"/>
    <x v="4452"/>
    <x v="657"/>
    <d v="2015-04-17T00:00:00"/>
    <x v="1"/>
    <s v="FP-14320"/>
    <s v="Frank Preis"/>
    <x v="0"/>
    <s v="United States"/>
    <x v="114"/>
    <x v="5"/>
    <n v="77340"/>
    <s v="Central"/>
    <s v="FUR-TA-10002530"/>
    <x v="0"/>
    <x v="3"/>
    <s v="Iceberg OfficeWorks 42&quot; Round Tables"/>
    <x v="5399"/>
    <x v="0"/>
    <n v="0.3"/>
    <n v="-45.293999999999997"/>
  </r>
  <r>
    <n v="8931"/>
    <x v="4452"/>
    <x v="657"/>
    <d v="2015-04-17T00:00:00"/>
    <x v="1"/>
    <s v="FP-14320"/>
    <s v="Frank Preis"/>
    <x v="0"/>
    <s v="United States"/>
    <x v="114"/>
    <x v="5"/>
    <n v="77340"/>
    <s v="Central"/>
    <s v="TEC-PH-10001061"/>
    <x v="2"/>
    <x v="7"/>
    <s v="Apple iPhone 5C"/>
    <x v="1946"/>
    <x v="1"/>
    <n v="0.2"/>
    <n v="17.998200000000001"/>
  </r>
  <r>
    <n v="8932"/>
    <x v="4453"/>
    <x v="404"/>
    <d v="2017-12-24T00:00:00"/>
    <x v="1"/>
    <s v="HE-14800"/>
    <s v="Harold Engle"/>
    <x v="1"/>
    <s v="United States"/>
    <x v="158"/>
    <x v="6"/>
    <n v="53209"/>
    <s v="Central"/>
    <s v="FUR-FU-10001057"/>
    <x v="0"/>
    <x v="5"/>
    <s v="Tensor Track Tree Floor Lamp"/>
    <x v="5400"/>
    <x v="2"/>
    <n v="0"/>
    <n v="22.988499999999998"/>
  </r>
  <r>
    <n v="8933"/>
    <x v="4453"/>
    <x v="404"/>
    <d v="2017-12-24T00:00:00"/>
    <x v="1"/>
    <s v="HE-14800"/>
    <s v="Harold Engle"/>
    <x v="1"/>
    <s v="United States"/>
    <x v="158"/>
    <x v="6"/>
    <n v="53209"/>
    <s v="Central"/>
    <s v="TEC-AC-10002331"/>
    <x v="2"/>
    <x v="11"/>
    <s v="Maxell 74 Minute CDR, 10/Pack"/>
    <x v="1599"/>
    <x v="1"/>
    <n v="0"/>
    <n v="10.8558"/>
  </r>
  <r>
    <n v="8934"/>
    <x v="4454"/>
    <x v="560"/>
    <d v="2016-03-19T00:00:00"/>
    <x v="1"/>
    <s v="SP-20545"/>
    <s v="Sibella Parks"/>
    <x v="1"/>
    <s v="United States"/>
    <x v="124"/>
    <x v="6"/>
    <n v="54302"/>
    <s v="Central"/>
    <s v="FUR-FU-10003724"/>
    <x v="0"/>
    <x v="5"/>
    <s v="Westinghouse Clip-On Gooseneck Lamps"/>
    <x v="80"/>
    <x v="0"/>
    <n v="0"/>
    <n v="4.3524000000000003"/>
  </r>
  <r>
    <n v="8935"/>
    <x v="4455"/>
    <x v="151"/>
    <d v="2017-08-27T00:00:00"/>
    <x v="3"/>
    <s v="BP-11185"/>
    <s v="Ben Peterman"/>
    <x v="1"/>
    <s v="United States"/>
    <x v="10"/>
    <x v="9"/>
    <n v="19120"/>
    <s v="East"/>
    <s v="OFF-PA-10000528"/>
    <x v="1"/>
    <x v="10"/>
    <s v="Xerox 1981"/>
    <x v="2485"/>
    <x v="1"/>
    <n v="0.2"/>
    <n v="3.96"/>
  </r>
  <r>
    <n v="8936"/>
    <x v="4455"/>
    <x v="151"/>
    <d v="2017-08-27T00:00:00"/>
    <x v="3"/>
    <s v="BP-11185"/>
    <s v="Ben Peterman"/>
    <x v="1"/>
    <s v="United States"/>
    <x v="10"/>
    <x v="9"/>
    <n v="19120"/>
    <s v="East"/>
    <s v="TEC-AC-10001908"/>
    <x v="2"/>
    <x v="11"/>
    <s v="Logitech Wireless Headset h800"/>
    <x v="5401"/>
    <x v="9"/>
    <n v="0.2"/>
    <n v="209.97900000000001"/>
  </r>
  <r>
    <n v="8937"/>
    <x v="4456"/>
    <x v="997"/>
    <d v="2015-12-19T00:00:00"/>
    <x v="0"/>
    <s v="PG-18895"/>
    <s v="Paul Gonzalez"/>
    <x v="0"/>
    <s v="United States"/>
    <x v="1"/>
    <x v="1"/>
    <n v="90008"/>
    <s v="West"/>
    <s v="OFF-AR-10003903"/>
    <x v="1"/>
    <x v="6"/>
    <s v="Sanford 52201 APSCO Electric Pencil Sharpener"/>
    <x v="3054"/>
    <x v="2"/>
    <n v="0"/>
    <n v="53.261000000000003"/>
  </r>
  <r>
    <n v="8938"/>
    <x v="4456"/>
    <x v="997"/>
    <d v="2015-12-19T00:00:00"/>
    <x v="0"/>
    <s v="PG-18895"/>
    <s v="Paul Gonzalez"/>
    <x v="0"/>
    <s v="United States"/>
    <x v="1"/>
    <x v="1"/>
    <n v="90008"/>
    <s v="West"/>
    <s v="TEC-PH-10004908"/>
    <x v="2"/>
    <x v="7"/>
    <s v="Panasonic KX TS3282W Corded phone"/>
    <x v="5402"/>
    <x v="0"/>
    <n v="0.2"/>
    <n v="16.998000000000001"/>
  </r>
  <r>
    <n v="8939"/>
    <x v="4456"/>
    <x v="997"/>
    <d v="2015-12-19T00:00:00"/>
    <x v="0"/>
    <s v="PG-18895"/>
    <s v="Paul Gonzalez"/>
    <x v="0"/>
    <s v="United States"/>
    <x v="1"/>
    <x v="1"/>
    <n v="90008"/>
    <s v="West"/>
    <s v="OFF-AR-10001940"/>
    <x v="1"/>
    <x v="6"/>
    <s v="Sanford Colorific Eraseable Coloring Pencils, 12 Count"/>
    <x v="1220"/>
    <x v="2"/>
    <n v="0"/>
    <n v="7.0519999999999996"/>
  </r>
  <r>
    <n v="8940"/>
    <x v="4456"/>
    <x v="997"/>
    <d v="2015-12-19T00:00:00"/>
    <x v="0"/>
    <s v="PG-18895"/>
    <s v="Paul Gonzalez"/>
    <x v="0"/>
    <s v="United States"/>
    <x v="1"/>
    <x v="1"/>
    <n v="90008"/>
    <s v="West"/>
    <s v="OFF-BI-10002026"/>
    <x v="1"/>
    <x v="8"/>
    <s v="Avery Arch Ring Binders"/>
    <x v="5403"/>
    <x v="0"/>
    <n v="0.2"/>
    <n v="31.373999999999999"/>
  </r>
  <r>
    <n v="8941"/>
    <x v="4457"/>
    <x v="963"/>
    <d v="2014-08-24T00:00:00"/>
    <x v="0"/>
    <s v="JP-15520"/>
    <s v="Jeremy Pistek"/>
    <x v="0"/>
    <s v="United States"/>
    <x v="368"/>
    <x v="2"/>
    <n v="33161"/>
    <s v="South"/>
    <s v="OFF-SU-10003936"/>
    <x v="1"/>
    <x v="14"/>
    <s v="Acme Serrated Blade Letter Opener"/>
    <x v="5404"/>
    <x v="1"/>
    <n v="0.2"/>
    <n v="-1.8126"/>
  </r>
  <r>
    <n v="8942"/>
    <x v="4458"/>
    <x v="54"/>
    <d v="2016-11-05T00:00:00"/>
    <x v="2"/>
    <s v="NW-18400"/>
    <s v="Natalie Webber"/>
    <x v="0"/>
    <s v="United States"/>
    <x v="32"/>
    <x v="21"/>
    <n v="97206"/>
    <s v="West"/>
    <s v="OFF-BI-10002813"/>
    <x v="1"/>
    <x v="8"/>
    <s v="Avery Reinforcements for Hole-Punch Pages"/>
    <x v="4707"/>
    <x v="3"/>
    <n v="0.7"/>
    <n v="-3.4649999999999999"/>
  </r>
  <r>
    <n v="8943"/>
    <x v="4458"/>
    <x v="54"/>
    <d v="2016-11-05T00:00:00"/>
    <x v="2"/>
    <s v="NW-18400"/>
    <s v="Natalie Webber"/>
    <x v="0"/>
    <s v="United States"/>
    <x v="32"/>
    <x v="21"/>
    <n v="97206"/>
    <s v="West"/>
    <s v="TEC-MA-10003337"/>
    <x v="2"/>
    <x v="15"/>
    <s v="Okidata B401 Printer"/>
    <x v="5405"/>
    <x v="1"/>
    <n v="0.7"/>
    <n v="-251.98740000000001"/>
  </r>
  <r>
    <n v="8944"/>
    <x v="4459"/>
    <x v="1208"/>
    <d v="2017-10-16T00:00:00"/>
    <x v="1"/>
    <s v="SW-20245"/>
    <s v="Scot Wooten"/>
    <x v="0"/>
    <s v="United States"/>
    <x v="34"/>
    <x v="10"/>
    <n v="60505"/>
    <s v="Central"/>
    <s v="FUR-CH-10001545"/>
    <x v="0"/>
    <x v="1"/>
    <s v="Hon Comfortask Task/Swivel Chairs"/>
    <x v="5406"/>
    <x v="1"/>
    <n v="0.3"/>
    <n v="-47.871600000000001"/>
  </r>
  <r>
    <n v="8945"/>
    <x v="4460"/>
    <x v="1035"/>
    <d v="2014-12-08T00:00:00"/>
    <x v="2"/>
    <s v="EH-14005"/>
    <s v="Erica Hernandez"/>
    <x v="2"/>
    <s v="United States"/>
    <x v="8"/>
    <x v="1"/>
    <n v="94109"/>
    <s v="West"/>
    <s v="OFF-PA-10000062"/>
    <x v="1"/>
    <x v="10"/>
    <s v="Green Bar Computer Printout Paper"/>
    <x v="2169"/>
    <x v="1"/>
    <n v="0"/>
    <n v="80.791200000000003"/>
  </r>
  <r>
    <n v="8946"/>
    <x v="4461"/>
    <x v="647"/>
    <d v="2014-11-17T00:00:00"/>
    <x v="0"/>
    <s v="SC-20260"/>
    <s v="Scott Cohen"/>
    <x v="1"/>
    <s v="United States"/>
    <x v="8"/>
    <x v="1"/>
    <n v="94110"/>
    <s v="West"/>
    <s v="OFF-SU-10001574"/>
    <x v="1"/>
    <x v="14"/>
    <s v="Acme Value Line Scissors"/>
    <x v="1023"/>
    <x v="1"/>
    <n v="0"/>
    <n v="3.2850000000000001"/>
  </r>
  <r>
    <n v="8947"/>
    <x v="4462"/>
    <x v="165"/>
    <d v="2017-12-28T00:00:00"/>
    <x v="1"/>
    <s v="NC-18535"/>
    <s v="Nick Crebassa"/>
    <x v="1"/>
    <s v="United States"/>
    <x v="217"/>
    <x v="31"/>
    <n v="2740"/>
    <s v="East"/>
    <s v="OFF-PA-10001972"/>
    <x v="1"/>
    <x v="10"/>
    <s v="Xerox 214"/>
    <x v="537"/>
    <x v="1"/>
    <n v="0"/>
    <n v="9.3312000000000008"/>
  </r>
  <r>
    <n v="8948"/>
    <x v="4462"/>
    <x v="165"/>
    <d v="2017-12-28T00:00:00"/>
    <x v="1"/>
    <s v="NC-18535"/>
    <s v="Nick Crebassa"/>
    <x v="1"/>
    <s v="United States"/>
    <x v="217"/>
    <x v="31"/>
    <n v="2740"/>
    <s v="East"/>
    <s v="OFF-BI-10000201"/>
    <x v="1"/>
    <x v="8"/>
    <s v="Avery Triangle Shaped Sheet Lifters, Black, 2/Pack"/>
    <x v="5407"/>
    <x v="2"/>
    <n v="0"/>
    <n v="6.15"/>
  </r>
  <r>
    <n v="8949"/>
    <x v="4463"/>
    <x v="163"/>
    <d v="2014-12-26T00:00:00"/>
    <x v="2"/>
    <s v="AS-10090"/>
    <s v="Adam Shillingsburg"/>
    <x v="0"/>
    <s v="United States"/>
    <x v="70"/>
    <x v="1"/>
    <n v="92037"/>
    <s v="West"/>
    <s v="OFF-AP-10003278"/>
    <x v="1"/>
    <x v="9"/>
    <s v="Belkin 7-Outlet SurgeMaster Home Series"/>
    <x v="5408"/>
    <x v="7"/>
    <n v="0"/>
    <n v="3.6322000000000001"/>
  </r>
  <r>
    <n v="8950"/>
    <x v="4464"/>
    <x v="66"/>
    <d v="2017-12-28T00:00:00"/>
    <x v="1"/>
    <s v="JL-15130"/>
    <s v="Jack Lebron"/>
    <x v="0"/>
    <s v="United States"/>
    <x v="25"/>
    <x v="18"/>
    <n v="38301"/>
    <s v="South"/>
    <s v="FUR-TA-10002903"/>
    <x v="0"/>
    <x v="3"/>
    <s v="Bevis Round Bullnose 29&quot; High Table Top"/>
    <x v="5409"/>
    <x v="5"/>
    <n v="0.4"/>
    <n v="-249.32159999999999"/>
  </r>
  <r>
    <n v="8951"/>
    <x v="4464"/>
    <x v="66"/>
    <d v="2017-12-28T00:00:00"/>
    <x v="1"/>
    <s v="JL-15130"/>
    <s v="Jack Lebron"/>
    <x v="0"/>
    <s v="United States"/>
    <x v="25"/>
    <x v="18"/>
    <n v="38301"/>
    <s v="South"/>
    <s v="TEC-AC-10001013"/>
    <x v="2"/>
    <x v="11"/>
    <s v="Logitech ClearChat Comfort/USB Headset H390"/>
    <x v="1502"/>
    <x v="0"/>
    <n v="0.2"/>
    <n v="7.6154000000000002"/>
  </r>
  <r>
    <n v="8952"/>
    <x v="4464"/>
    <x v="66"/>
    <d v="2017-12-28T00:00:00"/>
    <x v="1"/>
    <s v="JL-15130"/>
    <s v="Jack Lebron"/>
    <x v="0"/>
    <s v="United States"/>
    <x v="25"/>
    <x v="18"/>
    <n v="38301"/>
    <s v="South"/>
    <s v="OFF-ST-10000918"/>
    <x v="1"/>
    <x v="4"/>
    <s v="Crate-A-Files"/>
    <x v="4165"/>
    <x v="1"/>
    <n v="0.2"/>
    <n v="1.962"/>
  </r>
  <r>
    <n v="8953"/>
    <x v="4464"/>
    <x v="66"/>
    <d v="2017-12-28T00:00:00"/>
    <x v="1"/>
    <s v="JL-15130"/>
    <s v="Jack Lebron"/>
    <x v="0"/>
    <s v="United States"/>
    <x v="25"/>
    <x v="18"/>
    <n v="38301"/>
    <s v="South"/>
    <s v="OFF-AR-10001419"/>
    <x v="1"/>
    <x v="6"/>
    <s v="Newell 325"/>
    <x v="5410"/>
    <x v="3"/>
    <n v="0.2"/>
    <n v="2.891"/>
  </r>
  <r>
    <n v="8954"/>
    <x v="4464"/>
    <x v="66"/>
    <d v="2017-12-28T00:00:00"/>
    <x v="1"/>
    <s v="JL-15130"/>
    <s v="Jack Lebron"/>
    <x v="0"/>
    <s v="United States"/>
    <x v="25"/>
    <x v="18"/>
    <n v="38301"/>
    <s v="South"/>
    <s v="OFF-AP-10003266"/>
    <x v="1"/>
    <x v="9"/>
    <s v="Holmes Replacement Filter for HEPA Air Cleaner, Large Room"/>
    <x v="5411"/>
    <x v="2"/>
    <n v="0.2"/>
    <n v="16.291"/>
  </r>
  <r>
    <n v="8955"/>
    <x v="4465"/>
    <x v="233"/>
    <d v="2014-08-10T00:00:00"/>
    <x v="0"/>
    <s v="VG-21790"/>
    <s v="Vivek Gonzalez"/>
    <x v="0"/>
    <s v="United States"/>
    <x v="108"/>
    <x v="2"/>
    <n v="32216"/>
    <s v="South"/>
    <s v="FUR-BO-10000468"/>
    <x v="0"/>
    <x v="0"/>
    <s v="O'Sullivan 2-Shelf Heavy-Duty Bookcases"/>
    <x v="5412"/>
    <x v="4"/>
    <n v="0.2"/>
    <n v="-7.7728000000000002"/>
  </r>
  <r>
    <n v="8956"/>
    <x v="4466"/>
    <x v="59"/>
    <d v="2014-09-24T00:00:00"/>
    <x v="1"/>
    <s v="HG-14965"/>
    <s v="Henry Goldwyn"/>
    <x v="1"/>
    <s v="United States"/>
    <x v="70"/>
    <x v="1"/>
    <n v="92024"/>
    <s v="West"/>
    <s v="OFF-PA-10004610"/>
    <x v="1"/>
    <x v="10"/>
    <s v="Xerox 1900"/>
    <x v="18"/>
    <x v="0"/>
    <n v="0"/>
    <n v="3.8519999999999999"/>
  </r>
  <r>
    <n v="8957"/>
    <x v="4467"/>
    <x v="53"/>
    <d v="2017-12-28T00:00:00"/>
    <x v="2"/>
    <s v="JH-15430"/>
    <s v="Jennifer Halladay"/>
    <x v="0"/>
    <s v="United States"/>
    <x v="146"/>
    <x v="2"/>
    <n v="33012"/>
    <s v="South"/>
    <s v="FUR-FU-10004963"/>
    <x v="0"/>
    <x v="5"/>
    <s v="Eldon 400 Class Desk Accessories, Black Carbon"/>
    <x v="5413"/>
    <x v="1"/>
    <n v="0.2"/>
    <n v="5.7750000000000004"/>
  </r>
  <r>
    <n v="8958"/>
    <x v="4467"/>
    <x v="53"/>
    <d v="2017-12-28T00:00:00"/>
    <x v="2"/>
    <s v="JH-15430"/>
    <s v="Jennifer Halladay"/>
    <x v="0"/>
    <s v="United States"/>
    <x v="146"/>
    <x v="2"/>
    <n v="33012"/>
    <s v="South"/>
    <s v="TEC-MA-10004626"/>
    <x v="2"/>
    <x v="15"/>
    <s v="Lexmark 20R1285 X6650 Wireless All-in-One Printer"/>
    <x v="5028"/>
    <x v="0"/>
    <n v="0.5"/>
    <n v="-7.2"/>
  </r>
  <r>
    <n v="8959"/>
    <x v="4468"/>
    <x v="920"/>
    <d v="2017-11-30T00:00:00"/>
    <x v="1"/>
    <s v="RO-19780"/>
    <s v="Rose O'Brian"/>
    <x v="0"/>
    <s v="United States"/>
    <x v="12"/>
    <x v="5"/>
    <n v="77070"/>
    <s v="Central"/>
    <s v="TEC-PH-10003437"/>
    <x v="2"/>
    <x v="7"/>
    <s v="Blue Parrot B250XT Professional Grade Wireless Bluetooth Headset with"/>
    <x v="5414"/>
    <x v="2"/>
    <n v="0.2"/>
    <n v="37.494999999999997"/>
  </r>
  <r>
    <n v="8960"/>
    <x v="4468"/>
    <x v="920"/>
    <d v="2017-11-30T00:00:00"/>
    <x v="1"/>
    <s v="RO-19780"/>
    <s v="Rose O'Brian"/>
    <x v="0"/>
    <s v="United States"/>
    <x v="12"/>
    <x v="5"/>
    <n v="77070"/>
    <s v="Central"/>
    <s v="OFF-AP-10002867"/>
    <x v="1"/>
    <x v="9"/>
    <s v="Fellowes Command Center 5-outlet power strip"/>
    <x v="3561"/>
    <x v="2"/>
    <n v="0.8"/>
    <n v="-179.77600000000001"/>
  </r>
  <r>
    <n v="8961"/>
    <x v="4468"/>
    <x v="920"/>
    <d v="2017-11-30T00:00:00"/>
    <x v="1"/>
    <s v="RO-19780"/>
    <s v="Rose O'Brian"/>
    <x v="0"/>
    <s v="United States"/>
    <x v="12"/>
    <x v="5"/>
    <n v="77070"/>
    <s v="Central"/>
    <s v="FUR-CH-10002126"/>
    <x v="0"/>
    <x v="1"/>
    <s v="Hon Deluxe Fabric Upholstered Stacking Chairs"/>
    <x v="3042"/>
    <x v="2"/>
    <n v="0.3"/>
    <n v="-24.398"/>
  </r>
  <r>
    <n v="8962"/>
    <x v="4468"/>
    <x v="920"/>
    <d v="2017-11-30T00:00:00"/>
    <x v="1"/>
    <s v="RO-19780"/>
    <s v="Rose O'Brian"/>
    <x v="0"/>
    <s v="United States"/>
    <x v="12"/>
    <x v="5"/>
    <n v="77070"/>
    <s v="Central"/>
    <s v="OFF-AR-10001761"/>
    <x v="1"/>
    <x v="6"/>
    <s v="Avery Hi-Liter Smear-Safe Highlighters"/>
    <x v="3917"/>
    <x v="4"/>
    <n v="0.2"/>
    <n v="3.7376"/>
  </r>
  <r>
    <n v="8963"/>
    <x v="4469"/>
    <x v="732"/>
    <d v="2016-11-07T00:00:00"/>
    <x v="2"/>
    <s v="LW-17125"/>
    <s v="Liz Willingham"/>
    <x v="0"/>
    <s v="United States"/>
    <x v="173"/>
    <x v="17"/>
    <n v="23464"/>
    <s v="South"/>
    <s v="FUR-FU-10004665"/>
    <x v="0"/>
    <x v="5"/>
    <s v="3M Polarizing Task Lamp with Clamp Arm, Light Gray"/>
    <x v="2887"/>
    <x v="0"/>
    <n v="0"/>
    <n v="71.229600000000005"/>
  </r>
  <r>
    <n v="8964"/>
    <x v="4469"/>
    <x v="732"/>
    <d v="2016-11-07T00:00:00"/>
    <x v="2"/>
    <s v="LW-17125"/>
    <s v="Liz Willingham"/>
    <x v="0"/>
    <s v="United States"/>
    <x v="173"/>
    <x v="17"/>
    <n v="23464"/>
    <s v="South"/>
    <s v="TEC-AC-10000057"/>
    <x v="2"/>
    <x v="11"/>
    <s v="Microsoft Natural Ergonomic Keyboard 4000"/>
    <x v="1309"/>
    <x v="1"/>
    <n v="0"/>
    <n v="18.893699999999999"/>
  </r>
  <r>
    <n v="8965"/>
    <x v="4469"/>
    <x v="732"/>
    <d v="2016-11-07T00:00:00"/>
    <x v="2"/>
    <s v="LW-17125"/>
    <s v="Liz Willingham"/>
    <x v="0"/>
    <s v="United States"/>
    <x v="173"/>
    <x v="17"/>
    <n v="23464"/>
    <s v="South"/>
    <s v="FUR-FU-10003806"/>
    <x v="0"/>
    <x v="5"/>
    <s v="Tenex Chairmat w/ Average Lip, 45&quot; x 53&quot;"/>
    <x v="4653"/>
    <x v="2"/>
    <n v="0"/>
    <n v="75.680000000000007"/>
  </r>
  <r>
    <n v="8966"/>
    <x v="4470"/>
    <x v="44"/>
    <d v="2017-11-12T00:00:00"/>
    <x v="1"/>
    <s v="CC-12370"/>
    <s v="Christopher Conant"/>
    <x v="0"/>
    <s v="United States"/>
    <x v="12"/>
    <x v="5"/>
    <n v="77070"/>
    <s v="Central"/>
    <s v="OFF-BI-10000145"/>
    <x v="1"/>
    <x v="8"/>
    <s v="Zipper Ring Binder Pockets"/>
    <x v="75"/>
    <x v="0"/>
    <n v="0.8"/>
    <n v="-1.9343999999999999"/>
  </r>
  <r>
    <n v="8967"/>
    <x v="4471"/>
    <x v="54"/>
    <d v="2016-11-07T00:00:00"/>
    <x v="1"/>
    <s v="JP-16135"/>
    <s v="Julie Prescott"/>
    <x v="2"/>
    <s v="United States"/>
    <x v="10"/>
    <x v="9"/>
    <n v="19120"/>
    <s v="East"/>
    <s v="TEC-AC-10000892"/>
    <x v="2"/>
    <x v="11"/>
    <s v="NETGEAR N750 Dual Band Wi-Fi Gigabit Router"/>
    <x v="2709"/>
    <x v="7"/>
    <n v="0.2"/>
    <n v="14.4"/>
  </r>
  <r>
    <n v="8968"/>
    <x v="4471"/>
    <x v="54"/>
    <d v="2016-11-07T00:00:00"/>
    <x v="1"/>
    <s v="JP-16135"/>
    <s v="Julie Prescott"/>
    <x v="2"/>
    <s v="United States"/>
    <x v="10"/>
    <x v="9"/>
    <n v="19120"/>
    <s v="East"/>
    <s v="FUR-CH-10004886"/>
    <x v="0"/>
    <x v="1"/>
    <s v="Bevis Steel Folding Chairs"/>
    <x v="5415"/>
    <x v="3"/>
    <n v="0.3"/>
    <n v="-13.433"/>
  </r>
  <r>
    <n v="8969"/>
    <x v="4472"/>
    <x v="125"/>
    <d v="2015-01-01T00:00:00"/>
    <x v="2"/>
    <s v="DD-13570"/>
    <s v="Dorothy Dickinson"/>
    <x v="0"/>
    <s v="United States"/>
    <x v="26"/>
    <x v="18"/>
    <n v="38109"/>
    <s v="South"/>
    <s v="OFF-ST-10002554"/>
    <x v="1"/>
    <x v="4"/>
    <s v="Tennsco Industrial Shelving"/>
    <x v="5416"/>
    <x v="7"/>
    <n v="0.2"/>
    <n v="-8.8038000000000007"/>
  </r>
  <r>
    <n v="8970"/>
    <x v="4473"/>
    <x v="574"/>
    <d v="2017-12-07T00:00:00"/>
    <x v="1"/>
    <s v="ES-14080"/>
    <s v="Erin Smith"/>
    <x v="1"/>
    <s v="United States"/>
    <x v="80"/>
    <x v="24"/>
    <n v="44107"/>
    <s v="East"/>
    <s v="OFF-AR-10001662"/>
    <x v="1"/>
    <x v="6"/>
    <s v="Rogers Handheld Barrel Pencil Sharpener"/>
    <x v="5417"/>
    <x v="6"/>
    <n v="0.2"/>
    <n v="1.7262"/>
  </r>
  <r>
    <n v="8971"/>
    <x v="4473"/>
    <x v="574"/>
    <d v="2017-12-07T00:00:00"/>
    <x v="1"/>
    <s v="ES-14080"/>
    <s v="Erin Smith"/>
    <x v="1"/>
    <s v="United States"/>
    <x v="80"/>
    <x v="24"/>
    <n v="44107"/>
    <s v="East"/>
    <s v="TEC-PH-10004531"/>
    <x v="2"/>
    <x v="7"/>
    <s v="AT&amp;T CL2909"/>
    <x v="5418"/>
    <x v="0"/>
    <n v="0.4"/>
    <n v="-25.198"/>
  </r>
  <r>
    <n v="8972"/>
    <x v="4474"/>
    <x v="668"/>
    <d v="2017-03-28T00:00:00"/>
    <x v="1"/>
    <s v="MV-17485"/>
    <s v="Mark Van Huff"/>
    <x v="0"/>
    <s v="United States"/>
    <x v="20"/>
    <x v="15"/>
    <n v="10011"/>
    <s v="East"/>
    <s v="FUR-CH-10000665"/>
    <x v="0"/>
    <x v="1"/>
    <s v="Global Airflow Leather Mesh Back Chair, Black"/>
    <x v="2598"/>
    <x v="0"/>
    <n v="0.1"/>
    <n v="60.392000000000003"/>
  </r>
  <r>
    <n v="8973"/>
    <x v="4475"/>
    <x v="84"/>
    <d v="2014-11-21T00:00:00"/>
    <x v="2"/>
    <s v="RD-19900"/>
    <s v="Ruben Dartt"/>
    <x v="0"/>
    <s v="United States"/>
    <x v="10"/>
    <x v="9"/>
    <n v="19120"/>
    <s v="East"/>
    <s v="TEC-AC-10003023"/>
    <x v="2"/>
    <x v="11"/>
    <s v="Logitech G105 Gaming Keyboard"/>
    <x v="5419"/>
    <x v="7"/>
    <n v="0.2"/>
    <n v="-1.1874"/>
  </r>
  <r>
    <n v="8974"/>
    <x v="4476"/>
    <x v="1016"/>
    <d v="2017-04-27T00:00:00"/>
    <x v="0"/>
    <s v="RL-19615"/>
    <s v="Rob Lucas"/>
    <x v="0"/>
    <s v="United States"/>
    <x v="1"/>
    <x v="1"/>
    <n v="90008"/>
    <s v="West"/>
    <s v="FUR-BO-10004709"/>
    <x v="0"/>
    <x v="0"/>
    <s v="Bush Westfield Collection Bookcases, Medium Cherry Finish"/>
    <x v="5420"/>
    <x v="3"/>
    <n v="0.15"/>
    <n v="28.4102"/>
  </r>
  <r>
    <n v="8975"/>
    <x v="4477"/>
    <x v="51"/>
    <d v="2017-11-26T00:00:00"/>
    <x v="2"/>
    <s v="JP-15460"/>
    <s v="Jennifer Patt"/>
    <x v="1"/>
    <s v="United States"/>
    <x v="61"/>
    <x v="5"/>
    <n v="75220"/>
    <s v="Central"/>
    <s v="OFF-PA-10000477"/>
    <x v="1"/>
    <x v="10"/>
    <s v="Xerox 22"/>
    <x v="1566"/>
    <x v="3"/>
    <n v="0.2"/>
    <n v="12.700799999999999"/>
  </r>
  <r>
    <n v="8976"/>
    <x v="4477"/>
    <x v="51"/>
    <d v="2017-11-26T00:00:00"/>
    <x v="2"/>
    <s v="JP-15460"/>
    <s v="Jennifer Patt"/>
    <x v="1"/>
    <s v="United States"/>
    <x v="61"/>
    <x v="5"/>
    <n v="75220"/>
    <s v="Central"/>
    <s v="OFF-PA-10002923"/>
    <x v="1"/>
    <x v="10"/>
    <s v="Xerox 1942"/>
    <x v="128"/>
    <x v="0"/>
    <n v="0.2"/>
    <n v="29.364000000000001"/>
  </r>
  <r>
    <n v="8977"/>
    <x v="4477"/>
    <x v="51"/>
    <d v="2017-11-26T00:00:00"/>
    <x v="2"/>
    <s v="JP-15460"/>
    <s v="Jennifer Patt"/>
    <x v="1"/>
    <s v="United States"/>
    <x v="61"/>
    <x v="5"/>
    <n v="75220"/>
    <s v="Central"/>
    <s v="FUR-TA-10003008"/>
    <x v="0"/>
    <x v="3"/>
    <s v="Lesro Round Back Collection Coffee Table, End Table"/>
    <x v="5421"/>
    <x v="7"/>
    <n v="0.3"/>
    <n v="-31.0335"/>
  </r>
  <r>
    <n v="8978"/>
    <x v="4477"/>
    <x v="51"/>
    <d v="2017-11-26T00:00:00"/>
    <x v="2"/>
    <s v="JP-15460"/>
    <s v="Jennifer Patt"/>
    <x v="1"/>
    <s v="United States"/>
    <x v="61"/>
    <x v="5"/>
    <n v="75220"/>
    <s v="Central"/>
    <s v="OFF-BI-10003707"/>
    <x v="1"/>
    <x v="8"/>
    <s v="Aluminum Screw Posts"/>
    <x v="5422"/>
    <x v="0"/>
    <n v="0.8"/>
    <n v="-9.1560000000000006"/>
  </r>
  <r>
    <n v="8979"/>
    <x v="4478"/>
    <x v="935"/>
    <d v="2014-11-05T00:00:00"/>
    <x v="0"/>
    <s v="DM-13345"/>
    <s v="Denise Monton"/>
    <x v="1"/>
    <s v="United States"/>
    <x v="334"/>
    <x v="30"/>
    <n v="7050"/>
    <s v="East"/>
    <s v="OFF-BI-10000546"/>
    <x v="1"/>
    <x v="8"/>
    <s v="Avery Durable Binders"/>
    <x v="1755"/>
    <x v="0"/>
    <n v="0"/>
    <n v="2.8224"/>
  </r>
  <r>
    <n v="8980"/>
    <x v="4479"/>
    <x v="324"/>
    <d v="2015-10-24T00:00:00"/>
    <x v="0"/>
    <s v="CS-11860"/>
    <s v="Cari Schnelling"/>
    <x v="0"/>
    <s v="United States"/>
    <x v="61"/>
    <x v="5"/>
    <n v="75220"/>
    <s v="Central"/>
    <s v="OFF-BI-10000404"/>
    <x v="1"/>
    <x v="8"/>
    <s v="Avery Printable Repositionable Plastic Tabs"/>
    <x v="5423"/>
    <x v="7"/>
    <n v="0.8"/>
    <n v="-2.8380000000000001"/>
  </r>
  <r>
    <n v="8981"/>
    <x v="4480"/>
    <x v="644"/>
    <d v="2014-02-10T00:00:00"/>
    <x v="0"/>
    <s v="DL-13315"/>
    <s v="Delfina Latchford"/>
    <x v="0"/>
    <s v="United States"/>
    <x v="515"/>
    <x v="10"/>
    <n v="60441"/>
    <s v="Central"/>
    <s v="OFF-BI-10001196"/>
    <x v="1"/>
    <x v="8"/>
    <s v="Avery Flip-Chart Easel Binder, Black"/>
    <x v="4808"/>
    <x v="0"/>
    <n v="0.8"/>
    <n v="-14.770799999999999"/>
  </r>
  <r>
    <n v="8982"/>
    <x v="4481"/>
    <x v="1193"/>
    <d v="2016-03-12T00:00:00"/>
    <x v="1"/>
    <s v="LC-16870"/>
    <s v="Lena Cacioppo"/>
    <x v="0"/>
    <s v="United States"/>
    <x v="22"/>
    <x v="10"/>
    <n v="60623"/>
    <s v="Central"/>
    <s v="OFF-AP-10001626"/>
    <x v="1"/>
    <x v="9"/>
    <s v="Commercial WindTunnel Clean Air Upright Vacuum, Replacement Belts, Filtration Bags"/>
    <x v="5424"/>
    <x v="1"/>
    <n v="0.8"/>
    <n v="-6.3018000000000001"/>
  </r>
  <r>
    <n v="8983"/>
    <x v="4481"/>
    <x v="1193"/>
    <d v="2016-03-12T00:00:00"/>
    <x v="1"/>
    <s v="LC-16870"/>
    <s v="Lena Cacioppo"/>
    <x v="0"/>
    <s v="United States"/>
    <x v="22"/>
    <x v="10"/>
    <n v="60623"/>
    <s v="Central"/>
    <s v="OFF-BI-10004656"/>
    <x v="1"/>
    <x v="8"/>
    <s v="Peel &amp; Stick Add-On Corner Pockets"/>
    <x v="1089"/>
    <x v="4"/>
    <n v="0.8"/>
    <n v="-2.7648000000000001"/>
  </r>
  <r>
    <n v="8984"/>
    <x v="4481"/>
    <x v="1193"/>
    <d v="2016-03-12T00:00:00"/>
    <x v="1"/>
    <s v="LC-16870"/>
    <s v="Lena Cacioppo"/>
    <x v="0"/>
    <s v="United States"/>
    <x v="22"/>
    <x v="10"/>
    <n v="60623"/>
    <s v="Central"/>
    <s v="FUR-FU-10003773"/>
    <x v="0"/>
    <x v="5"/>
    <s v="Eldon Cleatmat Plus Chair Mats for High Pile Carpets"/>
    <x v="5425"/>
    <x v="2"/>
    <n v="0.6"/>
    <n v="-194.82400000000001"/>
  </r>
  <r>
    <n v="8985"/>
    <x v="4481"/>
    <x v="1193"/>
    <d v="2016-03-12T00:00:00"/>
    <x v="1"/>
    <s v="LC-16870"/>
    <s v="Lena Cacioppo"/>
    <x v="0"/>
    <s v="United States"/>
    <x v="22"/>
    <x v="10"/>
    <n v="60623"/>
    <s v="Central"/>
    <s v="FUR-TA-10000849"/>
    <x v="0"/>
    <x v="3"/>
    <s v="Bevis Rectangular Conference Tables"/>
    <x v="2010"/>
    <x v="0"/>
    <n v="0.5"/>
    <n v="-99.266400000000004"/>
  </r>
  <r>
    <n v="8986"/>
    <x v="4482"/>
    <x v="155"/>
    <d v="2015-12-07T00:00:00"/>
    <x v="1"/>
    <s v="JG-15115"/>
    <s v="Jack Garza"/>
    <x v="0"/>
    <s v="United States"/>
    <x v="108"/>
    <x v="3"/>
    <n v="28540"/>
    <s v="South"/>
    <s v="FUR-FU-10000222"/>
    <x v="0"/>
    <x v="5"/>
    <s v="Seth Thomas 16&quot; Steel Case Clock"/>
    <x v="2486"/>
    <x v="1"/>
    <n v="0.2"/>
    <n v="12.667199999999999"/>
  </r>
  <r>
    <n v="8987"/>
    <x v="4482"/>
    <x v="155"/>
    <d v="2015-12-07T00:00:00"/>
    <x v="1"/>
    <s v="JG-15115"/>
    <s v="Jack Garza"/>
    <x v="0"/>
    <s v="United States"/>
    <x v="108"/>
    <x v="3"/>
    <n v="28540"/>
    <s v="South"/>
    <s v="OFF-BI-10001718"/>
    <x v="1"/>
    <x v="8"/>
    <s v="GBC DocuBind P50 Personal Binding Machine"/>
    <x v="5426"/>
    <x v="2"/>
    <n v="0.7"/>
    <n v="-73.576999999999998"/>
  </r>
  <r>
    <n v="8988"/>
    <x v="4482"/>
    <x v="155"/>
    <d v="2015-12-07T00:00:00"/>
    <x v="1"/>
    <s v="JG-15115"/>
    <s v="Jack Garza"/>
    <x v="0"/>
    <s v="United States"/>
    <x v="108"/>
    <x v="3"/>
    <n v="28540"/>
    <s v="South"/>
    <s v="TEC-PH-10001700"/>
    <x v="2"/>
    <x v="7"/>
    <s v="Panasonic KX-TG6844B Expandable Digital Cordless Telephone"/>
    <x v="550"/>
    <x v="0"/>
    <n v="0.2"/>
    <n v="9.2385999999999999"/>
  </r>
  <r>
    <n v="8989"/>
    <x v="4482"/>
    <x v="155"/>
    <d v="2015-12-07T00:00:00"/>
    <x v="1"/>
    <s v="JG-15115"/>
    <s v="Jack Garza"/>
    <x v="0"/>
    <s v="United States"/>
    <x v="108"/>
    <x v="3"/>
    <n v="28540"/>
    <s v="South"/>
    <s v="OFF-AR-10004078"/>
    <x v="1"/>
    <x v="6"/>
    <s v="Newell 312"/>
    <x v="560"/>
    <x v="0"/>
    <n v="0.2"/>
    <n v="1.1679999999999999"/>
  </r>
  <r>
    <n v="8990"/>
    <x v="4483"/>
    <x v="100"/>
    <d v="2015-12-30T00:00:00"/>
    <x v="1"/>
    <s v="HM-14860"/>
    <s v="Harry Marie"/>
    <x v="1"/>
    <s v="United States"/>
    <x v="24"/>
    <x v="25"/>
    <n v="65807"/>
    <s v="Central"/>
    <s v="FUR-FU-10003026"/>
    <x v="0"/>
    <x v="5"/>
    <s v="Eldon Regeneration Recycled Desk Accessories, Black"/>
    <x v="387"/>
    <x v="0"/>
    <n v="0"/>
    <n v="3.7751999999999999"/>
  </r>
  <r>
    <n v="8991"/>
    <x v="4483"/>
    <x v="100"/>
    <d v="2015-12-30T00:00:00"/>
    <x v="1"/>
    <s v="HM-14860"/>
    <s v="Harry Marie"/>
    <x v="1"/>
    <s v="United States"/>
    <x v="24"/>
    <x v="25"/>
    <n v="65807"/>
    <s v="Central"/>
    <s v="TEC-CO-10003763"/>
    <x v="2"/>
    <x v="16"/>
    <s v="Canon PC1060 Personal Laser Copier"/>
    <x v="972"/>
    <x v="3"/>
    <n v="0"/>
    <n v="2302.9670999999998"/>
  </r>
  <r>
    <n v="8992"/>
    <x v="4484"/>
    <x v="172"/>
    <d v="2017-10-06T00:00:00"/>
    <x v="1"/>
    <s v="TN-21040"/>
    <s v="Tanja Norvell"/>
    <x v="2"/>
    <s v="United States"/>
    <x v="8"/>
    <x v="1"/>
    <n v="94110"/>
    <s v="West"/>
    <s v="TEC-AC-10004708"/>
    <x v="2"/>
    <x v="11"/>
    <s v="Sony 32GB Class 10 Micro SDHC R40 Memory Card"/>
    <x v="5427"/>
    <x v="2"/>
    <n v="0"/>
    <n v="21.997499999999999"/>
  </r>
  <r>
    <n v="8993"/>
    <x v="4485"/>
    <x v="524"/>
    <d v="2017-10-21T00:00:00"/>
    <x v="1"/>
    <s v="VP-21760"/>
    <s v="Victoria Pisteka"/>
    <x v="1"/>
    <s v="United States"/>
    <x v="29"/>
    <x v="18"/>
    <n v="38401"/>
    <s v="South"/>
    <s v="TEC-AC-10003499"/>
    <x v="2"/>
    <x v="11"/>
    <s v="Memorex Mini Travel Drive 8 GB USB 2.0 Flash Drive"/>
    <x v="4964"/>
    <x v="0"/>
    <n v="0.2"/>
    <n v="4.4004000000000003"/>
  </r>
  <r>
    <n v="8994"/>
    <x v="4485"/>
    <x v="524"/>
    <d v="2017-10-21T00:00:00"/>
    <x v="1"/>
    <s v="VP-21760"/>
    <s v="Victoria Pisteka"/>
    <x v="1"/>
    <s v="United States"/>
    <x v="29"/>
    <x v="18"/>
    <n v="38401"/>
    <s v="South"/>
    <s v="FUR-TA-10001950"/>
    <x v="0"/>
    <x v="3"/>
    <s v="Balt Solid Wood Round Tables"/>
    <x v="5428"/>
    <x v="3"/>
    <n v="0.4"/>
    <n v="-968.88329999999996"/>
  </r>
  <r>
    <n v="8995"/>
    <x v="4486"/>
    <x v="860"/>
    <d v="2014-08-17T00:00:00"/>
    <x v="2"/>
    <s v="CS-12355"/>
    <s v="Christine Sundaresam"/>
    <x v="0"/>
    <s v="United States"/>
    <x v="389"/>
    <x v="2"/>
    <n v="33021"/>
    <s v="South"/>
    <s v="OFF-PA-10000312"/>
    <x v="1"/>
    <x v="10"/>
    <s v="Xerox 1955"/>
    <x v="419"/>
    <x v="2"/>
    <n v="0.2"/>
    <n v="29.692"/>
  </r>
  <r>
    <n v="8996"/>
    <x v="4486"/>
    <x v="860"/>
    <d v="2014-08-17T00:00:00"/>
    <x v="2"/>
    <s v="CS-12355"/>
    <s v="Christine Sundaresam"/>
    <x v="0"/>
    <s v="United States"/>
    <x v="389"/>
    <x v="2"/>
    <n v="33021"/>
    <s v="South"/>
    <s v="OFF-AP-10004708"/>
    <x v="1"/>
    <x v="9"/>
    <s v="Fellowes Superior 10 Outlet Split Surge Protector"/>
    <x v="5429"/>
    <x v="2"/>
    <n v="0.2"/>
    <n v="17.126999999999999"/>
  </r>
  <r>
    <n v="8997"/>
    <x v="4487"/>
    <x v="343"/>
    <d v="2017-11-13T00:00:00"/>
    <x v="2"/>
    <s v="PG-18820"/>
    <s v="Patrick Gardner"/>
    <x v="0"/>
    <s v="United States"/>
    <x v="61"/>
    <x v="5"/>
    <n v="75081"/>
    <s v="Central"/>
    <s v="TEC-PH-10004531"/>
    <x v="2"/>
    <x v="7"/>
    <s v="OtterBox Commuter Series Case - iPhone 5 &amp; 5s"/>
    <x v="5430"/>
    <x v="0"/>
    <n v="0.2"/>
    <n v="12.314399999999999"/>
  </r>
  <r>
    <n v="8998"/>
    <x v="4488"/>
    <x v="177"/>
    <d v="2017-03-20T00:00:00"/>
    <x v="3"/>
    <s v="HG-14845"/>
    <s v="Harry Greene"/>
    <x v="0"/>
    <s v="United States"/>
    <x v="12"/>
    <x v="5"/>
    <n v="77041"/>
    <s v="Central"/>
    <s v="OFF-PA-10000474"/>
    <x v="1"/>
    <x v="10"/>
    <s v="Easy-staple paper"/>
    <x v="3849"/>
    <x v="0"/>
    <n v="0.2"/>
    <n v="19.137599999999999"/>
  </r>
  <r>
    <n v="8999"/>
    <x v="4488"/>
    <x v="177"/>
    <d v="2017-03-20T00:00:00"/>
    <x v="3"/>
    <s v="HG-14845"/>
    <s v="Harry Greene"/>
    <x v="0"/>
    <s v="United States"/>
    <x v="12"/>
    <x v="5"/>
    <n v="77041"/>
    <s v="Central"/>
    <s v="OFF-PA-10002377"/>
    <x v="1"/>
    <x v="10"/>
    <s v="Xerox 1916"/>
    <x v="5431"/>
    <x v="3"/>
    <n v="0.2"/>
    <n v="102.774"/>
  </r>
  <r>
    <n v="9000"/>
    <x v="4489"/>
    <x v="726"/>
    <d v="2017-05-17T00:00:00"/>
    <x v="1"/>
    <s v="MH-18115"/>
    <s v="Mick Hernandez"/>
    <x v="2"/>
    <s v="United States"/>
    <x v="10"/>
    <x v="9"/>
    <n v="19140"/>
    <s v="East"/>
    <s v="FUR-CH-10001482"/>
    <x v="0"/>
    <x v="1"/>
    <s v="Office Star - Mesh Screen back chair with Vinyl seat"/>
    <x v="4087"/>
    <x v="2"/>
    <n v="0.3"/>
    <n v="-124.431"/>
  </r>
  <r>
    <n v="9001"/>
    <x v="4490"/>
    <x v="169"/>
    <d v="2014-06-22T00:00:00"/>
    <x v="3"/>
    <s v="TB-21280"/>
    <s v="Toby Braunhardt"/>
    <x v="0"/>
    <s v="United States"/>
    <x v="42"/>
    <x v="16"/>
    <n v="85023"/>
    <s v="West"/>
    <s v="OFF-BI-10001553"/>
    <x v="1"/>
    <x v="8"/>
    <s v="SpineVue Locking Slant-D Ring Binders by Cardinal"/>
    <x v="2238"/>
    <x v="1"/>
    <n v="0.7"/>
    <n v="-6.0324"/>
  </r>
  <r>
    <n v="9002"/>
    <x v="4491"/>
    <x v="266"/>
    <d v="2014-12-09T00:00:00"/>
    <x v="1"/>
    <s v="EM-13825"/>
    <s v="Elizabeth Moffitt"/>
    <x v="1"/>
    <s v="United States"/>
    <x v="406"/>
    <x v="32"/>
    <n v="30328"/>
    <s v="South"/>
    <s v="TEC-AC-10000199"/>
    <x v="2"/>
    <x v="11"/>
    <s v="Kingston Digital DataTraveler 8GB USB 2.0"/>
    <x v="5432"/>
    <x v="7"/>
    <n v="0"/>
    <n v="0.83299999999999996"/>
  </r>
  <r>
    <n v="9003"/>
    <x v="4491"/>
    <x v="266"/>
    <d v="2014-12-09T00:00:00"/>
    <x v="1"/>
    <s v="EM-13825"/>
    <s v="Elizabeth Moffitt"/>
    <x v="1"/>
    <s v="United States"/>
    <x v="406"/>
    <x v="32"/>
    <n v="30328"/>
    <s v="South"/>
    <s v="OFF-PA-10002195"/>
    <x v="1"/>
    <x v="10"/>
    <s v="RSVP Cards &amp; Envelopes, Blank White, 8-1/2&quot; X 11&quot;, 24 Cards/25 Envelopes/Set"/>
    <x v="593"/>
    <x v="1"/>
    <n v="0"/>
    <n v="7.1627999999999998"/>
  </r>
  <r>
    <n v="9004"/>
    <x v="4492"/>
    <x v="57"/>
    <d v="2015-04-06T00:00:00"/>
    <x v="3"/>
    <s v="JF-15415"/>
    <s v="Jennifer Ferguson"/>
    <x v="0"/>
    <s v="United States"/>
    <x v="258"/>
    <x v="4"/>
    <n v="99207"/>
    <s v="West"/>
    <s v="TEC-AC-10001767"/>
    <x v="2"/>
    <x v="11"/>
    <s v="SanDisk Ultra 64 GB MicroSDHC Class 10 Memory Card"/>
    <x v="5433"/>
    <x v="5"/>
    <n v="0"/>
    <n v="26.3934"/>
  </r>
  <r>
    <n v="9005"/>
    <x v="4492"/>
    <x v="57"/>
    <d v="2015-04-06T00:00:00"/>
    <x v="3"/>
    <s v="JF-15415"/>
    <s v="Jennifer Ferguson"/>
    <x v="0"/>
    <s v="United States"/>
    <x v="258"/>
    <x v="4"/>
    <n v="99207"/>
    <s v="West"/>
    <s v="OFF-AR-10002467"/>
    <x v="1"/>
    <x v="6"/>
    <s v="Dixon Ticonderoga Pencils"/>
    <x v="4748"/>
    <x v="8"/>
    <n v="0"/>
    <n v="6.4367999999999999"/>
  </r>
  <r>
    <n v="9006"/>
    <x v="4493"/>
    <x v="551"/>
    <d v="2017-11-18T00:00:00"/>
    <x v="3"/>
    <s v="NB-18655"/>
    <s v="Nona Balk"/>
    <x v="1"/>
    <s v="United States"/>
    <x v="158"/>
    <x v="6"/>
    <n v="53209"/>
    <s v="Central"/>
    <s v="OFF-ST-10001321"/>
    <x v="1"/>
    <x v="4"/>
    <s v="Decoflex Hanging Personal Folder File, Blue"/>
    <x v="448"/>
    <x v="5"/>
    <n v="0"/>
    <n v="24.980399999999999"/>
  </r>
  <r>
    <n v="9007"/>
    <x v="4493"/>
    <x v="551"/>
    <d v="2017-11-18T00:00:00"/>
    <x v="3"/>
    <s v="NB-18655"/>
    <s v="Nona Balk"/>
    <x v="1"/>
    <s v="United States"/>
    <x v="158"/>
    <x v="6"/>
    <n v="53209"/>
    <s v="Central"/>
    <s v="OFF-ST-10000777"/>
    <x v="1"/>
    <x v="4"/>
    <s v="Companion Letter/Legal File, Black"/>
    <x v="5434"/>
    <x v="7"/>
    <n v="0"/>
    <n v="10.572800000000001"/>
  </r>
  <r>
    <n v="9008"/>
    <x v="4493"/>
    <x v="551"/>
    <d v="2017-11-18T00:00:00"/>
    <x v="3"/>
    <s v="NB-18655"/>
    <s v="Nona Balk"/>
    <x v="1"/>
    <s v="United States"/>
    <x v="158"/>
    <x v="6"/>
    <n v="53209"/>
    <s v="Central"/>
    <s v="OFF-LA-10003720"/>
    <x v="1"/>
    <x v="2"/>
    <s v="Avery 487"/>
    <x v="1552"/>
    <x v="0"/>
    <n v="0"/>
    <n v="3.4685999999999999"/>
  </r>
  <r>
    <n v="9009"/>
    <x v="4493"/>
    <x v="551"/>
    <d v="2017-11-18T00:00:00"/>
    <x v="3"/>
    <s v="NB-18655"/>
    <s v="Nona Balk"/>
    <x v="1"/>
    <s v="United States"/>
    <x v="158"/>
    <x v="6"/>
    <n v="53209"/>
    <s v="Central"/>
    <s v="FUR-FU-10000206"/>
    <x v="0"/>
    <x v="5"/>
    <s v="GE General Purpose, Extra Long Life, Showcase &amp; Floodlight Incandescent Bulbs"/>
    <x v="5435"/>
    <x v="0"/>
    <n v="0"/>
    <n v="2.7353999999999998"/>
  </r>
  <r>
    <n v="9010"/>
    <x v="4494"/>
    <x v="1209"/>
    <d v="2017-07-18T00:00:00"/>
    <x v="1"/>
    <s v="CS-11860"/>
    <s v="Cari Schnelling"/>
    <x v="0"/>
    <s v="United States"/>
    <x v="54"/>
    <x v="24"/>
    <n v="45014"/>
    <s v="East"/>
    <s v="OFF-PA-10000791"/>
    <x v="1"/>
    <x v="10"/>
    <s v="Wirebound Message Books, Four 2 3/4 x 5 Forms per Page, 200 Sets per Book"/>
    <x v="5436"/>
    <x v="7"/>
    <n v="0.2"/>
    <n v="1.1924999999999999"/>
  </r>
  <r>
    <n v="9011"/>
    <x v="4495"/>
    <x v="240"/>
    <d v="2017-05-23T00:00:00"/>
    <x v="1"/>
    <s v="ND-18460"/>
    <s v="Neil Ducich"/>
    <x v="1"/>
    <s v="United States"/>
    <x v="114"/>
    <x v="19"/>
    <n v="35810"/>
    <s v="South"/>
    <s v="OFF-BI-10001787"/>
    <x v="1"/>
    <x v="8"/>
    <s v="Wilson Jones Four-Pocket Poly Binders"/>
    <x v="4165"/>
    <x v="4"/>
    <n v="0"/>
    <n v="12.8184"/>
  </r>
  <r>
    <n v="9012"/>
    <x v="4496"/>
    <x v="139"/>
    <d v="2015-12-21T00:00:00"/>
    <x v="2"/>
    <s v="ED-13885"/>
    <s v="Emily Ducich"/>
    <x v="2"/>
    <s v="United States"/>
    <x v="12"/>
    <x v="5"/>
    <n v="77036"/>
    <s v="Central"/>
    <s v="TEC-AC-10004353"/>
    <x v="2"/>
    <x v="11"/>
    <s v="Hypercom P1300 Pinpad"/>
    <x v="4470"/>
    <x v="0"/>
    <n v="0.2"/>
    <n v="21.42"/>
  </r>
  <r>
    <n v="9013"/>
    <x v="4497"/>
    <x v="823"/>
    <d v="2016-02-22T00:00:00"/>
    <x v="2"/>
    <s v="EA-14035"/>
    <s v="Erin Ashbrook"/>
    <x v="1"/>
    <s v="United States"/>
    <x v="20"/>
    <x v="15"/>
    <n v="10011"/>
    <s v="East"/>
    <s v="FUR-FU-10001861"/>
    <x v="0"/>
    <x v="5"/>
    <s v="Floodlight Indoor Halogen Bulbs, 1 Bulb per Pack, 60 Watts"/>
    <x v="5437"/>
    <x v="3"/>
    <n v="0"/>
    <n v="66.542000000000002"/>
  </r>
  <r>
    <n v="9014"/>
    <x v="4498"/>
    <x v="257"/>
    <d v="2017-03-22T00:00:00"/>
    <x v="1"/>
    <s v="BP-11050"/>
    <s v="Barry Pond"/>
    <x v="1"/>
    <s v="United States"/>
    <x v="1"/>
    <x v="1"/>
    <n v="90008"/>
    <s v="West"/>
    <s v="OFF-AR-10002766"/>
    <x v="1"/>
    <x v="6"/>
    <s v="Prang Drawing Pencil Set"/>
    <x v="2213"/>
    <x v="2"/>
    <n v="0"/>
    <n v="3.7530000000000001"/>
  </r>
  <r>
    <n v="9015"/>
    <x v="4498"/>
    <x v="257"/>
    <d v="2017-03-22T00:00:00"/>
    <x v="1"/>
    <s v="BP-11050"/>
    <s v="Barry Pond"/>
    <x v="1"/>
    <s v="United States"/>
    <x v="1"/>
    <x v="1"/>
    <n v="90008"/>
    <s v="West"/>
    <s v="OFF-EN-10003072"/>
    <x v="1"/>
    <x v="12"/>
    <s v="Peel &amp; Seel Envelopes"/>
    <x v="5438"/>
    <x v="2"/>
    <n v="0"/>
    <n v="9.3119999999999994"/>
  </r>
  <r>
    <n v="9016"/>
    <x v="4499"/>
    <x v="907"/>
    <d v="2016-12-23T00:00:00"/>
    <x v="1"/>
    <s v="NS-18640"/>
    <s v="Noel Staavos"/>
    <x v="1"/>
    <s v="United States"/>
    <x v="51"/>
    <x v="27"/>
    <n v="88220"/>
    <s v="West"/>
    <s v="OFF-BI-10001636"/>
    <x v="1"/>
    <x v="8"/>
    <s v="Ibico Plastic and Wire Spiral Binding Combs"/>
    <x v="5439"/>
    <x v="0"/>
    <n v="0.2"/>
    <n v="4.3836000000000004"/>
  </r>
  <r>
    <n v="9017"/>
    <x v="4499"/>
    <x v="907"/>
    <d v="2016-12-23T00:00:00"/>
    <x v="1"/>
    <s v="NS-18640"/>
    <s v="Noel Staavos"/>
    <x v="1"/>
    <s v="United States"/>
    <x v="51"/>
    <x v="27"/>
    <n v="88220"/>
    <s v="West"/>
    <s v="OFF-BI-10000948"/>
    <x v="1"/>
    <x v="8"/>
    <s v="GBC Laser Imprintable Binding System Covers, Desert Sand"/>
    <x v="3161"/>
    <x v="7"/>
    <n v="0.2"/>
    <n v="3.8529"/>
  </r>
  <r>
    <n v="9018"/>
    <x v="4500"/>
    <x v="253"/>
    <d v="2016-03-28T00:00:00"/>
    <x v="0"/>
    <s v="MV-17485"/>
    <s v="Mark Van Huff"/>
    <x v="0"/>
    <s v="United States"/>
    <x v="449"/>
    <x v="45"/>
    <n v="83201"/>
    <s v="West"/>
    <s v="OFF-PA-10001838"/>
    <x v="1"/>
    <x v="10"/>
    <s v="Adams Telephone Message Book W/Dividers/Space For Phone Numbers, 5 1/4&quot;X8 1/2&quot;, 300/Messages"/>
    <x v="4459"/>
    <x v="1"/>
    <n v="0"/>
    <n v="8.6435999999999993"/>
  </r>
  <r>
    <n v="9019"/>
    <x v="4500"/>
    <x v="253"/>
    <d v="2016-03-28T00:00:00"/>
    <x v="0"/>
    <s v="MV-17485"/>
    <s v="Mark Van Huff"/>
    <x v="0"/>
    <s v="United States"/>
    <x v="449"/>
    <x v="45"/>
    <n v="83201"/>
    <s v="West"/>
    <s v="OFF-BI-10002215"/>
    <x v="1"/>
    <x v="8"/>
    <s v="Wilson Jones Hanging View Binder, White, 1&quot;"/>
    <x v="339"/>
    <x v="1"/>
    <n v="0.2"/>
    <n v="5.5380000000000003"/>
  </r>
  <r>
    <n v="9020"/>
    <x v="4501"/>
    <x v="757"/>
    <d v="2014-12-18T00:00:00"/>
    <x v="0"/>
    <s v="LE-16810"/>
    <s v="Laurel Elliston"/>
    <x v="0"/>
    <s v="United States"/>
    <x v="24"/>
    <x v="17"/>
    <n v="22153"/>
    <s v="South"/>
    <s v="TEC-AC-10001314"/>
    <x v="2"/>
    <x v="11"/>
    <s v="Case Logic 2.4GHz Wireless Keyboard"/>
    <x v="2564"/>
    <x v="0"/>
    <n v="0"/>
    <n v="7.9984000000000002"/>
  </r>
  <r>
    <n v="9021"/>
    <x v="4501"/>
    <x v="757"/>
    <d v="2014-12-18T00:00:00"/>
    <x v="0"/>
    <s v="LE-16810"/>
    <s v="Laurel Elliston"/>
    <x v="0"/>
    <s v="United States"/>
    <x v="24"/>
    <x v="17"/>
    <n v="22153"/>
    <s v="South"/>
    <s v="FUR-FU-10002268"/>
    <x v="0"/>
    <x v="5"/>
    <s v="Ultra Door Push Plate"/>
    <x v="2074"/>
    <x v="5"/>
    <n v="0"/>
    <n v="9.7218"/>
  </r>
  <r>
    <n v="9022"/>
    <x v="4502"/>
    <x v="219"/>
    <d v="2015-11-20T00:00:00"/>
    <x v="1"/>
    <s v="VP-21760"/>
    <s v="Victoria Pisteka"/>
    <x v="1"/>
    <s v="United States"/>
    <x v="167"/>
    <x v="24"/>
    <n v="43615"/>
    <s v="East"/>
    <s v="OFF-BI-10002133"/>
    <x v="1"/>
    <x v="8"/>
    <s v="Wilson Jones Elliptical Ring 3 1/2&quot; Capacity Binders, 800 sheets"/>
    <x v="5440"/>
    <x v="11"/>
    <n v="0.7"/>
    <n v="-116.84399999999999"/>
  </r>
  <r>
    <n v="9023"/>
    <x v="4503"/>
    <x v="250"/>
    <d v="2016-08-23T00:00:00"/>
    <x v="2"/>
    <s v="TC-21475"/>
    <s v="Tony Chapman"/>
    <x v="2"/>
    <s v="United States"/>
    <x v="299"/>
    <x v="22"/>
    <n v="80525"/>
    <s v="West"/>
    <s v="FUR-FU-10001979"/>
    <x v="0"/>
    <x v="5"/>
    <s v="Dana Halogen Swing-Arm Architect Lamp"/>
    <x v="5441"/>
    <x v="1"/>
    <n v="0.2"/>
    <n v="9.8328000000000007"/>
  </r>
  <r>
    <n v="9024"/>
    <x v="4504"/>
    <x v="685"/>
    <d v="2015-07-02T00:00:00"/>
    <x v="2"/>
    <s v="SG-20470"/>
    <s v="Sheri Gordon"/>
    <x v="0"/>
    <s v="United States"/>
    <x v="20"/>
    <x v="15"/>
    <n v="10024"/>
    <s v="East"/>
    <s v="FUR-CH-10001482"/>
    <x v="0"/>
    <x v="1"/>
    <s v="Office Star - Mesh Screen back chair with Vinyl seat"/>
    <x v="5442"/>
    <x v="7"/>
    <n v="0.1"/>
    <n v="1.3098000000000001"/>
  </r>
  <r>
    <n v="9025"/>
    <x v="4505"/>
    <x v="190"/>
    <d v="2016-07-02T00:00:00"/>
    <x v="1"/>
    <s v="VP-21760"/>
    <s v="Victoria Pisteka"/>
    <x v="1"/>
    <s v="United States"/>
    <x v="20"/>
    <x v="15"/>
    <n v="10035"/>
    <s v="East"/>
    <s v="TEC-AC-10002018"/>
    <x v="2"/>
    <x v="11"/>
    <s v="AmazonBasics 3-Button USB Wired Mouse"/>
    <x v="5443"/>
    <x v="1"/>
    <n v="0"/>
    <n v="9.0170999999999992"/>
  </r>
  <r>
    <n v="9026"/>
    <x v="4505"/>
    <x v="190"/>
    <d v="2016-07-02T00:00:00"/>
    <x v="1"/>
    <s v="VP-21760"/>
    <s v="Victoria Pisteka"/>
    <x v="1"/>
    <s v="United States"/>
    <x v="20"/>
    <x v="15"/>
    <n v="10035"/>
    <s v="East"/>
    <s v="TEC-AC-10000397"/>
    <x v="2"/>
    <x v="11"/>
    <s v="Perixx PERIBOARD-512B, Ergonomic Split Keyboard"/>
    <x v="3943"/>
    <x v="4"/>
    <n v="0"/>
    <n v="9.7972000000000001"/>
  </r>
  <r>
    <n v="9027"/>
    <x v="4505"/>
    <x v="190"/>
    <d v="2016-07-02T00:00:00"/>
    <x v="1"/>
    <s v="VP-21760"/>
    <s v="Victoria Pisteka"/>
    <x v="1"/>
    <s v="United States"/>
    <x v="20"/>
    <x v="15"/>
    <n v="10035"/>
    <s v="East"/>
    <s v="FUR-FU-10003976"/>
    <x v="0"/>
    <x v="5"/>
    <s v="DAX Executive Solid Wood Document Frame, Desktop or Hang, Mahogany, 5 x 7"/>
    <x v="1250"/>
    <x v="1"/>
    <n v="0"/>
    <n v="12.8316"/>
  </r>
  <r>
    <n v="9028"/>
    <x v="4506"/>
    <x v="42"/>
    <d v="2016-09-22T00:00:00"/>
    <x v="1"/>
    <s v="PO-18865"/>
    <s v="Patrick O'Donnell"/>
    <x v="0"/>
    <s v="United States"/>
    <x v="516"/>
    <x v="31"/>
    <n v="1752"/>
    <s v="East"/>
    <s v="FUR-FU-10002597"/>
    <x v="0"/>
    <x v="5"/>
    <s v="C-Line Magnetic Cubicle Keepers, Clear Polypropylene"/>
    <x v="1450"/>
    <x v="1"/>
    <n v="0"/>
    <n v="6.2244000000000002"/>
  </r>
  <r>
    <n v="9029"/>
    <x v="4506"/>
    <x v="42"/>
    <d v="2016-09-22T00:00:00"/>
    <x v="1"/>
    <s v="PO-18865"/>
    <s v="Patrick O'Donnell"/>
    <x v="0"/>
    <s v="United States"/>
    <x v="516"/>
    <x v="31"/>
    <n v="1752"/>
    <s v="East"/>
    <s v="FUR-FU-10004864"/>
    <x v="0"/>
    <x v="5"/>
    <s v="Howard Miller 14-1/2&quot; Diameter Chrome Round Wall Clock"/>
    <x v="1838"/>
    <x v="1"/>
    <n v="0"/>
    <n v="61.382399999999997"/>
  </r>
  <r>
    <n v="9030"/>
    <x v="4507"/>
    <x v="667"/>
    <d v="2014-07-23T00:00:00"/>
    <x v="1"/>
    <s v="JL-15130"/>
    <s v="Jack Lebron"/>
    <x v="0"/>
    <s v="United States"/>
    <x v="106"/>
    <x v="15"/>
    <n v="10801"/>
    <s v="East"/>
    <s v="OFF-BI-10002103"/>
    <x v="1"/>
    <x v="8"/>
    <s v="Cardinal Slant-D Ring Binder, Heavy Gauge Vinyl"/>
    <x v="1150"/>
    <x v="0"/>
    <n v="0.2"/>
    <n v="4.5187999999999997"/>
  </r>
  <r>
    <n v="9031"/>
    <x v="4508"/>
    <x v="853"/>
    <d v="2017-09-01T00:00:00"/>
    <x v="3"/>
    <s v="RW-19540"/>
    <s v="Rick Wilson"/>
    <x v="1"/>
    <s v="United States"/>
    <x v="4"/>
    <x v="4"/>
    <n v="98103"/>
    <s v="West"/>
    <s v="OFF-AP-10001005"/>
    <x v="1"/>
    <x v="9"/>
    <s v="Honeywell Quietcare HEPA Air Cleaner"/>
    <x v="5444"/>
    <x v="4"/>
    <n v="0"/>
    <n v="103.818"/>
  </r>
  <r>
    <n v="9032"/>
    <x v="4508"/>
    <x v="853"/>
    <d v="2017-09-01T00:00:00"/>
    <x v="3"/>
    <s v="RW-19540"/>
    <s v="Rick Wilson"/>
    <x v="1"/>
    <s v="United States"/>
    <x v="4"/>
    <x v="4"/>
    <n v="98103"/>
    <s v="West"/>
    <s v="FUR-TA-10002607"/>
    <x v="0"/>
    <x v="3"/>
    <s v="KI Conference Tables"/>
    <x v="5445"/>
    <x v="4"/>
    <n v="0"/>
    <n v="45.369599999999998"/>
  </r>
  <r>
    <n v="9033"/>
    <x v="4509"/>
    <x v="738"/>
    <d v="2017-06-26T00:00:00"/>
    <x v="1"/>
    <s v="RB-19465"/>
    <s v="Rick Bensley"/>
    <x v="2"/>
    <s v="United States"/>
    <x v="66"/>
    <x v="12"/>
    <n v="48227"/>
    <s v="Central"/>
    <s v="FUR-CH-10000454"/>
    <x v="0"/>
    <x v="1"/>
    <s v="Hon Deluxe Fabric Upholstered Stacking Chairs, Rounded Back"/>
    <x v="5446"/>
    <x v="0"/>
    <n v="0"/>
    <n v="146.38800000000001"/>
  </r>
  <r>
    <n v="9034"/>
    <x v="4510"/>
    <x v="814"/>
    <d v="2014-09-07T00:00:00"/>
    <x v="1"/>
    <s v="SC-20095"/>
    <s v="Sanjit Chand"/>
    <x v="0"/>
    <s v="United States"/>
    <x v="115"/>
    <x v="36"/>
    <n v="72701"/>
    <s v="South"/>
    <s v="OFF-BI-10001359"/>
    <x v="1"/>
    <x v="8"/>
    <s v="GBC DocuBind TL300 Electric Binding System"/>
    <x v="1612"/>
    <x v="0"/>
    <n v="0"/>
    <n v="843.17060000000004"/>
  </r>
  <r>
    <n v="9035"/>
    <x v="4511"/>
    <x v="486"/>
    <d v="2015-10-05T00:00:00"/>
    <x v="1"/>
    <s v="EM-13960"/>
    <s v="Eric Murdock"/>
    <x v="0"/>
    <s v="United States"/>
    <x v="94"/>
    <x v="10"/>
    <n v="62301"/>
    <s v="Central"/>
    <s v="OFF-BI-10003196"/>
    <x v="1"/>
    <x v="8"/>
    <s v="Accohide Poly Flexible Ring Binders"/>
    <x v="5447"/>
    <x v="4"/>
    <n v="0.8"/>
    <n v="-4.4880000000000004"/>
  </r>
  <r>
    <n v="9036"/>
    <x v="4511"/>
    <x v="486"/>
    <d v="2015-10-05T00:00:00"/>
    <x v="1"/>
    <s v="EM-13960"/>
    <s v="Eric Murdock"/>
    <x v="0"/>
    <s v="United States"/>
    <x v="94"/>
    <x v="10"/>
    <n v="62301"/>
    <s v="Central"/>
    <s v="TEC-AC-10003657"/>
    <x v="2"/>
    <x v="11"/>
    <s v="Lenovo 17-Key USB Numeric Keypad"/>
    <x v="5448"/>
    <x v="4"/>
    <n v="0.2"/>
    <n v="2.7191999999999998"/>
  </r>
  <r>
    <n v="9037"/>
    <x v="4512"/>
    <x v="1003"/>
    <d v="2015-04-10T00:00:00"/>
    <x v="2"/>
    <s v="RP-19390"/>
    <s v="Resi Pölking"/>
    <x v="0"/>
    <s v="United States"/>
    <x v="20"/>
    <x v="15"/>
    <n v="10035"/>
    <s v="East"/>
    <s v="OFF-PA-10002262"/>
    <x v="1"/>
    <x v="10"/>
    <s v="Xerox 192"/>
    <x v="233"/>
    <x v="4"/>
    <n v="0"/>
    <n v="12.441599999999999"/>
  </r>
  <r>
    <n v="9038"/>
    <x v="4512"/>
    <x v="1003"/>
    <d v="2015-04-10T00:00:00"/>
    <x v="2"/>
    <s v="RP-19390"/>
    <s v="Resi Pölking"/>
    <x v="0"/>
    <s v="United States"/>
    <x v="20"/>
    <x v="15"/>
    <n v="10035"/>
    <s v="East"/>
    <s v="OFF-ST-10002214"/>
    <x v="1"/>
    <x v="4"/>
    <s v="X-Rack File for Hanging Folders"/>
    <x v="2383"/>
    <x v="0"/>
    <n v="0"/>
    <n v="5.8708"/>
  </r>
  <r>
    <n v="9039"/>
    <x v="4513"/>
    <x v="610"/>
    <d v="2017-11-21T00:00:00"/>
    <x v="3"/>
    <s v="HZ-14950"/>
    <s v="Henia Zydlo"/>
    <x v="0"/>
    <s v="United States"/>
    <x v="12"/>
    <x v="5"/>
    <n v="77095"/>
    <s v="Central"/>
    <s v="TEC-PH-10003555"/>
    <x v="2"/>
    <x v="7"/>
    <s v="Motorola HK250 Universal Bluetooth Headset"/>
    <x v="494"/>
    <x v="1"/>
    <n v="0.2"/>
    <n v="-12.4146"/>
  </r>
  <r>
    <n v="9040"/>
    <x v="4514"/>
    <x v="907"/>
    <d v="2016-12-21T00:00:00"/>
    <x v="1"/>
    <s v="AB-10105"/>
    <s v="Adrian Barton"/>
    <x v="0"/>
    <s v="United States"/>
    <x v="66"/>
    <x v="12"/>
    <n v="48205"/>
    <s v="Central"/>
    <s v="OFF-BI-10000545"/>
    <x v="1"/>
    <x v="8"/>
    <s v="GBC Ibimaster 500 Manual ProClick Binding System"/>
    <x v="5449"/>
    <x v="11"/>
    <n v="0"/>
    <n v="4946.37"/>
  </r>
  <r>
    <n v="9041"/>
    <x v="4515"/>
    <x v="111"/>
    <d v="2014-09-24T00:00:00"/>
    <x v="1"/>
    <s v="ND-18460"/>
    <s v="Neil Ducich"/>
    <x v="1"/>
    <s v="United States"/>
    <x v="432"/>
    <x v="16"/>
    <n v="85224"/>
    <s v="West"/>
    <s v="FUR-TA-10004607"/>
    <x v="0"/>
    <x v="3"/>
    <s v="Hon 2111 Invitation Series Straight Table"/>
    <x v="5450"/>
    <x v="7"/>
    <n v="0.5"/>
    <n v="-45.827300000000001"/>
  </r>
  <r>
    <n v="9042"/>
    <x v="4516"/>
    <x v="450"/>
    <d v="2014-10-03T00:00:00"/>
    <x v="1"/>
    <s v="XP-21865"/>
    <s v="Xylona Preis"/>
    <x v="0"/>
    <s v="United States"/>
    <x v="389"/>
    <x v="2"/>
    <n v="33021"/>
    <s v="South"/>
    <s v="FUR-FU-10000277"/>
    <x v="0"/>
    <x v="5"/>
    <s v="Deflect-o DuraMat Antistatic Studded Beveled Mat for Medium Pile Carpeting"/>
    <x v="5451"/>
    <x v="4"/>
    <n v="0.2"/>
    <n v="16.854399999999998"/>
  </r>
  <r>
    <n v="9043"/>
    <x v="4517"/>
    <x v="357"/>
    <d v="2015-09-26T00:00:00"/>
    <x v="0"/>
    <s v="MM-18280"/>
    <s v="Muhammed MacIntyre"/>
    <x v="1"/>
    <s v="United States"/>
    <x v="1"/>
    <x v="1"/>
    <n v="90049"/>
    <s v="West"/>
    <s v="OFF-AP-10004532"/>
    <x v="1"/>
    <x v="9"/>
    <s v="Kensington 6 Outlet Guardian Standard Surge Protector"/>
    <x v="635"/>
    <x v="1"/>
    <n v="0"/>
    <n v="16.588799999999999"/>
  </r>
  <r>
    <n v="9044"/>
    <x v="4518"/>
    <x v="77"/>
    <d v="2016-11-13T00:00:00"/>
    <x v="1"/>
    <s v="ML-17395"/>
    <s v="Marina Lichtenstein"/>
    <x v="1"/>
    <s v="United States"/>
    <x v="8"/>
    <x v="1"/>
    <n v="94122"/>
    <s v="West"/>
    <s v="TEC-AC-10003911"/>
    <x v="2"/>
    <x v="11"/>
    <s v="NETGEAR AC1750 Dual Band Gigabit Smart WiFi Router"/>
    <x v="647"/>
    <x v="1"/>
    <n v="0"/>
    <n v="163.18979999999999"/>
  </r>
  <r>
    <n v="9045"/>
    <x v="4519"/>
    <x v="819"/>
    <d v="2017-12-20T00:00:00"/>
    <x v="0"/>
    <s v="KM-16225"/>
    <s v="Kalyca Meade"/>
    <x v="1"/>
    <s v="United States"/>
    <x v="282"/>
    <x v="1"/>
    <n v="94086"/>
    <s v="West"/>
    <s v="OFF-BI-10003196"/>
    <x v="1"/>
    <x v="8"/>
    <s v="Accohide Poly Flexible Ring Binders"/>
    <x v="4290"/>
    <x v="0"/>
    <n v="0.2"/>
    <n v="2.2440000000000002"/>
  </r>
  <r>
    <n v="9046"/>
    <x v="4519"/>
    <x v="819"/>
    <d v="2017-12-20T00:00:00"/>
    <x v="0"/>
    <s v="KM-16225"/>
    <s v="Kalyca Meade"/>
    <x v="1"/>
    <s v="United States"/>
    <x v="282"/>
    <x v="1"/>
    <n v="94086"/>
    <s v="West"/>
    <s v="TEC-AC-10000358"/>
    <x v="2"/>
    <x v="11"/>
    <s v="Imation Secure Drive + Hardware Encrypted USB flash drive - 16 GB"/>
    <x v="5452"/>
    <x v="2"/>
    <n v="0"/>
    <n v="45.588000000000001"/>
  </r>
  <r>
    <n v="9047"/>
    <x v="4519"/>
    <x v="819"/>
    <d v="2017-12-20T00:00:00"/>
    <x v="0"/>
    <s v="KM-16225"/>
    <s v="Kalyca Meade"/>
    <x v="1"/>
    <s v="United States"/>
    <x v="282"/>
    <x v="1"/>
    <n v="94086"/>
    <s v="West"/>
    <s v="TEC-AC-10000057"/>
    <x v="2"/>
    <x v="11"/>
    <s v="Microsoft Natural Ergonomic Keyboard 4000"/>
    <x v="179"/>
    <x v="2"/>
    <n v="0"/>
    <n v="31.4895"/>
  </r>
  <r>
    <n v="9048"/>
    <x v="4519"/>
    <x v="819"/>
    <d v="2017-12-20T00:00:00"/>
    <x v="0"/>
    <s v="KM-16225"/>
    <s v="Kalyca Meade"/>
    <x v="1"/>
    <s v="United States"/>
    <x v="282"/>
    <x v="1"/>
    <n v="94086"/>
    <s v="West"/>
    <s v="OFF-AR-10001988"/>
    <x v="1"/>
    <x v="6"/>
    <s v="Bulldog Table or Wall-Mount Pencil Sharpener"/>
    <x v="5453"/>
    <x v="2"/>
    <n v="0"/>
    <n v="8.6854999999999993"/>
  </r>
  <r>
    <n v="9049"/>
    <x v="4519"/>
    <x v="819"/>
    <d v="2017-12-20T00:00:00"/>
    <x v="0"/>
    <s v="KM-16225"/>
    <s v="Kalyca Meade"/>
    <x v="1"/>
    <s v="United States"/>
    <x v="282"/>
    <x v="1"/>
    <n v="94086"/>
    <s v="West"/>
    <s v="OFF-LA-10003498"/>
    <x v="1"/>
    <x v="2"/>
    <s v="Avery 475"/>
    <x v="1821"/>
    <x v="1"/>
    <n v="0"/>
    <n v="22.2"/>
  </r>
  <r>
    <n v="9050"/>
    <x v="4520"/>
    <x v="158"/>
    <d v="2014-09-25T00:00:00"/>
    <x v="1"/>
    <s v="SL-20155"/>
    <s v="Sara Luxemburg"/>
    <x v="2"/>
    <s v="United States"/>
    <x v="20"/>
    <x v="15"/>
    <n v="10011"/>
    <s v="East"/>
    <s v="OFF-AR-10002956"/>
    <x v="1"/>
    <x v="6"/>
    <s v="Boston 16801 Nautilus Battery Pencil Sharpener"/>
    <x v="5454"/>
    <x v="1"/>
    <n v="0"/>
    <n v="17.1678"/>
  </r>
  <r>
    <n v="9051"/>
    <x v="4521"/>
    <x v="1210"/>
    <d v="2015-05-22T00:00:00"/>
    <x v="1"/>
    <s v="AJ-10780"/>
    <s v="Anthony Jacobs"/>
    <x v="1"/>
    <s v="United States"/>
    <x v="1"/>
    <x v="1"/>
    <n v="90004"/>
    <s v="West"/>
    <s v="OFF-PA-10003724"/>
    <x v="1"/>
    <x v="10"/>
    <s v="Wirebound Message Book, 4 per Page"/>
    <x v="139"/>
    <x v="0"/>
    <n v="0"/>
    <n v="5.3213999999999997"/>
  </r>
  <r>
    <n v="9052"/>
    <x v="4522"/>
    <x v="959"/>
    <d v="2014-03-31T00:00:00"/>
    <x v="0"/>
    <s v="DK-12835"/>
    <s v="Damala Kotsonis"/>
    <x v="1"/>
    <s v="United States"/>
    <x v="8"/>
    <x v="1"/>
    <n v="94122"/>
    <s v="West"/>
    <s v="OFF-AR-10004272"/>
    <x v="1"/>
    <x v="6"/>
    <s v="Newell 308"/>
    <x v="3525"/>
    <x v="0"/>
    <n v="0"/>
    <n v="0.84"/>
  </r>
  <r>
    <n v="9053"/>
    <x v="4522"/>
    <x v="959"/>
    <d v="2014-03-31T00:00:00"/>
    <x v="0"/>
    <s v="DK-12835"/>
    <s v="Damala Kotsonis"/>
    <x v="1"/>
    <s v="United States"/>
    <x v="8"/>
    <x v="1"/>
    <n v="94122"/>
    <s v="West"/>
    <s v="OFF-BI-10003291"/>
    <x v="1"/>
    <x v="8"/>
    <s v="Wilson Jones Leather-Like Binders with DublLock Round Rings"/>
    <x v="688"/>
    <x v="4"/>
    <n v="0.2"/>
    <n v="9.4283999999999999"/>
  </r>
  <r>
    <n v="9054"/>
    <x v="4522"/>
    <x v="959"/>
    <d v="2014-03-31T00:00:00"/>
    <x v="0"/>
    <s v="DK-12835"/>
    <s v="Damala Kotsonis"/>
    <x v="1"/>
    <s v="United States"/>
    <x v="8"/>
    <x v="1"/>
    <n v="94122"/>
    <s v="West"/>
    <s v="TEC-PH-10004100"/>
    <x v="2"/>
    <x v="7"/>
    <s v="Griffin GC17055 Auxiliary Audio Cable"/>
    <x v="5455"/>
    <x v="0"/>
    <n v="0.2"/>
    <n v="2.8784000000000001"/>
  </r>
  <r>
    <n v="9055"/>
    <x v="4523"/>
    <x v="585"/>
    <d v="2017-09-28T00:00:00"/>
    <x v="1"/>
    <s v="BK-11260"/>
    <s v="Berenike Kampe"/>
    <x v="0"/>
    <s v="United States"/>
    <x v="157"/>
    <x v="1"/>
    <n v="92704"/>
    <s v="West"/>
    <s v="OFF-SU-10001218"/>
    <x v="1"/>
    <x v="14"/>
    <s v="Fiskars Softgrip Scissors"/>
    <x v="2099"/>
    <x v="0"/>
    <n v="0"/>
    <n v="6.1487999999999996"/>
  </r>
  <r>
    <n v="9056"/>
    <x v="4524"/>
    <x v="811"/>
    <d v="2015-09-17T00:00:00"/>
    <x v="0"/>
    <s v="CC-12670"/>
    <s v="Craig Carreira"/>
    <x v="0"/>
    <s v="United States"/>
    <x v="4"/>
    <x v="4"/>
    <n v="98103"/>
    <s v="West"/>
    <s v="TEC-AC-10004209"/>
    <x v="2"/>
    <x v="11"/>
    <s v="Memorex Froggy Flash Drive 4 GB"/>
    <x v="223"/>
    <x v="0"/>
    <n v="0"/>
    <n v="8.5722000000000005"/>
  </r>
  <r>
    <n v="9057"/>
    <x v="4525"/>
    <x v="121"/>
    <d v="2015-11-04T00:00:00"/>
    <x v="2"/>
    <s v="ED-13885"/>
    <s v="Emily Ducich"/>
    <x v="2"/>
    <s v="United States"/>
    <x v="20"/>
    <x v="15"/>
    <n v="10011"/>
    <s v="East"/>
    <s v="FUR-CH-10002073"/>
    <x v="0"/>
    <x v="1"/>
    <s v="Hon Olson Stacker Chairs"/>
    <x v="5456"/>
    <x v="10"/>
    <n v="0.1"/>
    <n v="553.39020000000005"/>
  </r>
  <r>
    <n v="9058"/>
    <x v="4526"/>
    <x v="1182"/>
    <d v="2015-10-24T00:00:00"/>
    <x v="1"/>
    <s v="SV-20785"/>
    <s v="Stewart Visinsky"/>
    <x v="0"/>
    <s v="United States"/>
    <x v="1"/>
    <x v="1"/>
    <n v="90045"/>
    <s v="West"/>
    <s v="FUR-FU-10003424"/>
    <x v="0"/>
    <x v="5"/>
    <s v="Nu-Dell Oak Frame"/>
    <x v="4021"/>
    <x v="3"/>
    <n v="0"/>
    <n v="23.923200000000001"/>
  </r>
  <r>
    <n v="9059"/>
    <x v="4526"/>
    <x v="1182"/>
    <d v="2015-10-24T00:00:00"/>
    <x v="1"/>
    <s v="SV-20785"/>
    <s v="Stewart Visinsky"/>
    <x v="0"/>
    <s v="United States"/>
    <x v="1"/>
    <x v="1"/>
    <n v="90045"/>
    <s v="West"/>
    <s v="FUR-TA-10001086"/>
    <x v="0"/>
    <x v="3"/>
    <s v="SAFCO PlanMaster Boards, 60w x 37-1/2d, White Melamine"/>
    <x v="5457"/>
    <x v="1"/>
    <n v="0.2"/>
    <n v="27.3582"/>
  </r>
  <r>
    <n v="9060"/>
    <x v="4527"/>
    <x v="403"/>
    <d v="2016-06-18T00:00:00"/>
    <x v="1"/>
    <s v="AR-10825"/>
    <s v="Anthony Rawles"/>
    <x v="1"/>
    <s v="United States"/>
    <x v="4"/>
    <x v="4"/>
    <n v="98103"/>
    <s v="West"/>
    <s v="FUR-TA-10004619"/>
    <x v="0"/>
    <x v="3"/>
    <s v="Hon Non-Folding Utility Tables"/>
    <x v="5458"/>
    <x v="3"/>
    <n v="0"/>
    <n v="334.55099999999999"/>
  </r>
  <r>
    <n v="9061"/>
    <x v="4528"/>
    <x v="312"/>
    <d v="2015-11-21T00:00:00"/>
    <x v="2"/>
    <s v="CS-12250"/>
    <s v="Chris Selesnick"/>
    <x v="1"/>
    <s v="United States"/>
    <x v="70"/>
    <x v="1"/>
    <n v="92024"/>
    <s v="West"/>
    <s v="OFF-BI-10002854"/>
    <x v="1"/>
    <x v="8"/>
    <s v="Performers Binder/Pad Holder, Black"/>
    <x v="5459"/>
    <x v="4"/>
    <n v="0.2"/>
    <n v="33.636000000000003"/>
  </r>
  <r>
    <n v="9062"/>
    <x v="4528"/>
    <x v="312"/>
    <d v="2015-11-21T00:00:00"/>
    <x v="2"/>
    <s v="CS-12250"/>
    <s v="Chris Selesnick"/>
    <x v="1"/>
    <s v="United States"/>
    <x v="70"/>
    <x v="1"/>
    <n v="92024"/>
    <s v="West"/>
    <s v="OFF-LA-10002762"/>
    <x v="1"/>
    <x v="2"/>
    <s v="Avery 485"/>
    <x v="2255"/>
    <x v="4"/>
    <n v="0"/>
    <n v="23.5564"/>
  </r>
  <r>
    <n v="9063"/>
    <x v="4529"/>
    <x v="1211"/>
    <d v="2016-03-06T00:00:00"/>
    <x v="1"/>
    <s v="RR-19525"/>
    <s v="Rick Reed"/>
    <x v="1"/>
    <s v="United States"/>
    <x v="20"/>
    <x v="15"/>
    <n v="10035"/>
    <s v="East"/>
    <s v="OFF-FA-10003495"/>
    <x v="1"/>
    <x v="13"/>
    <s v="Staples"/>
    <x v="5460"/>
    <x v="5"/>
    <n v="0"/>
    <n v="18.239999999999998"/>
  </r>
  <r>
    <n v="9064"/>
    <x v="4530"/>
    <x v="1005"/>
    <d v="2014-10-20T00:00:00"/>
    <x v="1"/>
    <s v="BD-11500"/>
    <s v="Bradley Drucker"/>
    <x v="0"/>
    <s v="United States"/>
    <x v="22"/>
    <x v="10"/>
    <n v="60653"/>
    <s v="Central"/>
    <s v="OFF-PA-10002581"/>
    <x v="1"/>
    <x v="10"/>
    <s v="Xerox 1951"/>
    <x v="5461"/>
    <x v="11"/>
    <n v="0.2"/>
    <n v="100.685"/>
  </r>
  <r>
    <n v="9065"/>
    <x v="4530"/>
    <x v="1005"/>
    <d v="2014-10-20T00:00:00"/>
    <x v="1"/>
    <s v="BD-11500"/>
    <s v="Bradley Drucker"/>
    <x v="0"/>
    <s v="United States"/>
    <x v="22"/>
    <x v="10"/>
    <n v="60653"/>
    <s v="Central"/>
    <s v="OFF-BI-10000343"/>
    <x v="1"/>
    <x v="8"/>
    <s v="Pressboard Covers with Storage Hooks, 9 1/2&quot; x 11&quot;, Light Blue"/>
    <x v="194"/>
    <x v="1"/>
    <n v="0.8"/>
    <n v="-4.8609"/>
  </r>
  <r>
    <n v="9066"/>
    <x v="4530"/>
    <x v="1005"/>
    <d v="2014-10-20T00:00:00"/>
    <x v="1"/>
    <s v="BD-11500"/>
    <s v="Bradley Drucker"/>
    <x v="0"/>
    <s v="United States"/>
    <x v="22"/>
    <x v="10"/>
    <n v="60653"/>
    <s v="Central"/>
    <s v="OFF-PA-10001184"/>
    <x v="1"/>
    <x v="10"/>
    <s v="Xerox 1903"/>
    <x v="4336"/>
    <x v="4"/>
    <n v="0.2"/>
    <n v="6.9367999999999999"/>
  </r>
  <r>
    <n v="9067"/>
    <x v="4531"/>
    <x v="1143"/>
    <d v="2017-05-30T00:00:00"/>
    <x v="1"/>
    <s v="BM-11785"/>
    <s v="Bryan Mills"/>
    <x v="0"/>
    <s v="United States"/>
    <x v="193"/>
    <x v="17"/>
    <n v="22801"/>
    <s v="South"/>
    <s v="TEC-AC-10000521"/>
    <x v="2"/>
    <x v="11"/>
    <s v="Verbatim Slim CD and DVD Storage Cases, 50/Pack"/>
    <x v="5462"/>
    <x v="0"/>
    <n v="0"/>
    <n v="6.9240000000000004"/>
  </r>
  <r>
    <n v="9068"/>
    <x v="4532"/>
    <x v="1084"/>
    <d v="2016-02-10T00:00:00"/>
    <x v="1"/>
    <s v="MS-17365"/>
    <s v="Maribeth Schnelling"/>
    <x v="0"/>
    <s v="United States"/>
    <x v="196"/>
    <x v="39"/>
    <n v="20852"/>
    <s v="East"/>
    <s v="TEC-PH-10002890"/>
    <x v="2"/>
    <x v="7"/>
    <s v="AT&amp;T 17929 Lendline Telephone"/>
    <x v="3377"/>
    <x v="0"/>
    <n v="0"/>
    <n v="23.524799999999999"/>
  </r>
  <r>
    <n v="9069"/>
    <x v="4533"/>
    <x v="476"/>
    <d v="2016-09-05T00:00:00"/>
    <x v="0"/>
    <s v="BM-11140"/>
    <s v="Becky Martin"/>
    <x v="0"/>
    <s v="United States"/>
    <x v="96"/>
    <x v="4"/>
    <n v="98198"/>
    <s v="West"/>
    <s v="FUR-CH-10003061"/>
    <x v="0"/>
    <x v="1"/>
    <s v="Global Leather Task Chair, Black"/>
    <x v="1775"/>
    <x v="1"/>
    <n v="0.2"/>
    <n v="-2.6997"/>
  </r>
  <r>
    <n v="9070"/>
    <x v="4533"/>
    <x v="476"/>
    <d v="2016-09-05T00:00:00"/>
    <x v="0"/>
    <s v="BM-11140"/>
    <s v="Becky Martin"/>
    <x v="0"/>
    <s v="United States"/>
    <x v="96"/>
    <x v="4"/>
    <n v="98198"/>
    <s v="West"/>
    <s v="OFF-EN-10003567"/>
    <x v="1"/>
    <x v="12"/>
    <s v="Inter-Office Recycled Envelopes, Brown Kraft, Button-String,10&quot; x 13&quot; , 100/Box"/>
    <x v="4196"/>
    <x v="1"/>
    <n v="0"/>
    <n v="30.991800000000001"/>
  </r>
  <r>
    <n v="9071"/>
    <x v="4534"/>
    <x v="769"/>
    <d v="2017-12-05T00:00:00"/>
    <x v="2"/>
    <s v="KE-16420"/>
    <s v="Katrina Edelman"/>
    <x v="1"/>
    <s v="United States"/>
    <x v="10"/>
    <x v="9"/>
    <n v="19134"/>
    <s v="East"/>
    <s v="FUR-FU-10001918"/>
    <x v="0"/>
    <x v="5"/>
    <s v="C-Line Cubicle Keepers Polyproplyene Holder With Velcro Backings"/>
    <x v="1366"/>
    <x v="1"/>
    <n v="0.2"/>
    <n v="2.6960999999999999"/>
  </r>
  <r>
    <n v="9072"/>
    <x v="4535"/>
    <x v="821"/>
    <d v="2015-06-16T00:00:00"/>
    <x v="1"/>
    <s v="SZ-20035"/>
    <s v="Sam Zeldin"/>
    <x v="2"/>
    <s v="United States"/>
    <x v="38"/>
    <x v="14"/>
    <n v="47201"/>
    <s v="Central"/>
    <s v="OFF-ST-10002444"/>
    <x v="1"/>
    <x v="4"/>
    <s v="Recycled Eldon Regeneration Jumbo File"/>
    <x v="332"/>
    <x v="0"/>
    <n v="0"/>
    <n v="6.8768000000000002"/>
  </r>
  <r>
    <n v="9073"/>
    <x v="4536"/>
    <x v="913"/>
    <d v="2016-09-08T00:00:00"/>
    <x v="1"/>
    <s v="MB-18085"/>
    <s v="Mick Brown"/>
    <x v="0"/>
    <s v="United States"/>
    <x v="24"/>
    <x v="25"/>
    <n v="65807"/>
    <s v="Central"/>
    <s v="OFF-EN-10003286"/>
    <x v="1"/>
    <x v="12"/>
    <s v="Staple envelope"/>
    <x v="3319"/>
    <x v="0"/>
    <n v="0"/>
    <n v="7.7831999999999999"/>
  </r>
  <r>
    <n v="9074"/>
    <x v="4536"/>
    <x v="913"/>
    <d v="2016-09-08T00:00:00"/>
    <x v="1"/>
    <s v="MB-18085"/>
    <s v="Mick Brown"/>
    <x v="0"/>
    <s v="United States"/>
    <x v="24"/>
    <x v="25"/>
    <n v="65807"/>
    <s v="Central"/>
    <s v="TEC-AC-10000109"/>
    <x v="2"/>
    <x v="11"/>
    <s v="Sony Micro Vault Click 16 GB USB 2.0 Flash Drive"/>
    <x v="5463"/>
    <x v="2"/>
    <n v="0"/>
    <n v="67.188000000000002"/>
  </r>
  <r>
    <n v="9075"/>
    <x v="4537"/>
    <x v="419"/>
    <d v="2014-04-26T00:00:00"/>
    <x v="1"/>
    <s v="DB-13555"/>
    <s v="Dorothy Badders"/>
    <x v="1"/>
    <s v="United States"/>
    <x v="0"/>
    <x v="0"/>
    <n v="42420"/>
    <s v="South"/>
    <s v="OFF-ST-10002574"/>
    <x v="1"/>
    <x v="4"/>
    <s v="SAFCO Commercial Wire Shelving, Black"/>
    <x v="5464"/>
    <x v="5"/>
    <n v="0"/>
    <n v="0"/>
  </r>
  <r>
    <n v="9076"/>
    <x v="4538"/>
    <x v="599"/>
    <d v="2015-11-08T00:00:00"/>
    <x v="2"/>
    <s v="CB-12415"/>
    <s v="Christy Brittain"/>
    <x v="0"/>
    <s v="United States"/>
    <x v="80"/>
    <x v="24"/>
    <n v="44107"/>
    <s v="East"/>
    <s v="OFF-BI-10000773"/>
    <x v="1"/>
    <x v="8"/>
    <s v="Insertable Tab Post Binder Dividers"/>
    <x v="570"/>
    <x v="1"/>
    <n v="0.7"/>
    <n v="-5.5338000000000003"/>
  </r>
  <r>
    <n v="9077"/>
    <x v="4538"/>
    <x v="599"/>
    <d v="2015-11-08T00:00:00"/>
    <x v="2"/>
    <s v="CB-12415"/>
    <s v="Christy Brittain"/>
    <x v="0"/>
    <s v="United States"/>
    <x v="80"/>
    <x v="24"/>
    <n v="44107"/>
    <s v="East"/>
    <s v="OFF-SU-10004661"/>
    <x v="1"/>
    <x v="14"/>
    <s v="Acme Titanium Bonded Scissors"/>
    <x v="5465"/>
    <x v="4"/>
    <n v="0.2"/>
    <n v="2.04"/>
  </r>
  <r>
    <n v="9078"/>
    <x v="4539"/>
    <x v="935"/>
    <d v="2014-11-07T00:00:00"/>
    <x v="1"/>
    <s v="SP-20650"/>
    <s v="Stephanie Phelps"/>
    <x v="1"/>
    <s v="United States"/>
    <x v="155"/>
    <x v="8"/>
    <n v="68104"/>
    <s v="Central"/>
    <s v="TEC-AC-10003280"/>
    <x v="2"/>
    <x v="11"/>
    <s v="Belkin F8E887 USB Wired Ergonomic Keyboard"/>
    <x v="1309"/>
    <x v="1"/>
    <n v="0"/>
    <n v="18.893699999999999"/>
  </r>
  <r>
    <n v="9079"/>
    <x v="4540"/>
    <x v="595"/>
    <d v="2016-02-23T00:00:00"/>
    <x v="1"/>
    <s v="GW-14605"/>
    <s v="Giulietta Weimer"/>
    <x v="0"/>
    <s v="United States"/>
    <x v="0"/>
    <x v="0"/>
    <n v="42420"/>
    <s v="South"/>
    <s v="FUR-FU-10003773"/>
    <x v="0"/>
    <x v="5"/>
    <s v="Eldon Cleatmat Plus Chair Mats for High Pile Carpets"/>
    <x v="5466"/>
    <x v="4"/>
    <n v="0"/>
    <n v="34.988799999999998"/>
  </r>
  <r>
    <n v="9080"/>
    <x v="4540"/>
    <x v="595"/>
    <d v="2016-02-23T00:00:00"/>
    <x v="1"/>
    <s v="GW-14605"/>
    <s v="Giulietta Weimer"/>
    <x v="0"/>
    <s v="United States"/>
    <x v="0"/>
    <x v="0"/>
    <n v="42420"/>
    <s v="South"/>
    <s v="OFF-BI-10002412"/>
    <x v="1"/>
    <x v="8"/>
    <s v="Wilson Jones “Snap” Scratch Pad Binder Tool for Ring Binders"/>
    <x v="4773"/>
    <x v="7"/>
    <n v="0"/>
    <n v="2.61"/>
  </r>
  <r>
    <n v="9081"/>
    <x v="4541"/>
    <x v="220"/>
    <d v="2017-09-13T00:00:00"/>
    <x v="0"/>
    <s v="KH-16630"/>
    <s v="Ken Heidel"/>
    <x v="1"/>
    <s v="United States"/>
    <x v="157"/>
    <x v="1"/>
    <n v="92704"/>
    <s v="West"/>
    <s v="TEC-PH-10002564"/>
    <x v="2"/>
    <x v="7"/>
    <s v="OtterBox Defender Series Case - Samsung Galaxy S4"/>
    <x v="2092"/>
    <x v="5"/>
    <n v="0.2"/>
    <n v="17.994"/>
  </r>
  <r>
    <n v="9082"/>
    <x v="4541"/>
    <x v="220"/>
    <d v="2017-09-13T00:00:00"/>
    <x v="0"/>
    <s v="KH-16630"/>
    <s v="Ken Heidel"/>
    <x v="1"/>
    <s v="United States"/>
    <x v="157"/>
    <x v="1"/>
    <n v="92704"/>
    <s v="West"/>
    <s v="OFF-PA-10002262"/>
    <x v="1"/>
    <x v="10"/>
    <s v="Xerox 192"/>
    <x v="537"/>
    <x v="1"/>
    <n v="0"/>
    <n v="9.3312000000000008"/>
  </r>
  <r>
    <n v="9083"/>
    <x v="4542"/>
    <x v="808"/>
    <d v="2017-11-06T00:00:00"/>
    <x v="1"/>
    <s v="BG-11035"/>
    <s v="Barry Gonzalez"/>
    <x v="0"/>
    <s v="United States"/>
    <x v="24"/>
    <x v="17"/>
    <n v="22153"/>
    <s v="South"/>
    <s v="OFF-AR-10000246"/>
    <x v="1"/>
    <x v="6"/>
    <s v="Newell 318"/>
    <x v="345"/>
    <x v="0"/>
    <n v="0"/>
    <n v="1.4456"/>
  </r>
  <r>
    <n v="9084"/>
    <x v="4543"/>
    <x v="525"/>
    <d v="2015-02-08T00:00:00"/>
    <x v="2"/>
    <s v="LO-17170"/>
    <s v="Lori Olson"/>
    <x v="1"/>
    <s v="United States"/>
    <x v="244"/>
    <x v="17"/>
    <n v="23434"/>
    <s v="South"/>
    <s v="OFF-ST-10002554"/>
    <x v="1"/>
    <x v="4"/>
    <s v="Tennsco Industrial Shelving"/>
    <x v="64"/>
    <x v="1"/>
    <n v="0"/>
    <n v="2.9346000000000001"/>
  </r>
  <r>
    <n v="9085"/>
    <x v="4543"/>
    <x v="525"/>
    <d v="2015-02-08T00:00:00"/>
    <x v="2"/>
    <s v="LO-17170"/>
    <s v="Lori Olson"/>
    <x v="1"/>
    <s v="United States"/>
    <x v="244"/>
    <x v="17"/>
    <n v="23434"/>
    <s v="South"/>
    <s v="OFF-PA-10002751"/>
    <x v="1"/>
    <x v="10"/>
    <s v="Xerox 1920"/>
    <x v="2680"/>
    <x v="2"/>
    <n v="0"/>
    <n v="13.455"/>
  </r>
  <r>
    <n v="9086"/>
    <x v="4544"/>
    <x v="545"/>
    <d v="2016-09-12T00:00:00"/>
    <x v="0"/>
    <s v="DV-13465"/>
    <s v="Dianna Vittorini"/>
    <x v="0"/>
    <s v="United States"/>
    <x v="1"/>
    <x v="1"/>
    <n v="90049"/>
    <s v="West"/>
    <s v="OFF-BI-10004318"/>
    <x v="1"/>
    <x v="8"/>
    <s v="Ibico EB-19 Dual Function Manual Binding System"/>
    <x v="4604"/>
    <x v="0"/>
    <n v="0.2"/>
    <n v="89.954800000000006"/>
  </r>
  <r>
    <n v="9087"/>
    <x v="4545"/>
    <x v="182"/>
    <d v="2016-09-30T00:00:00"/>
    <x v="1"/>
    <s v="LR-17035"/>
    <s v="Lisa Ryan"/>
    <x v="1"/>
    <s v="United States"/>
    <x v="12"/>
    <x v="5"/>
    <n v="77041"/>
    <s v="Central"/>
    <s v="OFF-AP-10001564"/>
    <x v="1"/>
    <x v="9"/>
    <s v="Hoover Commercial Lightweight Upright Vacuum with E-Z Empty Dirt Cup"/>
    <x v="5467"/>
    <x v="0"/>
    <n v="0.8"/>
    <n v="-251.18639999999999"/>
  </r>
  <r>
    <n v="9088"/>
    <x v="4545"/>
    <x v="182"/>
    <d v="2016-09-30T00:00:00"/>
    <x v="1"/>
    <s v="LR-17035"/>
    <s v="Lisa Ryan"/>
    <x v="1"/>
    <s v="United States"/>
    <x v="12"/>
    <x v="5"/>
    <n v="77041"/>
    <s v="Central"/>
    <s v="FUR-CH-10000513"/>
    <x v="0"/>
    <x v="1"/>
    <s v="High-Back Leather Manager's Chair"/>
    <x v="5468"/>
    <x v="2"/>
    <n v="0.3"/>
    <n v="-136.48949999999999"/>
  </r>
  <r>
    <n v="9089"/>
    <x v="4546"/>
    <x v="83"/>
    <d v="2015-12-20T00:00:00"/>
    <x v="1"/>
    <s v="RR-19525"/>
    <s v="Rick Reed"/>
    <x v="1"/>
    <s v="United States"/>
    <x v="143"/>
    <x v="3"/>
    <n v="27511"/>
    <s v="South"/>
    <s v="TEC-PH-10001433"/>
    <x v="2"/>
    <x v="7"/>
    <s v="Cisco Small Business SPA 502G VoIP phone"/>
    <x v="2126"/>
    <x v="1"/>
    <n v="0.2"/>
    <n v="21.5397"/>
  </r>
  <r>
    <n v="9090"/>
    <x v="4547"/>
    <x v="42"/>
    <d v="2016-09-20T00:00:00"/>
    <x v="0"/>
    <s v="TS-21610"/>
    <s v="Troy Staebel"/>
    <x v="0"/>
    <s v="United States"/>
    <x v="24"/>
    <x v="24"/>
    <n v="45503"/>
    <s v="East"/>
    <s v="OFF-ST-10002790"/>
    <x v="1"/>
    <x v="4"/>
    <s v="Safco Industrial Shelving"/>
    <x v="5469"/>
    <x v="2"/>
    <n v="0.2"/>
    <n v="-62.772500000000001"/>
  </r>
  <r>
    <n v="9091"/>
    <x v="4548"/>
    <x v="119"/>
    <d v="2017-10-15T00:00:00"/>
    <x v="2"/>
    <s v="AH-10210"/>
    <s v="Alan Hwang"/>
    <x v="0"/>
    <s v="United States"/>
    <x v="103"/>
    <x v="0"/>
    <n v="40214"/>
    <s v="South"/>
    <s v="OFF-ST-10002974"/>
    <x v="1"/>
    <x v="4"/>
    <s v="Trav-L-File Heavy-Duty Shuttle II, Black"/>
    <x v="5470"/>
    <x v="8"/>
    <n v="0"/>
    <n v="104.568"/>
  </r>
  <r>
    <n v="9092"/>
    <x v="4549"/>
    <x v="1141"/>
    <d v="2015-07-03T00:00:00"/>
    <x v="0"/>
    <s v="DW-13585"/>
    <s v="Dorothy Wardle"/>
    <x v="1"/>
    <s v="United States"/>
    <x v="21"/>
    <x v="24"/>
    <n v="45373"/>
    <s v="East"/>
    <s v="OFF-PA-10003177"/>
    <x v="1"/>
    <x v="10"/>
    <s v="Xerox 1999"/>
    <x v="12"/>
    <x v="1"/>
    <n v="0.2"/>
    <n v="5.4432"/>
  </r>
  <r>
    <n v="9093"/>
    <x v="4549"/>
    <x v="1141"/>
    <d v="2015-07-03T00:00:00"/>
    <x v="0"/>
    <s v="DW-13585"/>
    <s v="Dorothy Wardle"/>
    <x v="1"/>
    <s v="United States"/>
    <x v="21"/>
    <x v="24"/>
    <n v="45373"/>
    <s v="East"/>
    <s v="FUR-BO-10001918"/>
    <x v="0"/>
    <x v="0"/>
    <s v="Sauder Forest Hills Library with Doors, Woodland Oak Finish"/>
    <x v="5471"/>
    <x v="5"/>
    <n v="0.5"/>
    <n v="-376.69319999999999"/>
  </r>
  <r>
    <n v="9094"/>
    <x v="4550"/>
    <x v="932"/>
    <d v="2015-06-05T00:00:00"/>
    <x v="1"/>
    <s v="AJ-10945"/>
    <s v="Ashley Jarboe"/>
    <x v="0"/>
    <s v="United States"/>
    <x v="66"/>
    <x v="12"/>
    <n v="48227"/>
    <s v="Central"/>
    <s v="TEC-PH-10001299"/>
    <x v="2"/>
    <x v="7"/>
    <s v="Polycom CX300 Desktop Phone USB VoIP phone"/>
    <x v="3633"/>
    <x v="0"/>
    <n v="0"/>
    <n v="83.994399999999999"/>
  </r>
  <r>
    <n v="9095"/>
    <x v="4550"/>
    <x v="932"/>
    <d v="2015-06-05T00:00:00"/>
    <x v="1"/>
    <s v="AJ-10945"/>
    <s v="Ashley Jarboe"/>
    <x v="0"/>
    <s v="United States"/>
    <x v="66"/>
    <x v="12"/>
    <n v="48227"/>
    <s v="Central"/>
    <s v="OFF-BI-10004224"/>
    <x v="1"/>
    <x v="8"/>
    <s v="Catalog Binders with Expanding Posts"/>
    <x v="5472"/>
    <x v="5"/>
    <n v="0"/>
    <n v="181.65600000000001"/>
  </r>
  <r>
    <n v="9096"/>
    <x v="4550"/>
    <x v="932"/>
    <d v="2015-06-05T00:00:00"/>
    <x v="1"/>
    <s v="AJ-10945"/>
    <s v="Ashley Jarboe"/>
    <x v="0"/>
    <s v="United States"/>
    <x v="66"/>
    <x v="12"/>
    <n v="48227"/>
    <s v="Central"/>
    <s v="TEC-PH-10001300"/>
    <x v="2"/>
    <x v="7"/>
    <s v="iKross Bluetooth Portable Keyboard + Cell Phone Stand Holder + Brush for Apple iPhone 5S 5C 5, 4S 4"/>
    <x v="362"/>
    <x v="0"/>
    <n v="0"/>
    <n v="11.731999999999999"/>
  </r>
  <r>
    <n v="9097"/>
    <x v="4550"/>
    <x v="932"/>
    <d v="2015-06-05T00:00:00"/>
    <x v="1"/>
    <s v="AJ-10945"/>
    <s v="Ashley Jarboe"/>
    <x v="0"/>
    <s v="United States"/>
    <x v="66"/>
    <x v="12"/>
    <n v="48227"/>
    <s v="Central"/>
    <s v="OFF-LA-10004178"/>
    <x v="1"/>
    <x v="2"/>
    <s v="Avery 491"/>
    <x v="1301"/>
    <x v="3"/>
    <n v="0"/>
    <n v="13.2986"/>
  </r>
  <r>
    <n v="9098"/>
    <x v="4551"/>
    <x v="791"/>
    <d v="2014-04-17T00:00:00"/>
    <x v="1"/>
    <s v="SV-20785"/>
    <s v="Stewart Visinsky"/>
    <x v="0"/>
    <s v="United States"/>
    <x v="41"/>
    <x v="14"/>
    <n v="47401"/>
    <s v="Central"/>
    <s v="OFF-PA-10000289"/>
    <x v="1"/>
    <x v="10"/>
    <s v="Xerox 213"/>
    <x v="56"/>
    <x v="2"/>
    <n v="0"/>
    <n v="15.552"/>
  </r>
  <r>
    <n v="9099"/>
    <x v="4552"/>
    <x v="386"/>
    <d v="2017-10-16T00:00:00"/>
    <x v="1"/>
    <s v="MG-17650"/>
    <s v="Matthew Grinstein"/>
    <x v="2"/>
    <s v="United States"/>
    <x v="61"/>
    <x v="5"/>
    <n v="75081"/>
    <s v="Central"/>
    <s v="TEC-PH-10002085"/>
    <x v="2"/>
    <x v="7"/>
    <s v="Clarity 53712"/>
    <x v="4085"/>
    <x v="3"/>
    <n v="0.2"/>
    <n v="27.715800000000002"/>
  </r>
  <r>
    <n v="9100"/>
    <x v="4552"/>
    <x v="386"/>
    <d v="2017-10-16T00:00:00"/>
    <x v="1"/>
    <s v="MG-17650"/>
    <s v="Matthew Grinstein"/>
    <x v="2"/>
    <s v="United States"/>
    <x v="61"/>
    <x v="5"/>
    <n v="75081"/>
    <s v="Central"/>
    <s v="OFF-PA-10001934"/>
    <x v="1"/>
    <x v="10"/>
    <s v="Xerox 1993"/>
    <x v="559"/>
    <x v="0"/>
    <n v="0.2"/>
    <n v="3.7584"/>
  </r>
  <r>
    <n v="9101"/>
    <x v="4552"/>
    <x v="386"/>
    <d v="2017-10-16T00:00:00"/>
    <x v="1"/>
    <s v="MG-17650"/>
    <s v="Matthew Grinstein"/>
    <x v="2"/>
    <s v="United States"/>
    <x v="61"/>
    <x v="5"/>
    <n v="75081"/>
    <s v="Central"/>
    <s v="TEC-AC-10003033"/>
    <x v="2"/>
    <x v="11"/>
    <s v="Plantronics CS510 - Over-the-Head monaural Wireless Headset System"/>
    <x v="5473"/>
    <x v="1"/>
    <n v="0.2"/>
    <n v="128.68049999999999"/>
  </r>
  <r>
    <n v="9102"/>
    <x v="4553"/>
    <x v="209"/>
    <d v="2015-11-12T00:00:00"/>
    <x v="1"/>
    <s v="AB-10105"/>
    <s v="Adrian Barton"/>
    <x v="0"/>
    <s v="United States"/>
    <x v="12"/>
    <x v="5"/>
    <n v="77041"/>
    <s v="Central"/>
    <s v="OFF-AR-10001683"/>
    <x v="1"/>
    <x v="6"/>
    <s v="Lumber Crayons"/>
    <x v="5474"/>
    <x v="1"/>
    <n v="0.2"/>
    <n v="5.319"/>
  </r>
  <r>
    <n v="9103"/>
    <x v="4553"/>
    <x v="209"/>
    <d v="2015-11-12T00:00:00"/>
    <x v="1"/>
    <s v="AB-10105"/>
    <s v="Adrian Barton"/>
    <x v="0"/>
    <s v="United States"/>
    <x v="12"/>
    <x v="5"/>
    <n v="77041"/>
    <s v="Central"/>
    <s v="OFF-ST-10001713"/>
    <x v="1"/>
    <x v="4"/>
    <s v="Gould Plastics 9-Pocket Panel Bin, 18-3/8w x 5-1/4d x 20-1/2h, Black"/>
    <x v="556"/>
    <x v="0"/>
    <n v="0.2"/>
    <n v="-16.956800000000001"/>
  </r>
  <r>
    <n v="9104"/>
    <x v="4553"/>
    <x v="209"/>
    <d v="2015-11-12T00:00:00"/>
    <x v="1"/>
    <s v="AB-10105"/>
    <s v="Adrian Barton"/>
    <x v="0"/>
    <s v="United States"/>
    <x v="12"/>
    <x v="5"/>
    <n v="77041"/>
    <s v="Central"/>
    <s v="FUR-FU-10000193"/>
    <x v="0"/>
    <x v="5"/>
    <s v="Tenex Chairmats For Use with Hard Floors"/>
    <x v="643"/>
    <x v="2"/>
    <n v="0.6"/>
    <n v="-84.447999999999993"/>
  </r>
  <r>
    <n v="9105"/>
    <x v="4553"/>
    <x v="209"/>
    <d v="2015-11-12T00:00:00"/>
    <x v="1"/>
    <s v="AB-10105"/>
    <s v="Adrian Barton"/>
    <x v="0"/>
    <s v="United States"/>
    <x v="12"/>
    <x v="5"/>
    <n v="77041"/>
    <s v="Central"/>
    <s v="OFF-BI-10000474"/>
    <x v="1"/>
    <x v="8"/>
    <s v="Avery Recycled Flexi-View Covers for Binding Systems"/>
    <x v="4078"/>
    <x v="12"/>
    <n v="0.8"/>
    <n v="-51.295999999999999"/>
  </r>
  <r>
    <n v="9106"/>
    <x v="4553"/>
    <x v="209"/>
    <d v="2015-11-12T00:00:00"/>
    <x v="1"/>
    <s v="AB-10105"/>
    <s v="Adrian Barton"/>
    <x v="0"/>
    <s v="United States"/>
    <x v="12"/>
    <x v="5"/>
    <n v="77041"/>
    <s v="Central"/>
    <s v="OFF-ST-10000129"/>
    <x v="1"/>
    <x v="4"/>
    <s v="Fellowes Recycled Storage Drawers"/>
    <x v="5475"/>
    <x v="0"/>
    <n v="0.2"/>
    <n v="-28.867799999999999"/>
  </r>
  <r>
    <n v="9107"/>
    <x v="4553"/>
    <x v="209"/>
    <d v="2015-11-12T00:00:00"/>
    <x v="1"/>
    <s v="AB-10105"/>
    <s v="Adrian Barton"/>
    <x v="0"/>
    <s v="United States"/>
    <x v="12"/>
    <x v="5"/>
    <n v="77041"/>
    <s v="Central"/>
    <s v="TEC-MA-10001016"/>
    <x v="2"/>
    <x v="15"/>
    <s v="Canon PC170 Desktop Personal Copier"/>
    <x v="3030"/>
    <x v="1"/>
    <n v="0.4"/>
    <n v="33.589500000000001"/>
  </r>
  <r>
    <n v="9108"/>
    <x v="4554"/>
    <x v="442"/>
    <d v="2015-05-28T00:00:00"/>
    <x v="2"/>
    <s v="MM-18280"/>
    <s v="Muhammed MacIntyre"/>
    <x v="1"/>
    <s v="United States"/>
    <x v="319"/>
    <x v="5"/>
    <n v="76117"/>
    <s v="Central"/>
    <s v="OFF-SU-10002557"/>
    <x v="1"/>
    <x v="14"/>
    <s v="Fiskars Spring-Action Scissors"/>
    <x v="4"/>
    <x v="0"/>
    <n v="0.2"/>
    <n v="1.6776"/>
  </r>
  <r>
    <n v="9109"/>
    <x v="4554"/>
    <x v="442"/>
    <d v="2015-05-28T00:00:00"/>
    <x v="2"/>
    <s v="MM-18280"/>
    <s v="Muhammed MacIntyre"/>
    <x v="1"/>
    <s v="United States"/>
    <x v="319"/>
    <x v="5"/>
    <n v="76117"/>
    <s v="Central"/>
    <s v="OFF-PA-10002160"/>
    <x v="1"/>
    <x v="10"/>
    <s v="Xerox 1978"/>
    <x v="5476"/>
    <x v="3"/>
    <n v="0.2"/>
    <n v="11.7334"/>
  </r>
  <r>
    <n v="9110"/>
    <x v="4554"/>
    <x v="442"/>
    <d v="2015-05-28T00:00:00"/>
    <x v="2"/>
    <s v="MM-18280"/>
    <s v="Muhammed MacIntyre"/>
    <x v="1"/>
    <s v="United States"/>
    <x v="319"/>
    <x v="5"/>
    <n v="76117"/>
    <s v="Central"/>
    <s v="TEC-AC-10003095"/>
    <x v="2"/>
    <x v="11"/>
    <s v="Logitech G35 7.1-Channel Surround Sound Headset"/>
    <x v="3568"/>
    <x v="0"/>
    <n v="0.2"/>
    <n v="36.397199999999998"/>
  </r>
  <r>
    <n v="9111"/>
    <x v="4555"/>
    <x v="303"/>
    <d v="2014-10-15T00:00:00"/>
    <x v="2"/>
    <s v="MA-17995"/>
    <s v="Michelle Arnett"/>
    <x v="2"/>
    <s v="United States"/>
    <x v="102"/>
    <x v="17"/>
    <n v="23223"/>
    <s v="South"/>
    <s v="OFF-EN-10003160"/>
    <x v="1"/>
    <x v="12"/>
    <s v="Pastel Pink Envelopes"/>
    <x v="3343"/>
    <x v="2"/>
    <n v="0"/>
    <n v="17.472000000000001"/>
  </r>
  <r>
    <n v="9112"/>
    <x v="4555"/>
    <x v="303"/>
    <d v="2014-10-15T00:00:00"/>
    <x v="2"/>
    <s v="MA-17995"/>
    <s v="Michelle Arnett"/>
    <x v="2"/>
    <s v="United States"/>
    <x v="102"/>
    <x v="17"/>
    <n v="23223"/>
    <s v="South"/>
    <s v="TEC-AC-10001542"/>
    <x v="2"/>
    <x v="11"/>
    <s v="SanDisk Cruzer 16 GB USB Flash Drive"/>
    <x v="1003"/>
    <x v="0"/>
    <n v="0"/>
    <n v="4.3624000000000001"/>
  </r>
  <r>
    <n v="9113"/>
    <x v="4555"/>
    <x v="303"/>
    <d v="2014-10-15T00:00:00"/>
    <x v="2"/>
    <s v="MA-17995"/>
    <s v="Michelle Arnett"/>
    <x v="2"/>
    <s v="United States"/>
    <x v="102"/>
    <x v="17"/>
    <n v="23223"/>
    <s v="South"/>
    <s v="OFF-ST-10003641"/>
    <x v="1"/>
    <x v="4"/>
    <s v="Space Solutions Industrial Galvanized Steel Shelving."/>
    <x v="5477"/>
    <x v="4"/>
    <n v="0"/>
    <n v="6.3040000000000003"/>
  </r>
  <r>
    <n v="9114"/>
    <x v="4555"/>
    <x v="303"/>
    <d v="2014-10-15T00:00:00"/>
    <x v="2"/>
    <s v="MA-17995"/>
    <s v="Michelle Arnett"/>
    <x v="2"/>
    <s v="United States"/>
    <x v="102"/>
    <x v="17"/>
    <n v="23223"/>
    <s v="South"/>
    <s v="OFF-BI-10002432"/>
    <x v="1"/>
    <x v="8"/>
    <s v="Wilson Jones Standard D-Ring Binders"/>
    <x v="5478"/>
    <x v="1"/>
    <n v="0"/>
    <n v="7.1345999999999998"/>
  </r>
  <r>
    <n v="9115"/>
    <x v="4556"/>
    <x v="569"/>
    <d v="2016-02-10T00:00:00"/>
    <x v="0"/>
    <s v="EB-13975"/>
    <s v="Erica Bern"/>
    <x v="1"/>
    <s v="United States"/>
    <x v="1"/>
    <x v="1"/>
    <n v="90049"/>
    <s v="West"/>
    <s v="TEC-PH-10004094"/>
    <x v="2"/>
    <x v="7"/>
    <s v="Motorola L703CM"/>
    <x v="4537"/>
    <x v="2"/>
    <n v="0.2"/>
    <n v="38.997500000000002"/>
  </r>
  <r>
    <n v="9116"/>
    <x v="4557"/>
    <x v="617"/>
    <d v="2017-01-24T00:00:00"/>
    <x v="0"/>
    <s v="NS-18505"/>
    <s v="Neola Schneider"/>
    <x v="0"/>
    <s v="United States"/>
    <x v="10"/>
    <x v="9"/>
    <n v="19140"/>
    <s v="East"/>
    <s v="TEC-PH-10001817"/>
    <x v="2"/>
    <x v="7"/>
    <s v="Wilson Electronics DB Pro Signal Booster"/>
    <x v="5479"/>
    <x v="0"/>
    <n v="0.4"/>
    <n v="-93.08"/>
  </r>
  <r>
    <n v="9117"/>
    <x v="4557"/>
    <x v="617"/>
    <d v="2017-01-24T00:00:00"/>
    <x v="0"/>
    <s v="NS-18505"/>
    <s v="Neola Schneider"/>
    <x v="0"/>
    <s v="United States"/>
    <x v="10"/>
    <x v="9"/>
    <n v="19140"/>
    <s v="East"/>
    <s v="FUR-FU-10002759"/>
    <x v="0"/>
    <x v="5"/>
    <s v="12-1/2 Diameter Round Wall Clock"/>
    <x v="1303"/>
    <x v="0"/>
    <n v="0.2"/>
    <n v="6.3936000000000002"/>
  </r>
  <r>
    <n v="9118"/>
    <x v="4557"/>
    <x v="617"/>
    <d v="2017-01-24T00:00:00"/>
    <x v="0"/>
    <s v="NS-18505"/>
    <s v="Neola Schneider"/>
    <x v="0"/>
    <s v="United States"/>
    <x v="10"/>
    <x v="9"/>
    <n v="19140"/>
    <s v="East"/>
    <s v="FUR-CH-10000309"/>
    <x v="0"/>
    <x v="1"/>
    <s v="Global Comet Stacking Arm Chair"/>
    <x v="4843"/>
    <x v="1"/>
    <n v="0.3"/>
    <n v="-63.3765"/>
  </r>
  <r>
    <n v="9119"/>
    <x v="4557"/>
    <x v="617"/>
    <d v="2017-01-24T00:00:00"/>
    <x v="0"/>
    <s v="NS-18505"/>
    <s v="Neola Schneider"/>
    <x v="0"/>
    <s v="United States"/>
    <x v="10"/>
    <x v="9"/>
    <n v="19140"/>
    <s v="East"/>
    <s v="OFF-PA-10003673"/>
    <x v="1"/>
    <x v="10"/>
    <s v="Strathmore Photo Mount Cards"/>
    <x v="5480"/>
    <x v="4"/>
    <n v="0.2"/>
    <n v="7.0511999999999997"/>
  </r>
  <r>
    <n v="9120"/>
    <x v="4558"/>
    <x v="112"/>
    <d v="2016-06-12T00:00:00"/>
    <x v="1"/>
    <s v="RB-19795"/>
    <s v="Ross Baird"/>
    <x v="2"/>
    <s v="United States"/>
    <x v="1"/>
    <x v="1"/>
    <n v="90036"/>
    <s v="West"/>
    <s v="OFF-LA-10000452"/>
    <x v="1"/>
    <x v="2"/>
    <s v="Avery 488"/>
    <x v="421"/>
    <x v="3"/>
    <n v="0"/>
    <n v="10.584"/>
  </r>
  <r>
    <n v="9121"/>
    <x v="4558"/>
    <x v="112"/>
    <d v="2016-06-12T00:00:00"/>
    <x v="1"/>
    <s v="RB-19795"/>
    <s v="Ross Baird"/>
    <x v="2"/>
    <s v="United States"/>
    <x v="1"/>
    <x v="1"/>
    <n v="90036"/>
    <s v="West"/>
    <s v="OFF-PA-10000210"/>
    <x v="1"/>
    <x v="10"/>
    <s v="Xerox Blank Computer Paper"/>
    <x v="3324"/>
    <x v="2"/>
    <n v="0"/>
    <n v="46.953000000000003"/>
  </r>
  <r>
    <n v="9122"/>
    <x v="4559"/>
    <x v="257"/>
    <d v="2017-03-20T00:00:00"/>
    <x v="0"/>
    <s v="JK-15325"/>
    <s v="Jason Klamczynski"/>
    <x v="1"/>
    <s v="United States"/>
    <x v="1"/>
    <x v="1"/>
    <n v="90032"/>
    <s v="West"/>
    <s v="OFF-AP-10000358"/>
    <x v="1"/>
    <x v="9"/>
    <s v="Fellowes Basic Home/Office Series Surge Protectors"/>
    <x v="1750"/>
    <x v="3"/>
    <n v="0"/>
    <n v="26.349399999999999"/>
  </r>
  <r>
    <n v="9123"/>
    <x v="4560"/>
    <x v="221"/>
    <d v="2017-11-24T00:00:00"/>
    <x v="3"/>
    <s v="PR-18880"/>
    <s v="Patrick Ryan"/>
    <x v="0"/>
    <s v="United States"/>
    <x v="8"/>
    <x v="1"/>
    <n v="94109"/>
    <s v="West"/>
    <s v="OFF-PA-10002137"/>
    <x v="1"/>
    <x v="10"/>
    <s v="Southworth 100% Résumé Paper, 24lb."/>
    <x v="3890"/>
    <x v="7"/>
    <n v="0"/>
    <n v="3.5009999999999999"/>
  </r>
  <r>
    <n v="9124"/>
    <x v="4561"/>
    <x v="491"/>
    <d v="2016-11-28T00:00:00"/>
    <x v="0"/>
    <s v="EH-13945"/>
    <s v="Eric Hoffmann"/>
    <x v="0"/>
    <s v="United States"/>
    <x v="10"/>
    <x v="9"/>
    <n v="19120"/>
    <s v="East"/>
    <s v="OFF-BI-10003364"/>
    <x v="1"/>
    <x v="8"/>
    <s v="Binding Machine Supplies"/>
    <x v="5481"/>
    <x v="6"/>
    <n v="0.7"/>
    <n v="-57.756599999999999"/>
  </r>
  <r>
    <n v="9125"/>
    <x v="4562"/>
    <x v="298"/>
    <d v="2016-08-20T00:00:00"/>
    <x v="0"/>
    <s v="MA-17560"/>
    <s v="Matt Abelman"/>
    <x v="2"/>
    <s v="United States"/>
    <x v="12"/>
    <x v="5"/>
    <n v="77070"/>
    <s v="Central"/>
    <s v="FUR-FU-10001940"/>
    <x v="0"/>
    <x v="5"/>
    <s v="Staple-based wall hangings"/>
    <x v="1235"/>
    <x v="1"/>
    <n v="0.6"/>
    <n v="-3.8208000000000002"/>
  </r>
  <r>
    <n v="9126"/>
    <x v="4562"/>
    <x v="298"/>
    <d v="2016-08-20T00:00:00"/>
    <x v="0"/>
    <s v="MA-17560"/>
    <s v="Matt Abelman"/>
    <x v="2"/>
    <s v="United States"/>
    <x v="12"/>
    <x v="5"/>
    <n v="77070"/>
    <s v="Central"/>
    <s v="FUR-FU-10000320"/>
    <x v="0"/>
    <x v="5"/>
    <s v="OIC Stacking Trays"/>
    <x v="752"/>
    <x v="4"/>
    <n v="0.6"/>
    <n v="-2.1375999999999999"/>
  </r>
  <r>
    <n v="9127"/>
    <x v="4563"/>
    <x v="109"/>
    <d v="2015-12-03T00:00:00"/>
    <x v="1"/>
    <s v="MA-17995"/>
    <s v="Michelle Arnett"/>
    <x v="2"/>
    <s v="United States"/>
    <x v="324"/>
    <x v="27"/>
    <n v="88001"/>
    <s v="West"/>
    <s v="OFF-AR-10004441"/>
    <x v="1"/>
    <x v="6"/>
    <s v="BIC Brite Liner Highlighters"/>
    <x v="5482"/>
    <x v="0"/>
    <n v="0"/>
    <n v="3.4775999999999998"/>
  </r>
  <r>
    <n v="9128"/>
    <x v="4564"/>
    <x v="1126"/>
    <d v="2017-06-01T00:00:00"/>
    <x v="1"/>
    <s v="JL-15505"/>
    <s v="Jeremy Lonsdale"/>
    <x v="0"/>
    <s v="United States"/>
    <x v="12"/>
    <x v="5"/>
    <n v="77070"/>
    <s v="Central"/>
    <s v="OFF-ST-10002182"/>
    <x v="1"/>
    <x v="4"/>
    <s v="Iris 3-Drawer Stacking Bin, Black"/>
    <x v="5483"/>
    <x v="1"/>
    <n v="0.2"/>
    <n v="-11.2806"/>
  </r>
  <r>
    <n v="9129"/>
    <x v="4565"/>
    <x v="507"/>
    <d v="2017-09-05T00:00:00"/>
    <x v="2"/>
    <s v="AS-10045"/>
    <s v="Aaron Smayling"/>
    <x v="1"/>
    <s v="United States"/>
    <x v="252"/>
    <x v="21"/>
    <n v="97756"/>
    <s v="West"/>
    <s v="OFF-BI-10002931"/>
    <x v="1"/>
    <x v="8"/>
    <s v="Avery Trapezoid Extra Heavy Duty 4&quot; Binders"/>
    <x v="5484"/>
    <x v="3"/>
    <n v="0.7"/>
    <n v="-58.716000000000001"/>
  </r>
  <r>
    <n v="9130"/>
    <x v="4566"/>
    <x v="830"/>
    <d v="2016-03-26T00:00:00"/>
    <x v="0"/>
    <s v="DC-12850"/>
    <s v="Dan Campbell"/>
    <x v="0"/>
    <s v="United States"/>
    <x v="138"/>
    <x v="24"/>
    <n v="44105"/>
    <s v="East"/>
    <s v="FUR-BO-10004357"/>
    <x v="0"/>
    <x v="0"/>
    <s v="O'Sullivan Living Dimensions 3-Shelf Bookcases"/>
    <x v="5485"/>
    <x v="1"/>
    <n v="0.5"/>
    <n v="-241.17599999999999"/>
  </r>
  <r>
    <n v="9131"/>
    <x v="4566"/>
    <x v="830"/>
    <d v="2016-03-26T00:00:00"/>
    <x v="0"/>
    <s v="DC-12850"/>
    <s v="Dan Campbell"/>
    <x v="0"/>
    <s v="United States"/>
    <x v="138"/>
    <x v="24"/>
    <n v="44105"/>
    <s v="East"/>
    <s v="OFF-AR-10000475"/>
    <x v="1"/>
    <x v="6"/>
    <s v="Hunt BOSTON Vista Battery-Operated Pencil Sharpener, Black"/>
    <x v="3923"/>
    <x v="0"/>
    <n v="0.2"/>
    <n v="1.6324000000000001"/>
  </r>
  <r>
    <n v="9132"/>
    <x v="4567"/>
    <x v="39"/>
    <d v="2017-06-01T00:00:00"/>
    <x v="1"/>
    <s v="MD-17860"/>
    <s v="Michael Dominguez"/>
    <x v="1"/>
    <s v="United States"/>
    <x v="517"/>
    <x v="39"/>
    <n v="20707"/>
    <s v="East"/>
    <s v="FUR-FU-10001473"/>
    <x v="0"/>
    <x v="5"/>
    <s v="DAX Wood Document Frame"/>
    <x v="1287"/>
    <x v="0"/>
    <n v="0"/>
    <n v="9.8856000000000002"/>
  </r>
  <r>
    <n v="9133"/>
    <x v="4567"/>
    <x v="39"/>
    <d v="2017-06-01T00:00:00"/>
    <x v="1"/>
    <s v="MD-17860"/>
    <s v="Michael Dominguez"/>
    <x v="1"/>
    <s v="United States"/>
    <x v="517"/>
    <x v="39"/>
    <n v="20707"/>
    <s v="East"/>
    <s v="OFF-AP-10001469"/>
    <x v="1"/>
    <x v="9"/>
    <s v="Fellowes 8 Outlet Superior Workstation Surge Protector"/>
    <x v="5486"/>
    <x v="1"/>
    <n v="0"/>
    <n v="36.287700000000001"/>
  </r>
  <r>
    <n v="9134"/>
    <x v="4568"/>
    <x v="284"/>
    <d v="2015-09-04T00:00:00"/>
    <x v="1"/>
    <s v="RH-19510"/>
    <s v="Rick Huthwaite"/>
    <x v="2"/>
    <s v="United States"/>
    <x v="70"/>
    <x v="1"/>
    <n v="92037"/>
    <s v="West"/>
    <s v="TEC-PH-10004447"/>
    <x v="2"/>
    <x v="7"/>
    <s v="Toshiba IPT2010-SD IP Telephone"/>
    <x v="5487"/>
    <x v="2"/>
    <n v="0.2"/>
    <n v="41.697000000000003"/>
  </r>
  <r>
    <n v="9135"/>
    <x v="4569"/>
    <x v="408"/>
    <d v="2016-04-17T00:00:00"/>
    <x v="1"/>
    <s v="TB-21175"/>
    <s v="Thomas Boland"/>
    <x v="1"/>
    <s v="United States"/>
    <x v="481"/>
    <x v="3"/>
    <n v="27893"/>
    <s v="South"/>
    <s v="OFF-ST-10001469"/>
    <x v="1"/>
    <x v="4"/>
    <s v="Fellowes Bankers Box Recycled Super Stor/Drawer"/>
    <x v="5001"/>
    <x v="1"/>
    <n v="0.2"/>
    <n v="-22.671600000000002"/>
  </r>
  <r>
    <n v="9136"/>
    <x v="4569"/>
    <x v="408"/>
    <d v="2016-04-17T00:00:00"/>
    <x v="1"/>
    <s v="TB-21175"/>
    <s v="Thomas Boland"/>
    <x v="1"/>
    <s v="United States"/>
    <x v="481"/>
    <x v="3"/>
    <n v="27893"/>
    <s v="South"/>
    <s v="OFF-ST-10000060"/>
    <x v="1"/>
    <x v="4"/>
    <s v="Fellowes Bankers Box Staxonsteel Drawer File/Stacking System"/>
    <x v="5488"/>
    <x v="7"/>
    <n v="0.2"/>
    <n v="-5.1984000000000004"/>
  </r>
  <r>
    <n v="9137"/>
    <x v="4569"/>
    <x v="408"/>
    <d v="2016-04-17T00:00:00"/>
    <x v="1"/>
    <s v="TB-21175"/>
    <s v="Thomas Boland"/>
    <x v="1"/>
    <s v="United States"/>
    <x v="481"/>
    <x v="3"/>
    <n v="27893"/>
    <s v="South"/>
    <s v="OFF-PA-10000807"/>
    <x v="1"/>
    <x v="10"/>
    <s v="TOPS &quot;Important Message&quot; Pads, Canary, 4-1/4 x 5-1/2, 50 Sheets per Pad"/>
    <x v="1495"/>
    <x v="1"/>
    <n v="0.2"/>
    <n v="3.4668000000000001"/>
  </r>
  <r>
    <n v="9138"/>
    <x v="4570"/>
    <x v="563"/>
    <d v="2014-02-09T00:00:00"/>
    <x v="1"/>
    <s v="EB-13930"/>
    <s v="Eric Barreto"/>
    <x v="0"/>
    <s v="United States"/>
    <x v="84"/>
    <x v="2"/>
    <n v="33710"/>
    <s v="South"/>
    <s v="OFF-BI-10000666"/>
    <x v="1"/>
    <x v="8"/>
    <s v="Surelock Post Binders"/>
    <x v="823"/>
    <x v="0"/>
    <n v="0.7"/>
    <n v="-12.224"/>
  </r>
  <r>
    <n v="9139"/>
    <x v="4570"/>
    <x v="563"/>
    <d v="2014-02-09T00:00:00"/>
    <x v="1"/>
    <s v="EB-13930"/>
    <s v="Eric Barreto"/>
    <x v="0"/>
    <s v="United States"/>
    <x v="84"/>
    <x v="2"/>
    <n v="33710"/>
    <s v="South"/>
    <s v="TEC-PH-10002890"/>
    <x v="2"/>
    <x v="7"/>
    <s v="AT&amp;T 17929 Lendline Telephone"/>
    <x v="2131"/>
    <x v="2"/>
    <n v="0.2"/>
    <n v="13.571999999999999"/>
  </r>
  <r>
    <n v="9140"/>
    <x v="4571"/>
    <x v="814"/>
    <d v="2014-09-08T00:00:00"/>
    <x v="1"/>
    <s v="BM-11785"/>
    <s v="Bryan Mills"/>
    <x v="0"/>
    <s v="United States"/>
    <x v="452"/>
    <x v="10"/>
    <n v="60089"/>
    <s v="Central"/>
    <s v="TEC-AC-10000844"/>
    <x v="2"/>
    <x v="11"/>
    <s v="Logitech Gaming G510s - Keyboard"/>
    <x v="5267"/>
    <x v="3"/>
    <n v="0.2"/>
    <n v="95.188800000000001"/>
  </r>
  <r>
    <n v="9141"/>
    <x v="4572"/>
    <x v="1033"/>
    <d v="2017-10-02T00:00:00"/>
    <x v="0"/>
    <s v="BT-11530"/>
    <s v="Bradley Talbott"/>
    <x v="2"/>
    <s v="United States"/>
    <x v="1"/>
    <x v="1"/>
    <n v="90049"/>
    <s v="West"/>
    <s v="TEC-AC-10002402"/>
    <x v="2"/>
    <x v="11"/>
    <s v="Razer Kraken PRO Over Ear PC and Music Headset"/>
    <x v="457"/>
    <x v="0"/>
    <n v="0"/>
    <n v="47.994"/>
  </r>
  <r>
    <n v="9142"/>
    <x v="4573"/>
    <x v="64"/>
    <d v="2016-09-07T00:00:00"/>
    <x v="2"/>
    <s v="FW-14395"/>
    <s v="Fred Wasserman"/>
    <x v="1"/>
    <s v="United States"/>
    <x v="20"/>
    <x v="15"/>
    <n v="10011"/>
    <s v="East"/>
    <s v="TEC-PH-10003988"/>
    <x v="2"/>
    <x v="7"/>
    <s v="LF Elite 3D Dazzle Designer Hard Case Cover, Lf Stylus Pen and Wiper For Apple Iphone 5c Mini Lite"/>
    <x v="3477"/>
    <x v="4"/>
    <n v="0"/>
    <n v="12.208"/>
  </r>
  <r>
    <n v="9143"/>
    <x v="4574"/>
    <x v="968"/>
    <d v="2017-05-26T00:00:00"/>
    <x v="1"/>
    <s v="RD-19480"/>
    <s v="Rick Duston"/>
    <x v="0"/>
    <s v="United States"/>
    <x v="98"/>
    <x v="33"/>
    <n v="89115"/>
    <s v="West"/>
    <s v="OFF-BI-10004040"/>
    <x v="1"/>
    <x v="8"/>
    <s v="Wilson Jones Impact Binders"/>
    <x v="1808"/>
    <x v="0"/>
    <n v="0.2"/>
    <n v="3.0044"/>
  </r>
  <r>
    <n v="9144"/>
    <x v="4574"/>
    <x v="968"/>
    <d v="2017-05-26T00:00:00"/>
    <x v="1"/>
    <s v="RD-19480"/>
    <s v="Rick Duston"/>
    <x v="0"/>
    <s v="United States"/>
    <x v="98"/>
    <x v="33"/>
    <n v="89115"/>
    <s v="West"/>
    <s v="TEC-PH-10004094"/>
    <x v="2"/>
    <x v="7"/>
    <s v="Motorola L703CM"/>
    <x v="5489"/>
    <x v="6"/>
    <n v="0.2"/>
    <n v="70.195499999999996"/>
  </r>
  <r>
    <n v="9145"/>
    <x v="4574"/>
    <x v="968"/>
    <d v="2017-05-26T00:00:00"/>
    <x v="1"/>
    <s v="RD-19480"/>
    <s v="Rick Duston"/>
    <x v="0"/>
    <s v="United States"/>
    <x v="98"/>
    <x v="33"/>
    <n v="89115"/>
    <s v="West"/>
    <s v="OFF-AP-10000358"/>
    <x v="1"/>
    <x v="9"/>
    <s v="Fellowes Basic Home/Office Series Surge Protectors"/>
    <x v="5490"/>
    <x v="2"/>
    <n v="0"/>
    <n v="18.821000000000002"/>
  </r>
  <r>
    <n v="9146"/>
    <x v="4575"/>
    <x v="1181"/>
    <d v="2015-09-24T00:00:00"/>
    <x v="1"/>
    <s v="TP-21130"/>
    <s v="Theone Pippenger"/>
    <x v="0"/>
    <s v="United States"/>
    <x v="14"/>
    <x v="10"/>
    <n v="60540"/>
    <s v="Central"/>
    <s v="OFF-BI-10000138"/>
    <x v="1"/>
    <x v="8"/>
    <s v="Acco Translucent Poly Ring Binders"/>
    <x v="1774"/>
    <x v="1"/>
    <n v="0.8"/>
    <n v="-4.4927999999999999"/>
  </r>
  <r>
    <n v="9147"/>
    <x v="4576"/>
    <x v="1156"/>
    <d v="2016-01-27T00:00:00"/>
    <x v="1"/>
    <s v="CB-12535"/>
    <s v="Claudia Bergmann"/>
    <x v="1"/>
    <s v="United States"/>
    <x v="140"/>
    <x v="42"/>
    <n v="5408"/>
    <s v="East"/>
    <s v="TEC-AC-10002926"/>
    <x v="2"/>
    <x v="11"/>
    <s v="Logitech Wireless Marathon Mouse M705"/>
    <x v="2564"/>
    <x v="0"/>
    <n v="0"/>
    <n v="42.991399999999999"/>
  </r>
  <r>
    <n v="9148"/>
    <x v="4576"/>
    <x v="1156"/>
    <d v="2016-01-27T00:00:00"/>
    <x v="1"/>
    <s v="CB-12535"/>
    <s v="Claudia Bergmann"/>
    <x v="1"/>
    <s v="United States"/>
    <x v="140"/>
    <x v="42"/>
    <n v="5408"/>
    <s v="East"/>
    <s v="OFF-AR-10003477"/>
    <x v="1"/>
    <x v="6"/>
    <s v="4009 Highlighters"/>
    <x v="1384"/>
    <x v="5"/>
    <n v="0"/>
    <n v="2.7336"/>
  </r>
  <r>
    <n v="9149"/>
    <x v="4576"/>
    <x v="1156"/>
    <d v="2016-01-27T00:00:00"/>
    <x v="1"/>
    <s v="CB-12535"/>
    <s v="Claudia Bergmann"/>
    <x v="1"/>
    <s v="United States"/>
    <x v="140"/>
    <x v="42"/>
    <n v="5408"/>
    <s v="East"/>
    <s v="OFF-ST-10001526"/>
    <x v="1"/>
    <x v="4"/>
    <s v="Iceberg Mobile Mega Data/Printer Cart "/>
    <x v="5491"/>
    <x v="11"/>
    <n v="0"/>
    <n v="406.71539999999999"/>
  </r>
  <r>
    <n v="9150"/>
    <x v="4577"/>
    <x v="106"/>
    <d v="2014-06-06T00:00:00"/>
    <x v="1"/>
    <s v="QJ-19255"/>
    <s v="Quincy Jones"/>
    <x v="1"/>
    <s v="United States"/>
    <x v="66"/>
    <x v="12"/>
    <n v="48234"/>
    <s v="Central"/>
    <s v="OFF-BI-10001765"/>
    <x v="1"/>
    <x v="8"/>
    <s v="Wilson Jones Heavy-Duty Casebound Ring Binders with Metal Hinges"/>
    <x v="5492"/>
    <x v="4"/>
    <n v="0"/>
    <n v="66.508799999999994"/>
  </r>
  <r>
    <n v="9151"/>
    <x v="4577"/>
    <x v="106"/>
    <d v="2014-06-06T00:00:00"/>
    <x v="1"/>
    <s v="QJ-19255"/>
    <s v="Quincy Jones"/>
    <x v="1"/>
    <s v="United States"/>
    <x v="66"/>
    <x v="12"/>
    <n v="48234"/>
    <s v="Central"/>
    <s v="OFF-AP-10004859"/>
    <x v="1"/>
    <x v="9"/>
    <s v="Acco 6 Outlet Guardian Premium Surge Suppressor"/>
    <x v="5493"/>
    <x v="2"/>
    <n v="0.1"/>
    <n v="12.375999999999999"/>
  </r>
  <r>
    <n v="9152"/>
    <x v="4578"/>
    <x v="496"/>
    <d v="2015-09-29T00:00:00"/>
    <x v="0"/>
    <s v="KM-16720"/>
    <s v="Kunst Miller"/>
    <x v="0"/>
    <s v="United States"/>
    <x v="418"/>
    <x v="16"/>
    <n v="85323"/>
    <s v="West"/>
    <s v="OFF-AR-10003179"/>
    <x v="1"/>
    <x v="6"/>
    <s v="Dixon Ticonderoga Core-Lock Colored Pencils"/>
    <x v="4581"/>
    <x v="0"/>
    <n v="0.2"/>
    <n v="2.3685999999999998"/>
  </r>
  <r>
    <n v="9153"/>
    <x v="4578"/>
    <x v="496"/>
    <d v="2015-09-29T00:00:00"/>
    <x v="0"/>
    <s v="KM-16720"/>
    <s v="Kunst Miller"/>
    <x v="0"/>
    <s v="United States"/>
    <x v="418"/>
    <x v="16"/>
    <n v="85323"/>
    <s v="West"/>
    <s v="TEC-AC-10002345"/>
    <x v="2"/>
    <x v="11"/>
    <s v="HP Standard 104 key PS/2 Keyboard"/>
    <x v="347"/>
    <x v="0"/>
    <n v="0.2"/>
    <n v="1.45"/>
  </r>
  <r>
    <n v="9154"/>
    <x v="4578"/>
    <x v="496"/>
    <d v="2015-09-29T00:00:00"/>
    <x v="0"/>
    <s v="KM-16720"/>
    <s v="Kunst Miller"/>
    <x v="0"/>
    <s v="United States"/>
    <x v="418"/>
    <x v="16"/>
    <n v="85323"/>
    <s v="West"/>
    <s v="OFF-AR-10001246"/>
    <x v="1"/>
    <x v="6"/>
    <s v="Newell 317"/>
    <x v="2265"/>
    <x v="3"/>
    <n v="0.2"/>
    <n v="1.8522000000000001"/>
  </r>
  <r>
    <n v="9155"/>
    <x v="4579"/>
    <x v="1147"/>
    <d v="2016-08-03T00:00:00"/>
    <x v="0"/>
    <s v="KM-16660"/>
    <s v="Khloe Miller"/>
    <x v="0"/>
    <s v="United States"/>
    <x v="10"/>
    <x v="9"/>
    <n v="19140"/>
    <s v="East"/>
    <s v="FUR-FU-10004864"/>
    <x v="0"/>
    <x v="5"/>
    <s v="Eldon 500 Class Desk Accessories"/>
    <x v="5494"/>
    <x v="0"/>
    <n v="0.2"/>
    <n v="3.1381999999999999"/>
  </r>
  <r>
    <n v="9156"/>
    <x v="4580"/>
    <x v="1212"/>
    <d v="2014-01-28T00:00:00"/>
    <x v="1"/>
    <s v="IM-15055"/>
    <s v="Ionia McGrath"/>
    <x v="0"/>
    <s v="United States"/>
    <x v="98"/>
    <x v="33"/>
    <n v="89115"/>
    <s v="West"/>
    <s v="OFF-PA-10001804"/>
    <x v="1"/>
    <x v="10"/>
    <s v="Xerox 195"/>
    <x v="1574"/>
    <x v="5"/>
    <n v="0"/>
    <n v="19.238399999999999"/>
  </r>
  <r>
    <n v="9157"/>
    <x v="4581"/>
    <x v="472"/>
    <d v="2014-08-08T00:00:00"/>
    <x v="1"/>
    <s v="ML-17395"/>
    <s v="Marina Lichtenstein"/>
    <x v="1"/>
    <s v="United States"/>
    <x v="294"/>
    <x v="43"/>
    <n v="4401"/>
    <s v="East"/>
    <s v="OFF-AP-10001271"/>
    <x v="1"/>
    <x v="9"/>
    <s v="Eureka The Boss Cordless Rechargeable Stick Vac"/>
    <x v="5495"/>
    <x v="0"/>
    <n v="0"/>
    <n v="27.529199999999999"/>
  </r>
  <r>
    <n v="9158"/>
    <x v="4581"/>
    <x v="472"/>
    <d v="2014-08-08T00:00:00"/>
    <x v="1"/>
    <s v="ML-17395"/>
    <s v="Marina Lichtenstein"/>
    <x v="1"/>
    <s v="United States"/>
    <x v="294"/>
    <x v="43"/>
    <n v="4401"/>
    <s v="East"/>
    <s v="OFF-PA-10004353"/>
    <x v="1"/>
    <x v="10"/>
    <s v="Southworth 25% Cotton Premium Laser Paper and Envelopes"/>
    <x v="5496"/>
    <x v="11"/>
    <n v="0"/>
    <n v="124.6752"/>
  </r>
  <r>
    <n v="9159"/>
    <x v="4581"/>
    <x v="472"/>
    <d v="2014-08-08T00:00:00"/>
    <x v="1"/>
    <s v="ML-17395"/>
    <s v="Marina Lichtenstein"/>
    <x v="1"/>
    <s v="United States"/>
    <x v="294"/>
    <x v="43"/>
    <n v="4401"/>
    <s v="East"/>
    <s v="TEC-AC-10002473"/>
    <x v="2"/>
    <x v="11"/>
    <s v="Maxell 4.7GB DVD-R"/>
    <x v="5497"/>
    <x v="6"/>
    <n v="0"/>
    <n v="104.7222"/>
  </r>
  <r>
    <n v="9160"/>
    <x v="4582"/>
    <x v="888"/>
    <d v="2016-08-14T00:00:00"/>
    <x v="1"/>
    <s v="GH-14410"/>
    <s v="Gary Hansen"/>
    <x v="2"/>
    <s v="United States"/>
    <x v="469"/>
    <x v="18"/>
    <n v="37075"/>
    <s v="South"/>
    <s v="OFF-BI-10003314"/>
    <x v="1"/>
    <x v="8"/>
    <s v="Tuff Stuff Recycled Round Ring Binders"/>
    <x v="5498"/>
    <x v="1"/>
    <n v="0.7"/>
    <n v="-3.0366"/>
  </r>
  <r>
    <n v="9161"/>
    <x v="4582"/>
    <x v="888"/>
    <d v="2016-08-14T00:00:00"/>
    <x v="1"/>
    <s v="GH-14410"/>
    <s v="Gary Hansen"/>
    <x v="2"/>
    <s v="United States"/>
    <x v="469"/>
    <x v="18"/>
    <n v="37075"/>
    <s v="South"/>
    <s v="OFF-BI-10004465"/>
    <x v="1"/>
    <x v="8"/>
    <s v="Avery Durable Slant Ring Binders"/>
    <x v="5264"/>
    <x v="2"/>
    <n v="0.7"/>
    <n v="-7.92"/>
  </r>
  <r>
    <n v="9162"/>
    <x v="4583"/>
    <x v="16"/>
    <d v="2016-12-12T00:00:00"/>
    <x v="1"/>
    <s v="AG-10900"/>
    <s v="Arthur Gainer"/>
    <x v="0"/>
    <s v="United States"/>
    <x v="342"/>
    <x v="6"/>
    <n v="54703"/>
    <s v="Central"/>
    <s v="FUR-BO-10003450"/>
    <x v="0"/>
    <x v="0"/>
    <s v="Bush Westfield Collection Bookcases, Dark Cherry Finish"/>
    <x v="5499"/>
    <x v="3"/>
    <n v="0"/>
    <n v="32.468800000000002"/>
  </r>
  <r>
    <n v="9163"/>
    <x v="4583"/>
    <x v="16"/>
    <d v="2016-12-12T00:00:00"/>
    <x v="1"/>
    <s v="AG-10900"/>
    <s v="Arthur Gainer"/>
    <x v="0"/>
    <s v="United States"/>
    <x v="342"/>
    <x v="6"/>
    <n v="54703"/>
    <s v="Central"/>
    <s v="FUR-CH-10002335"/>
    <x v="0"/>
    <x v="1"/>
    <s v="Hon GuestStacker Chair"/>
    <x v="5500"/>
    <x v="1"/>
    <n v="0"/>
    <n v="176.80260000000001"/>
  </r>
  <r>
    <n v="9164"/>
    <x v="4584"/>
    <x v="1213"/>
    <d v="2015-06-12T00:00:00"/>
    <x v="1"/>
    <s v="MG-17695"/>
    <s v="Maureen Gnade"/>
    <x v="0"/>
    <s v="United States"/>
    <x v="22"/>
    <x v="10"/>
    <n v="60610"/>
    <s v="Central"/>
    <s v="TEC-AC-10003433"/>
    <x v="2"/>
    <x v="11"/>
    <s v="Maxell 4.7GB DVD+R 5/Pack"/>
    <x v="477"/>
    <x v="1"/>
    <n v="0.2"/>
    <n v="0.74250000000000005"/>
  </r>
  <r>
    <n v="9165"/>
    <x v="4584"/>
    <x v="1213"/>
    <d v="2015-06-12T00:00:00"/>
    <x v="1"/>
    <s v="MG-17695"/>
    <s v="Maureen Gnade"/>
    <x v="0"/>
    <s v="United States"/>
    <x v="22"/>
    <x v="10"/>
    <n v="60610"/>
    <s v="Central"/>
    <s v="OFF-AP-10003849"/>
    <x v="1"/>
    <x v="9"/>
    <s v="Hoover Shoulder Vac Commercial Portable Vacuum"/>
    <x v="5501"/>
    <x v="0"/>
    <n v="0.8"/>
    <n v="-393.60199999999998"/>
  </r>
  <r>
    <n v="9166"/>
    <x v="4585"/>
    <x v="890"/>
    <d v="2016-06-26T00:00:00"/>
    <x v="0"/>
    <s v="MJ-17740"/>
    <s v="Max Jones"/>
    <x v="0"/>
    <s v="United States"/>
    <x v="70"/>
    <x v="1"/>
    <n v="92037"/>
    <s v="West"/>
    <s v="TEC-MA-10000984"/>
    <x v="2"/>
    <x v="15"/>
    <s v="Okidata MB760 Printer"/>
    <x v="5502"/>
    <x v="4"/>
    <n v="0.2"/>
    <n v="503.64"/>
  </r>
  <r>
    <n v="9167"/>
    <x v="4585"/>
    <x v="890"/>
    <d v="2016-06-26T00:00:00"/>
    <x v="0"/>
    <s v="MJ-17740"/>
    <s v="Max Jones"/>
    <x v="0"/>
    <s v="United States"/>
    <x v="70"/>
    <x v="1"/>
    <n v="92037"/>
    <s v="West"/>
    <s v="OFF-PA-10000418"/>
    <x v="1"/>
    <x v="10"/>
    <s v="Xerox 189"/>
    <x v="1230"/>
    <x v="7"/>
    <n v="0"/>
    <n v="50.328000000000003"/>
  </r>
  <r>
    <n v="9168"/>
    <x v="4585"/>
    <x v="890"/>
    <d v="2016-06-26T00:00:00"/>
    <x v="0"/>
    <s v="MJ-17740"/>
    <s v="Max Jones"/>
    <x v="0"/>
    <s v="United States"/>
    <x v="70"/>
    <x v="1"/>
    <n v="92037"/>
    <s v="West"/>
    <s v="OFF-AP-10001242"/>
    <x v="1"/>
    <x v="9"/>
    <s v="APC 7 Outlet Network SurgeArrest Surge Protector"/>
    <x v="2566"/>
    <x v="1"/>
    <n v="0"/>
    <n v="72.432000000000002"/>
  </r>
  <r>
    <n v="9169"/>
    <x v="4586"/>
    <x v="543"/>
    <d v="2016-03-19T00:00:00"/>
    <x v="1"/>
    <s v="SJ-20125"/>
    <s v="Sanjit Jacobs"/>
    <x v="2"/>
    <s v="United States"/>
    <x v="25"/>
    <x v="35"/>
    <n v="39212"/>
    <s v="South"/>
    <s v="OFF-PA-10001954"/>
    <x v="1"/>
    <x v="10"/>
    <s v="Xerox 1964"/>
    <x v="5503"/>
    <x v="9"/>
    <n v="0"/>
    <n v="147.08959999999999"/>
  </r>
  <r>
    <n v="9170"/>
    <x v="4586"/>
    <x v="543"/>
    <d v="2016-03-19T00:00:00"/>
    <x v="1"/>
    <s v="SJ-20125"/>
    <s v="Sanjit Jacobs"/>
    <x v="2"/>
    <s v="United States"/>
    <x v="25"/>
    <x v="35"/>
    <n v="39212"/>
    <s v="South"/>
    <s v="OFF-PA-10001954"/>
    <x v="1"/>
    <x v="10"/>
    <s v="Xerox 1964"/>
    <x v="1816"/>
    <x v="0"/>
    <n v="0"/>
    <n v="21.012799999999999"/>
  </r>
  <r>
    <n v="9171"/>
    <x v="4587"/>
    <x v="49"/>
    <d v="2016-12-01T00:00:00"/>
    <x v="3"/>
    <s v="LB-16795"/>
    <s v="Laurel Beltran"/>
    <x v="2"/>
    <s v="United States"/>
    <x v="475"/>
    <x v="1"/>
    <n v="93030"/>
    <s v="West"/>
    <s v="FUR-FU-10000448"/>
    <x v="0"/>
    <x v="5"/>
    <s v="Tenex Chairmats For Use With Carpeted Floors"/>
    <x v="5504"/>
    <x v="0"/>
    <n v="0"/>
    <n v="1.5980000000000001"/>
  </r>
  <r>
    <n v="9172"/>
    <x v="4587"/>
    <x v="49"/>
    <d v="2016-12-01T00:00:00"/>
    <x v="3"/>
    <s v="LB-16795"/>
    <s v="Laurel Beltran"/>
    <x v="2"/>
    <s v="United States"/>
    <x v="475"/>
    <x v="1"/>
    <n v="93030"/>
    <s v="West"/>
    <s v="OFF-PA-10001357"/>
    <x v="1"/>
    <x v="10"/>
    <s v="Xerox 1886"/>
    <x v="3531"/>
    <x v="7"/>
    <n v="0"/>
    <n v="22.992000000000001"/>
  </r>
  <r>
    <n v="9173"/>
    <x v="4587"/>
    <x v="49"/>
    <d v="2016-12-01T00:00:00"/>
    <x v="3"/>
    <s v="LB-16795"/>
    <s v="Laurel Beltran"/>
    <x v="2"/>
    <s v="United States"/>
    <x v="475"/>
    <x v="1"/>
    <n v="93030"/>
    <s v="West"/>
    <s v="OFF-ST-10002292"/>
    <x v="1"/>
    <x v="4"/>
    <s v="Sauder Facets Collection Locker/File Cabinet, Sky Alder Finish"/>
    <x v="5505"/>
    <x v="1"/>
    <n v="0"/>
    <n v="222.58799999999999"/>
  </r>
  <r>
    <n v="9174"/>
    <x v="4587"/>
    <x v="49"/>
    <d v="2016-12-01T00:00:00"/>
    <x v="3"/>
    <s v="LB-16795"/>
    <s v="Laurel Beltran"/>
    <x v="2"/>
    <s v="United States"/>
    <x v="475"/>
    <x v="1"/>
    <n v="93030"/>
    <s v="West"/>
    <s v="OFF-EN-10001219"/>
    <x v="1"/>
    <x v="12"/>
    <s v="#10- 4 1/8&quot; x 9 1/2&quot; Security-Tint Envelopes"/>
    <x v="988"/>
    <x v="1"/>
    <n v="0"/>
    <n v="11.2308"/>
  </r>
  <r>
    <n v="9175"/>
    <x v="4588"/>
    <x v="492"/>
    <d v="2017-06-14T00:00:00"/>
    <x v="0"/>
    <s v="SB-20185"/>
    <s v="Sarah Brown"/>
    <x v="0"/>
    <s v="United States"/>
    <x v="239"/>
    <x v="4"/>
    <n v="98031"/>
    <s v="West"/>
    <s v="TEC-PH-10002564"/>
    <x v="2"/>
    <x v="7"/>
    <s v="OtterBox Defender Series Case - Samsung Galaxy S4"/>
    <x v="973"/>
    <x v="1"/>
    <n v="0.2"/>
    <n v="8.9969999999999999"/>
  </r>
  <r>
    <n v="9176"/>
    <x v="4588"/>
    <x v="492"/>
    <d v="2017-06-14T00:00:00"/>
    <x v="0"/>
    <s v="SB-20185"/>
    <s v="Sarah Brown"/>
    <x v="0"/>
    <s v="United States"/>
    <x v="239"/>
    <x v="4"/>
    <n v="98031"/>
    <s v="West"/>
    <s v="OFF-PA-10001639"/>
    <x v="1"/>
    <x v="10"/>
    <s v="Xerox 203"/>
    <x v="537"/>
    <x v="1"/>
    <n v="0"/>
    <n v="9.3312000000000008"/>
  </r>
  <r>
    <n v="9177"/>
    <x v="4589"/>
    <x v="690"/>
    <d v="2016-03-24T00:00:00"/>
    <x v="1"/>
    <s v="CC-12610"/>
    <s v="Corey Catlett"/>
    <x v="1"/>
    <s v="United States"/>
    <x v="316"/>
    <x v="18"/>
    <n v="37211"/>
    <s v="South"/>
    <s v="OFF-BI-10001153"/>
    <x v="1"/>
    <x v="8"/>
    <s v="Ibico Recycled Grain-Textured Covers"/>
    <x v="756"/>
    <x v="1"/>
    <n v="0.7"/>
    <n v="-20.724"/>
  </r>
  <r>
    <n v="9178"/>
    <x v="4590"/>
    <x v="696"/>
    <d v="2016-11-18T00:00:00"/>
    <x v="1"/>
    <s v="DP-13000"/>
    <s v="Darren Powers"/>
    <x v="0"/>
    <s v="United States"/>
    <x v="20"/>
    <x v="15"/>
    <n v="10035"/>
    <s v="East"/>
    <s v="TEC-PH-10003356"/>
    <x v="2"/>
    <x v="7"/>
    <s v="SmartStand Mobile Device Holder, Assorted Colors"/>
    <x v="62"/>
    <x v="0"/>
    <n v="0"/>
    <n v="3.9144000000000001"/>
  </r>
  <r>
    <n v="9179"/>
    <x v="4590"/>
    <x v="696"/>
    <d v="2016-11-18T00:00:00"/>
    <x v="1"/>
    <s v="DP-13000"/>
    <s v="Darren Powers"/>
    <x v="0"/>
    <s v="United States"/>
    <x v="20"/>
    <x v="15"/>
    <n v="10035"/>
    <s v="East"/>
    <s v="OFF-AR-10001725"/>
    <x v="1"/>
    <x v="6"/>
    <s v="Boston Home &amp; Office Model 2000 Electric Pencil Sharpeners"/>
    <x v="5506"/>
    <x v="7"/>
    <n v="0"/>
    <n v="6.149"/>
  </r>
  <r>
    <n v="9180"/>
    <x v="4591"/>
    <x v="783"/>
    <d v="2017-08-11T00:00:00"/>
    <x v="1"/>
    <s v="JL-15505"/>
    <s v="Jeremy Lonsdale"/>
    <x v="0"/>
    <s v="United States"/>
    <x v="223"/>
    <x v="1"/>
    <n v="92683"/>
    <s v="West"/>
    <s v="TEC-PH-10002415"/>
    <x v="2"/>
    <x v="7"/>
    <s v="Polycom VoiceStation 500 Conference phone"/>
    <x v="5507"/>
    <x v="1"/>
    <n v="0.2"/>
    <n v="44.2425"/>
  </r>
  <r>
    <n v="9181"/>
    <x v="4591"/>
    <x v="783"/>
    <d v="2017-08-11T00:00:00"/>
    <x v="1"/>
    <s v="JL-15505"/>
    <s v="Jeremy Lonsdale"/>
    <x v="0"/>
    <s v="United States"/>
    <x v="223"/>
    <x v="1"/>
    <n v="92683"/>
    <s v="West"/>
    <s v="OFF-BI-10003355"/>
    <x v="1"/>
    <x v="8"/>
    <s v="Cardinal Holdit Business Card Pockets"/>
    <x v="1627"/>
    <x v="1"/>
    <n v="0.2"/>
    <n v="4.1832000000000003"/>
  </r>
  <r>
    <n v="9182"/>
    <x v="4591"/>
    <x v="783"/>
    <d v="2017-08-11T00:00:00"/>
    <x v="1"/>
    <s v="JL-15505"/>
    <s v="Jeremy Lonsdale"/>
    <x v="0"/>
    <s v="United States"/>
    <x v="223"/>
    <x v="1"/>
    <n v="92683"/>
    <s v="West"/>
    <s v="OFF-BI-10000216"/>
    <x v="1"/>
    <x v="8"/>
    <s v="Mead 1st Gear 2&quot; Zipper Binder, Asst. Colors"/>
    <x v="5508"/>
    <x v="1"/>
    <n v="0.2"/>
    <n v="11.673"/>
  </r>
  <r>
    <n v="9183"/>
    <x v="4591"/>
    <x v="783"/>
    <d v="2017-08-11T00:00:00"/>
    <x v="1"/>
    <s v="JL-15505"/>
    <s v="Jeremy Lonsdale"/>
    <x v="0"/>
    <s v="United States"/>
    <x v="223"/>
    <x v="1"/>
    <n v="92683"/>
    <s v="West"/>
    <s v="TEC-AC-10004803"/>
    <x v="2"/>
    <x v="11"/>
    <s v="Sony Micro Vault Click 4 GB USB 2.0 Flash Drive"/>
    <x v="5509"/>
    <x v="4"/>
    <n v="0"/>
    <n v="7.8064"/>
  </r>
  <r>
    <n v="9184"/>
    <x v="4591"/>
    <x v="783"/>
    <d v="2017-08-11T00:00:00"/>
    <x v="1"/>
    <s v="JL-15505"/>
    <s v="Jeremy Lonsdale"/>
    <x v="0"/>
    <s v="United States"/>
    <x v="223"/>
    <x v="1"/>
    <n v="92683"/>
    <s v="West"/>
    <s v="OFF-PA-10001970"/>
    <x v="1"/>
    <x v="10"/>
    <s v="Xerox 1881"/>
    <x v="332"/>
    <x v="0"/>
    <n v="0"/>
    <n v="11.543200000000001"/>
  </r>
  <r>
    <n v="9185"/>
    <x v="4591"/>
    <x v="783"/>
    <d v="2017-08-11T00:00:00"/>
    <x v="1"/>
    <s v="JL-15505"/>
    <s v="Jeremy Lonsdale"/>
    <x v="0"/>
    <s v="United States"/>
    <x v="223"/>
    <x v="1"/>
    <n v="92683"/>
    <s v="West"/>
    <s v="FUR-FU-10004848"/>
    <x v="0"/>
    <x v="5"/>
    <s v="Howard Miller 13-3/4&quot; Diameter Brushed Chrome Round Wall Clock"/>
    <x v="2616"/>
    <x v="7"/>
    <n v="0"/>
    <n v="15.525"/>
  </r>
  <r>
    <n v="9186"/>
    <x v="4591"/>
    <x v="783"/>
    <d v="2017-08-11T00:00:00"/>
    <x v="1"/>
    <s v="JL-15505"/>
    <s v="Jeremy Lonsdale"/>
    <x v="0"/>
    <s v="United States"/>
    <x v="223"/>
    <x v="1"/>
    <n v="92683"/>
    <s v="West"/>
    <s v="FUR-CH-10002317"/>
    <x v="0"/>
    <x v="1"/>
    <s v="Global Enterprise Series Seating Low-Back Swivel/Tilt Chairs"/>
    <x v="5510"/>
    <x v="7"/>
    <n v="0.2"/>
    <n v="25.898"/>
  </r>
  <r>
    <n v="9187"/>
    <x v="4591"/>
    <x v="783"/>
    <d v="2017-08-11T00:00:00"/>
    <x v="1"/>
    <s v="JL-15505"/>
    <s v="Jeremy Lonsdale"/>
    <x v="0"/>
    <s v="United States"/>
    <x v="223"/>
    <x v="1"/>
    <n v="92683"/>
    <s v="West"/>
    <s v="OFF-AP-10002534"/>
    <x v="1"/>
    <x v="9"/>
    <s v="3.6 Cubic Foot Counter Height Office Refrigerator"/>
    <x v="5511"/>
    <x v="2"/>
    <n v="0"/>
    <n v="412.46800000000002"/>
  </r>
  <r>
    <n v="9188"/>
    <x v="4592"/>
    <x v="291"/>
    <d v="2015-08-25T00:00:00"/>
    <x v="1"/>
    <s v="SM-20320"/>
    <s v="Sean Miller"/>
    <x v="2"/>
    <s v="United States"/>
    <x v="227"/>
    <x v="9"/>
    <n v="18103"/>
    <s v="East"/>
    <s v="OFF-SU-10001935"/>
    <x v="1"/>
    <x v="14"/>
    <s v="Staple remover"/>
    <x v="4120"/>
    <x v="0"/>
    <n v="0.2"/>
    <n v="-0.6976"/>
  </r>
  <r>
    <n v="9189"/>
    <x v="4592"/>
    <x v="291"/>
    <d v="2015-08-25T00:00:00"/>
    <x v="1"/>
    <s v="SM-20320"/>
    <s v="Sean Miller"/>
    <x v="2"/>
    <s v="United States"/>
    <x v="227"/>
    <x v="9"/>
    <n v="18103"/>
    <s v="East"/>
    <s v="TEC-AC-10000290"/>
    <x v="2"/>
    <x v="11"/>
    <s v="Sabrent 4-Port USB 2.0 Hub"/>
    <x v="4809"/>
    <x v="4"/>
    <n v="0.2"/>
    <n v="3.8024"/>
  </r>
  <r>
    <n v="9190"/>
    <x v="4592"/>
    <x v="291"/>
    <d v="2015-08-25T00:00:00"/>
    <x v="1"/>
    <s v="SM-20320"/>
    <s v="Sean Miller"/>
    <x v="2"/>
    <s v="United States"/>
    <x v="227"/>
    <x v="9"/>
    <n v="18103"/>
    <s v="East"/>
    <s v="OFF-ST-10002574"/>
    <x v="1"/>
    <x v="4"/>
    <s v="SAFCO Commercial Wire Shelving, Black"/>
    <x v="5512"/>
    <x v="5"/>
    <n v="0.2"/>
    <n v="-165.768"/>
  </r>
  <r>
    <n v="9191"/>
    <x v="4592"/>
    <x v="291"/>
    <d v="2015-08-25T00:00:00"/>
    <x v="1"/>
    <s v="SM-20320"/>
    <s v="Sean Miller"/>
    <x v="2"/>
    <s v="United States"/>
    <x v="227"/>
    <x v="9"/>
    <n v="18103"/>
    <s v="East"/>
    <s v="OFF-BI-10004519"/>
    <x v="1"/>
    <x v="8"/>
    <s v="GBC DocuBind P100 Manual Binding Machine"/>
    <x v="5513"/>
    <x v="0"/>
    <n v="0.7"/>
    <n v="-82.99"/>
  </r>
  <r>
    <n v="9192"/>
    <x v="4592"/>
    <x v="291"/>
    <d v="2015-08-25T00:00:00"/>
    <x v="1"/>
    <s v="SM-20320"/>
    <s v="Sean Miller"/>
    <x v="2"/>
    <s v="United States"/>
    <x v="227"/>
    <x v="9"/>
    <n v="18103"/>
    <s v="East"/>
    <s v="OFF-PA-10003625"/>
    <x v="1"/>
    <x v="10"/>
    <s v="Xerox 1979"/>
    <x v="1967"/>
    <x v="0"/>
    <n v="0.2"/>
    <n v="15.49"/>
  </r>
  <r>
    <n v="9193"/>
    <x v="4593"/>
    <x v="121"/>
    <d v="2015-11-07T00:00:00"/>
    <x v="1"/>
    <s v="BB-10990"/>
    <s v="Barry Blumstein"/>
    <x v="1"/>
    <s v="United States"/>
    <x v="52"/>
    <x v="5"/>
    <n v="78207"/>
    <s v="Central"/>
    <s v="OFF-BI-10001524"/>
    <x v="1"/>
    <x v="8"/>
    <s v="GBC Premium Transparent Covers with Diagonal Lined Pattern"/>
    <x v="5514"/>
    <x v="3"/>
    <n v="0.8"/>
    <n v="-46.995199999999997"/>
  </r>
  <r>
    <n v="9194"/>
    <x v="4593"/>
    <x v="121"/>
    <d v="2015-11-07T00:00:00"/>
    <x v="1"/>
    <s v="BB-10990"/>
    <s v="Barry Blumstein"/>
    <x v="1"/>
    <s v="United States"/>
    <x v="52"/>
    <x v="5"/>
    <n v="78207"/>
    <s v="Central"/>
    <s v="TEC-PH-10002200"/>
    <x v="2"/>
    <x v="7"/>
    <s v="Aastra 6757i CT Wireless VoIP phone"/>
    <x v="3430"/>
    <x v="0"/>
    <n v="0.2"/>
    <n v="38.779200000000003"/>
  </r>
  <r>
    <n v="9195"/>
    <x v="4594"/>
    <x v="953"/>
    <d v="2014-12-06T00:00:00"/>
    <x v="1"/>
    <s v="PB-19150"/>
    <s v="Philip Brown"/>
    <x v="0"/>
    <s v="United States"/>
    <x v="418"/>
    <x v="16"/>
    <n v="85323"/>
    <s v="West"/>
    <s v="OFF-SU-10001664"/>
    <x v="1"/>
    <x v="14"/>
    <s v="Acme Office Executive Series Stainless Steel Trimmers"/>
    <x v="1388"/>
    <x v="3"/>
    <n v="0.2"/>
    <n v="3.5994000000000002"/>
  </r>
  <r>
    <n v="9196"/>
    <x v="4594"/>
    <x v="953"/>
    <d v="2014-12-06T00:00:00"/>
    <x v="1"/>
    <s v="PB-19150"/>
    <s v="Philip Brown"/>
    <x v="0"/>
    <s v="United States"/>
    <x v="418"/>
    <x v="16"/>
    <n v="85323"/>
    <s v="West"/>
    <s v="TEC-AC-10002550"/>
    <x v="2"/>
    <x v="11"/>
    <s v="Memorex 25GB 6X Branded Blu-Ray Recordable Disc, 30/Pack"/>
    <x v="5515"/>
    <x v="4"/>
    <n v="0.2"/>
    <n v="-16.614000000000001"/>
  </r>
  <r>
    <n v="9197"/>
    <x v="4595"/>
    <x v="1025"/>
    <d v="2014-05-15T00:00:00"/>
    <x v="1"/>
    <s v="GM-14680"/>
    <s v="Greg Matthias"/>
    <x v="0"/>
    <s v="United States"/>
    <x v="49"/>
    <x v="1"/>
    <n v="95123"/>
    <s v="West"/>
    <s v="OFF-PA-10004353"/>
    <x v="1"/>
    <x v="10"/>
    <s v="Southworth 25% Cotton Premium Laser Paper and Envelopes"/>
    <x v="786"/>
    <x v="0"/>
    <n v="0"/>
    <n v="19.180800000000001"/>
  </r>
  <r>
    <n v="9198"/>
    <x v="4595"/>
    <x v="1025"/>
    <d v="2014-05-15T00:00:00"/>
    <x v="1"/>
    <s v="GM-14680"/>
    <s v="Greg Matthias"/>
    <x v="0"/>
    <s v="United States"/>
    <x v="49"/>
    <x v="1"/>
    <n v="95123"/>
    <s v="West"/>
    <s v="TEC-PH-10001817"/>
    <x v="2"/>
    <x v="7"/>
    <s v="Wilson Electronics DB Pro Signal Booster"/>
    <x v="5516"/>
    <x v="2"/>
    <n v="0.2"/>
    <n v="125.3"/>
  </r>
  <r>
    <n v="9199"/>
    <x v="4595"/>
    <x v="1025"/>
    <d v="2014-05-15T00:00:00"/>
    <x v="1"/>
    <s v="GM-14680"/>
    <s v="Greg Matthias"/>
    <x v="0"/>
    <s v="United States"/>
    <x v="49"/>
    <x v="1"/>
    <n v="95123"/>
    <s v="West"/>
    <s v="OFF-SU-10004737"/>
    <x v="1"/>
    <x v="14"/>
    <s v="Acme Design Stainless Steel Bent Scissors"/>
    <x v="5517"/>
    <x v="5"/>
    <n v="0"/>
    <n v="11.0808"/>
  </r>
  <r>
    <n v="9200"/>
    <x v="4595"/>
    <x v="1025"/>
    <d v="2014-05-15T00:00:00"/>
    <x v="1"/>
    <s v="GM-14680"/>
    <s v="Greg Matthias"/>
    <x v="0"/>
    <s v="United States"/>
    <x v="49"/>
    <x v="1"/>
    <n v="95123"/>
    <s v="West"/>
    <s v="FUR-CH-10002320"/>
    <x v="0"/>
    <x v="1"/>
    <s v="Hon Pagoda Stacking Chairs"/>
    <x v="5518"/>
    <x v="7"/>
    <n v="0.2"/>
    <n v="32.097999999999999"/>
  </r>
  <r>
    <n v="9201"/>
    <x v="4596"/>
    <x v="508"/>
    <d v="2016-10-20T00:00:00"/>
    <x v="2"/>
    <s v="NR-18550"/>
    <s v="Nick Radford"/>
    <x v="0"/>
    <s v="United States"/>
    <x v="275"/>
    <x v="30"/>
    <n v="8861"/>
    <s v="East"/>
    <s v="FUR-BO-10001337"/>
    <x v="0"/>
    <x v="0"/>
    <s v="O'Sullivan Living Dimensions 2-Shelf Bookcases"/>
    <x v="5519"/>
    <x v="7"/>
    <n v="0"/>
    <n v="12.098000000000001"/>
  </r>
  <r>
    <n v="9202"/>
    <x v="4596"/>
    <x v="508"/>
    <d v="2016-10-20T00:00:00"/>
    <x v="2"/>
    <s v="NR-18550"/>
    <s v="Nick Radford"/>
    <x v="0"/>
    <s v="United States"/>
    <x v="275"/>
    <x v="30"/>
    <n v="8861"/>
    <s v="East"/>
    <s v="OFF-BI-10004584"/>
    <x v="1"/>
    <x v="8"/>
    <s v="GBC ProClick 150 Presentation Binding System"/>
    <x v="5520"/>
    <x v="7"/>
    <n v="0"/>
    <n v="148.51060000000001"/>
  </r>
  <r>
    <n v="9203"/>
    <x v="4597"/>
    <x v="859"/>
    <d v="2016-11-03T00:00:00"/>
    <x v="1"/>
    <s v="EH-13765"/>
    <s v="Edward Hooks"/>
    <x v="1"/>
    <s v="United States"/>
    <x v="20"/>
    <x v="15"/>
    <n v="10011"/>
    <s v="East"/>
    <s v="OFF-BI-10004817"/>
    <x v="1"/>
    <x v="8"/>
    <s v="GBC Personal VeloBind Strips"/>
    <x v="1505"/>
    <x v="1"/>
    <n v="0.2"/>
    <n v="10.0632"/>
  </r>
  <r>
    <n v="9204"/>
    <x v="4597"/>
    <x v="859"/>
    <d v="2016-11-03T00:00:00"/>
    <x v="1"/>
    <s v="EH-13765"/>
    <s v="Edward Hooks"/>
    <x v="1"/>
    <s v="United States"/>
    <x v="20"/>
    <x v="15"/>
    <n v="10011"/>
    <s v="East"/>
    <s v="OFF-AR-10004602"/>
    <x v="1"/>
    <x v="6"/>
    <s v="Boston KS Multi-Size Manual Pencil Sharpener"/>
    <x v="1152"/>
    <x v="2"/>
    <n v="0"/>
    <n v="32.186"/>
  </r>
  <r>
    <n v="9205"/>
    <x v="4598"/>
    <x v="49"/>
    <d v="2016-12-05T00:00:00"/>
    <x v="1"/>
    <s v="FH-14365"/>
    <s v="Fred Hopkins"/>
    <x v="1"/>
    <s v="United States"/>
    <x v="1"/>
    <x v="1"/>
    <n v="90004"/>
    <s v="West"/>
    <s v="OFF-AR-10001149"/>
    <x v="1"/>
    <x v="6"/>
    <s v="Sanford Colorific Colored Pencils, 12/Box"/>
    <x v="4023"/>
    <x v="8"/>
    <n v="0"/>
    <n v="6.9119999999999999"/>
  </r>
  <r>
    <n v="9206"/>
    <x v="4599"/>
    <x v="438"/>
    <d v="2016-04-21T00:00:00"/>
    <x v="3"/>
    <s v="BT-11680"/>
    <s v="Brian Thompson"/>
    <x v="0"/>
    <s v="United States"/>
    <x v="451"/>
    <x v="29"/>
    <n v="6460"/>
    <s v="East"/>
    <s v="OFF-AR-10004817"/>
    <x v="1"/>
    <x v="6"/>
    <s v="Colorific Watercolor Pencils"/>
    <x v="1142"/>
    <x v="1"/>
    <n v="0"/>
    <n v="4.4892000000000003"/>
  </r>
  <r>
    <n v="9207"/>
    <x v="4599"/>
    <x v="438"/>
    <d v="2016-04-21T00:00:00"/>
    <x v="3"/>
    <s v="BT-11680"/>
    <s v="Brian Thompson"/>
    <x v="0"/>
    <s v="United States"/>
    <x v="451"/>
    <x v="29"/>
    <n v="6460"/>
    <s v="East"/>
    <s v="OFF-PA-10003797"/>
    <x v="1"/>
    <x v="10"/>
    <s v="Xerox 209"/>
    <x v="187"/>
    <x v="8"/>
    <n v="0"/>
    <n v="24.883199999999999"/>
  </r>
  <r>
    <n v="9208"/>
    <x v="4600"/>
    <x v="646"/>
    <d v="2017-08-07T00:00:00"/>
    <x v="1"/>
    <s v="AB-10105"/>
    <s v="Adrian Barton"/>
    <x v="0"/>
    <s v="United States"/>
    <x v="41"/>
    <x v="10"/>
    <n v="61701"/>
    <s v="Central"/>
    <s v="TEC-AC-10000682"/>
    <x v="2"/>
    <x v="11"/>
    <s v="Kensington K72356US Mouse-in-a-Box USB Desktop Mouse"/>
    <x v="5521"/>
    <x v="1"/>
    <n v="0.2"/>
    <n v="7.4654999999999996"/>
  </r>
  <r>
    <n v="9209"/>
    <x v="4601"/>
    <x v="646"/>
    <d v="2017-08-08T00:00:00"/>
    <x v="0"/>
    <s v="SC-20230"/>
    <s v="Scot Coram"/>
    <x v="1"/>
    <s v="United States"/>
    <x v="4"/>
    <x v="4"/>
    <n v="98105"/>
    <s v="West"/>
    <s v="OFF-ST-10003996"/>
    <x v="1"/>
    <x v="4"/>
    <s v="Letter/Legal File Tote with Clear Snap-On Lid, Black Granite"/>
    <x v="5522"/>
    <x v="7"/>
    <n v="0"/>
    <n v="4.1756000000000002"/>
  </r>
  <r>
    <n v="9210"/>
    <x v="4602"/>
    <x v="157"/>
    <d v="2017-12-14T00:00:00"/>
    <x v="0"/>
    <s v="RS-19870"/>
    <s v="Roy Skaria"/>
    <x v="2"/>
    <s v="United States"/>
    <x v="140"/>
    <x v="23"/>
    <n v="52601"/>
    <s v="Central"/>
    <s v="OFF-EN-10003160"/>
    <x v="1"/>
    <x v="12"/>
    <s v="Pastel Pink Envelopes"/>
    <x v="6"/>
    <x v="7"/>
    <n v="0"/>
    <n v="3.4944000000000002"/>
  </r>
  <r>
    <n v="9211"/>
    <x v="4602"/>
    <x v="157"/>
    <d v="2017-12-14T00:00:00"/>
    <x v="0"/>
    <s v="RS-19870"/>
    <s v="Roy Skaria"/>
    <x v="2"/>
    <s v="United States"/>
    <x v="140"/>
    <x v="23"/>
    <n v="52601"/>
    <s v="Central"/>
    <s v="OFF-BI-10002012"/>
    <x v="1"/>
    <x v="8"/>
    <s v="Wilson Jones Easy Flow II Sheet Lifters"/>
    <x v="5331"/>
    <x v="1"/>
    <n v="0"/>
    <n v="2.5920000000000001"/>
  </r>
  <r>
    <n v="9212"/>
    <x v="4603"/>
    <x v="948"/>
    <d v="2015-03-19T00:00:00"/>
    <x v="1"/>
    <s v="AI-10855"/>
    <s v="Arianne Irving"/>
    <x v="0"/>
    <s v="United States"/>
    <x v="43"/>
    <x v="1"/>
    <n v="95661"/>
    <s v="West"/>
    <s v="OFF-PA-10002105"/>
    <x v="1"/>
    <x v="10"/>
    <s v="Xerox 223"/>
    <x v="537"/>
    <x v="1"/>
    <n v="0"/>
    <n v="9.3312000000000008"/>
  </r>
  <r>
    <n v="9213"/>
    <x v="4604"/>
    <x v="589"/>
    <d v="2014-12-15T00:00:00"/>
    <x v="1"/>
    <s v="DJ-13420"/>
    <s v="Denny Joy"/>
    <x v="1"/>
    <s v="United States"/>
    <x v="8"/>
    <x v="1"/>
    <n v="94110"/>
    <s v="West"/>
    <s v="FUR-FU-10000397"/>
    <x v="0"/>
    <x v="5"/>
    <s v="Luxo Economy Swing Arm Lamp"/>
    <x v="1143"/>
    <x v="0"/>
    <n v="0"/>
    <n v="11.166399999999999"/>
  </r>
  <r>
    <n v="9214"/>
    <x v="4604"/>
    <x v="589"/>
    <d v="2014-12-15T00:00:00"/>
    <x v="1"/>
    <s v="DJ-13420"/>
    <s v="Denny Joy"/>
    <x v="1"/>
    <s v="United States"/>
    <x v="8"/>
    <x v="1"/>
    <n v="94110"/>
    <s v="West"/>
    <s v="FUR-FU-10000758"/>
    <x v="0"/>
    <x v="5"/>
    <s v="DAX Natural Wood-Tone Poster Frame"/>
    <x v="3946"/>
    <x v="1"/>
    <n v="0"/>
    <n v="28.598400000000002"/>
  </r>
  <r>
    <n v="9215"/>
    <x v="4605"/>
    <x v="1033"/>
    <d v="2017-10-02T00:00:00"/>
    <x v="2"/>
    <s v="BF-10975"/>
    <s v="Barbara Fisher"/>
    <x v="1"/>
    <s v="United States"/>
    <x v="10"/>
    <x v="9"/>
    <n v="19120"/>
    <s v="East"/>
    <s v="OFF-LA-10004677"/>
    <x v="1"/>
    <x v="2"/>
    <s v="Self-Adhesive Address Labels for Typewriters with Dispenser Box"/>
    <x v="5523"/>
    <x v="3"/>
    <n v="0.2"/>
    <n v="6.9741"/>
  </r>
  <r>
    <n v="9216"/>
    <x v="4606"/>
    <x v="831"/>
    <d v="2016-11-26T00:00:00"/>
    <x v="1"/>
    <s v="TH-21235"/>
    <s v="Tiffany House"/>
    <x v="1"/>
    <s v="United States"/>
    <x v="1"/>
    <x v="1"/>
    <n v="90049"/>
    <s v="West"/>
    <s v="OFF-PA-10004451"/>
    <x v="1"/>
    <x v="10"/>
    <s v="Xerox 222"/>
    <x v="56"/>
    <x v="2"/>
    <n v="0"/>
    <n v="15.552"/>
  </r>
  <r>
    <n v="9217"/>
    <x v="4607"/>
    <x v="221"/>
    <d v="2017-11-30T00:00:00"/>
    <x v="1"/>
    <s v="JG-15310"/>
    <s v="Jason Gross"/>
    <x v="1"/>
    <s v="United States"/>
    <x v="372"/>
    <x v="5"/>
    <n v="79762"/>
    <s v="Central"/>
    <s v="OFF-AP-10002311"/>
    <x v="1"/>
    <x v="9"/>
    <s v="Holmes Replacement Filter for HEPA Air Cleaner, Very Large Room, HEPA Filter"/>
    <x v="5524"/>
    <x v="7"/>
    <n v="0.8"/>
    <n v="-24.771599999999999"/>
  </r>
  <r>
    <n v="9218"/>
    <x v="4608"/>
    <x v="237"/>
    <d v="2017-11-17T00:00:00"/>
    <x v="2"/>
    <s v="AW-10930"/>
    <s v="Arthur Wiediger"/>
    <x v="2"/>
    <s v="United States"/>
    <x v="31"/>
    <x v="11"/>
    <n v="55407"/>
    <s v="Central"/>
    <s v="OFF-EN-10004459"/>
    <x v="1"/>
    <x v="12"/>
    <s v="Security-Tint Envelopes"/>
    <x v="764"/>
    <x v="0"/>
    <n v="0"/>
    <n v="7.4871999999999996"/>
  </r>
  <r>
    <n v="9219"/>
    <x v="4609"/>
    <x v="748"/>
    <d v="2015-08-20T00:00:00"/>
    <x v="1"/>
    <s v="JW-15955"/>
    <s v="Joni Wasserman"/>
    <x v="0"/>
    <s v="United States"/>
    <x v="10"/>
    <x v="9"/>
    <n v="19120"/>
    <s v="East"/>
    <s v="OFF-ST-10002352"/>
    <x v="1"/>
    <x v="4"/>
    <s v="Iris Project Case"/>
    <x v="4998"/>
    <x v="3"/>
    <n v="0.2"/>
    <n v="3.3515999999999999"/>
  </r>
  <r>
    <n v="9220"/>
    <x v="4609"/>
    <x v="748"/>
    <d v="2015-08-20T00:00:00"/>
    <x v="1"/>
    <s v="JW-15955"/>
    <s v="Joni Wasserman"/>
    <x v="0"/>
    <s v="United States"/>
    <x v="10"/>
    <x v="9"/>
    <n v="19120"/>
    <s v="East"/>
    <s v="FUR-BO-10000780"/>
    <x v="0"/>
    <x v="0"/>
    <s v="O'Sullivan Plantations 2-Door Library in Landvery Oak"/>
    <x v="5485"/>
    <x v="1"/>
    <n v="0.5"/>
    <n v="-204.99959999999999"/>
  </r>
  <r>
    <n v="9221"/>
    <x v="4610"/>
    <x v="119"/>
    <d v="2017-10-14T00:00:00"/>
    <x v="2"/>
    <s v="MH-18025"/>
    <s v="Michelle Huthwaite"/>
    <x v="0"/>
    <s v="United States"/>
    <x v="240"/>
    <x v="28"/>
    <n v="70506"/>
    <s v="South"/>
    <s v="OFF-LA-10000248"/>
    <x v="1"/>
    <x v="2"/>
    <s v="Avery 52"/>
    <x v="466"/>
    <x v="1"/>
    <n v="0"/>
    <n v="5.2028999999999996"/>
  </r>
  <r>
    <n v="9222"/>
    <x v="4610"/>
    <x v="119"/>
    <d v="2017-10-14T00:00:00"/>
    <x v="2"/>
    <s v="MH-18025"/>
    <s v="Michelle Huthwaite"/>
    <x v="0"/>
    <s v="United States"/>
    <x v="240"/>
    <x v="28"/>
    <n v="70506"/>
    <s v="South"/>
    <s v="FUR-TA-10003473"/>
    <x v="0"/>
    <x v="3"/>
    <s v="Bretford Rectangular Conference Table Tops"/>
    <x v="5525"/>
    <x v="4"/>
    <n v="0"/>
    <n v="346.03960000000001"/>
  </r>
  <r>
    <n v="9223"/>
    <x v="4610"/>
    <x v="119"/>
    <d v="2017-10-14T00:00:00"/>
    <x v="2"/>
    <s v="MH-18025"/>
    <s v="Michelle Huthwaite"/>
    <x v="0"/>
    <s v="United States"/>
    <x v="240"/>
    <x v="28"/>
    <n v="70506"/>
    <s v="South"/>
    <s v="OFF-PA-10004355"/>
    <x v="1"/>
    <x v="10"/>
    <s v="Xerox 231"/>
    <x v="233"/>
    <x v="4"/>
    <n v="0"/>
    <n v="12.441599999999999"/>
  </r>
  <r>
    <n v="9224"/>
    <x v="4611"/>
    <x v="259"/>
    <d v="2017-11-04T00:00:00"/>
    <x v="3"/>
    <s v="FM-14290"/>
    <s v="Frank Merwin"/>
    <x v="2"/>
    <s v="United States"/>
    <x v="518"/>
    <x v="5"/>
    <n v="77803"/>
    <s v="Central"/>
    <s v="OFF-BI-10001308"/>
    <x v="1"/>
    <x v="8"/>
    <s v="GBC Standard Plastic Binding Systems' Combs"/>
    <x v="5526"/>
    <x v="5"/>
    <n v="0.8"/>
    <n v="-13.188000000000001"/>
  </r>
  <r>
    <n v="9225"/>
    <x v="4611"/>
    <x v="259"/>
    <d v="2017-11-04T00:00:00"/>
    <x v="3"/>
    <s v="FM-14290"/>
    <s v="Frank Merwin"/>
    <x v="2"/>
    <s v="United States"/>
    <x v="518"/>
    <x v="5"/>
    <n v="77803"/>
    <s v="Central"/>
    <s v="OFF-BI-10003094"/>
    <x v="1"/>
    <x v="8"/>
    <s v="Self-Adhesive Ring Binder Labels"/>
    <x v="4729"/>
    <x v="0"/>
    <n v="0.8"/>
    <n v="-2.3231999999999999"/>
  </r>
  <r>
    <n v="9226"/>
    <x v="4611"/>
    <x v="259"/>
    <d v="2017-11-04T00:00:00"/>
    <x v="3"/>
    <s v="FM-14290"/>
    <s v="Frank Merwin"/>
    <x v="2"/>
    <s v="United States"/>
    <x v="518"/>
    <x v="5"/>
    <n v="77803"/>
    <s v="Central"/>
    <s v="OFF-BI-10004040"/>
    <x v="1"/>
    <x v="8"/>
    <s v="Wilson Jones Impact Binders"/>
    <x v="5527"/>
    <x v="4"/>
    <n v="0.8"/>
    <n v="-6.4231999999999996"/>
  </r>
  <r>
    <n v="9227"/>
    <x v="4611"/>
    <x v="259"/>
    <d v="2017-11-04T00:00:00"/>
    <x v="3"/>
    <s v="FM-14290"/>
    <s v="Frank Merwin"/>
    <x v="2"/>
    <s v="United States"/>
    <x v="518"/>
    <x v="5"/>
    <n v="77803"/>
    <s v="Central"/>
    <s v="OFF-ST-10002485"/>
    <x v="1"/>
    <x v="4"/>
    <s v="Rogers Deluxe File Chest"/>
    <x v="5528"/>
    <x v="1"/>
    <n v="0.2"/>
    <n v="-12.528600000000001"/>
  </r>
  <r>
    <n v="9228"/>
    <x v="4612"/>
    <x v="498"/>
    <d v="2017-03-24T00:00:00"/>
    <x v="1"/>
    <s v="GZ-14545"/>
    <s v="George Zrebassa"/>
    <x v="1"/>
    <s v="United States"/>
    <x v="1"/>
    <x v="1"/>
    <n v="90008"/>
    <s v="West"/>
    <s v="OFF-AP-10001205"/>
    <x v="1"/>
    <x v="9"/>
    <s v="Belkin 5 Outlet SurgeMaster Power Centers"/>
    <x v="5529"/>
    <x v="3"/>
    <n v="0"/>
    <n v="106.7808"/>
  </r>
  <r>
    <n v="9229"/>
    <x v="4613"/>
    <x v="935"/>
    <d v="2014-11-03T00:00:00"/>
    <x v="3"/>
    <s v="TC-21535"/>
    <s v="Tracy Collins"/>
    <x v="2"/>
    <s v="United States"/>
    <x v="1"/>
    <x v="1"/>
    <n v="90049"/>
    <s v="West"/>
    <s v="OFF-AR-10001868"/>
    <x v="1"/>
    <x v="6"/>
    <s v="Prang Dustless Chalk Sticks"/>
    <x v="944"/>
    <x v="4"/>
    <n v="0"/>
    <n v="3.36"/>
  </r>
  <r>
    <n v="9230"/>
    <x v="4614"/>
    <x v="283"/>
    <d v="2017-07-26T00:00:00"/>
    <x v="2"/>
    <s v="TB-21520"/>
    <s v="Tracy Blumstein"/>
    <x v="0"/>
    <s v="United States"/>
    <x v="1"/>
    <x v="1"/>
    <n v="90045"/>
    <s v="West"/>
    <s v="OFF-BI-10003429"/>
    <x v="1"/>
    <x v="8"/>
    <s v="Cardinal HOLDit! Binder Insert Strips,Extra Strips"/>
    <x v="5530"/>
    <x v="1"/>
    <n v="0.2"/>
    <n v="5.5071000000000003"/>
  </r>
  <r>
    <n v="9231"/>
    <x v="4614"/>
    <x v="283"/>
    <d v="2017-07-26T00:00:00"/>
    <x v="2"/>
    <s v="TB-21520"/>
    <s v="Tracy Blumstein"/>
    <x v="0"/>
    <s v="United States"/>
    <x v="1"/>
    <x v="1"/>
    <n v="90045"/>
    <s v="West"/>
    <s v="OFF-PA-10002689"/>
    <x v="1"/>
    <x v="10"/>
    <s v="Weyerhaeuser First Choice Laser/Copy Paper (20Lb. and 88 Bright)"/>
    <x v="707"/>
    <x v="6"/>
    <n v="0"/>
    <n v="27.993600000000001"/>
  </r>
  <r>
    <n v="9232"/>
    <x v="4615"/>
    <x v="422"/>
    <d v="2014-12-31T00:00:00"/>
    <x v="1"/>
    <s v="RP-19390"/>
    <s v="Resi Pölking"/>
    <x v="0"/>
    <s v="United States"/>
    <x v="42"/>
    <x v="16"/>
    <n v="85023"/>
    <s v="West"/>
    <s v="OFF-BI-10003650"/>
    <x v="1"/>
    <x v="8"/>
    <s v="GBC DocuBind 300 Electric Binding Machine"/>
    <x v="5531"/>
    <x v="5"/>
    <n v="0.7"/>
    <n v="-694.29359999999997"/>
  </r>
  <r>
    <n v="9233"/>
    <x v="4616"/>
    <x v="476"/>
    <d v="2016-09-06T00:00:00"/>
    <x v="1"/>
    <s v="LR-16915"/>
    <s v="Lena Radford"/>
    <x v="0"/>
    <s v="United States"/>
    <x v="1"/>
    <x v="1"/>
    <n v="90036"/>
    <s v="West"/>
    <s v="FUR-FU-10001889"/>
    <x v="0"/>
    <x v="5"/>
    <s v="Ultra Door Pull Handle"/>
    <x v="5532"/>
    <x v="6"/>
    <n v="0"/>
    <n v="31.244399999999999"/>
  </r>
  <r>
    <n v="9234"/>
    <x v="4616"/>
    <x v="476"/>
    <d v="2016-09-06T00:00:00"/>
    <x v="1"/>
    <s v="LR-16915"/>
    <s v="Lena Radford"/>
    <x v="0"/>
    <s v="United States"/>
    <x v="1"/>
    <x v="1"/>
    <n v="90036"/>
    <s v="West"/>
    <s v="OFF-ST-10000321"/>
    <x v="1"/>
    <x v="4"/>
    <s v="Akro Stacking Bins"/>
    <x v="5533"/>
    <x v="1"/>
    <n v="0"/>
    <n v="0.94679999999999997"/>
  </r>
  <r>
    <n v="9235"/>
    <x v="4616"/>
    <x v="476"/>
    <d v="2016-09-06T00:00:00"/>
    <x v="1"/>
    <s v="LR-16915"/>
    <s v="Lena Radford"/>
    <x v="0"/>
    <s v="United States"/>
    <x v="1"/>
    <x v="1"/>
    <n v="90036"/>
    <s v="West"/>
    <s v="TEC-PH-10001530"/>
    <x v="2"/>
    <x v="7"/>
    <s v="Cisco Unified IP Phone 7945G VoIP phone"/>
    <x v="2645"/>
    <x v="4"/>
    <n v="0.2"/>
    <n v="68.197999999999993"/>
  </r>
  <r>
    <n v="9236"/>
    <x v="4616"/>
    <x v="476"/>
    <d v="2016-09-06T00:00:00"/>
    <x v="1"/>
    <s v="LR-16915"/>
    <s v="Lena Radford"/>
    <x v="0"/>
    <s v="United States"/>
    <x v="1"/>
    <x v="1"/>
    <n v="90036"/>
    <s v="West"/>
    <s v="OFF-AR-10004752"/>
    <x v="1"/>
    <x v="6"/>
    <s v="Blackstonian Pencils"/>
    <x v="3450"/>
    <x v="3"/>
    <n v="0"/>
    <n v="5.2332000000000001"/>
  </r>
  <r>
    <n v="9237"/>
    <x v="4616"/>
    <x v="476"/>
    <d v="2016-09-06T00:00:00"/>
    <x v="1"/>
    <s v="LR-16915"/>
    <s v="Lena Radford"/>
    <x v="0"/>
    <s v="United States"/>
    <x v="1"/>
    <x v="1"/>
    <n v="90036"/>
    <s v="West"/>
    <s v="FUR-TA-10001539"/>
    <x v="0"/>
    <x v="3"/>
    <s v="Chromcraft Rectangular Conference Tables"/>
    <x v="2613"/>
    <x v="1"/>
    <n v="0.2"/>
    <n v="28.436399999999999"/>
  </r>
  <r>
    <n v="9238"/>
    <x v="4616"/>
    <x v="476"/>
    <d v="2016-09-06T00:00:00"/>
    <x v="1"/>
    <s v="LR-16915"/>
    <s v="Lena Radford"/>
    <x v="0"/>
    <s v="United States"/>
    <x v="1"/>
    <x v="1"/>
    <n v="90036"/>
    <s v="West"/>
    <s v="OFF-BI-10001553"/>
    <x v="1"/>
    <x v="8"/>
    <s v="SpineVue Locking Slant-D Ring Binders by Cardinal"/>
    <x v="1746"/>
    <x v="7"/>
    <n v="0.2"/>
    <n v="2.5592000000000001"/>
  </r>
  <r>
    <n v="9239"/>
    <x v="4617"/>
    <x v="512"/>
    <d v="2017-02-14T00:00:00"/>
    <x v="2"/>
    <s v="MM-17260"/>
    <s v="Magdelene Morse"/>
    <x v="0"/>
    <s v="United States"/>
    <x v="38"/>
    <x v="24"/>
    <n v="43229"/>
    <s v="East"/>
    <s v="FUR-FU-10003601"/>
    <x v="0"/>
    <x v="5"/>
    <s v="Deflect-o RollaMat Studded, Beveled Mat for Medium Pile Carpeting"/>
    <x v="5534"/>
    <x v="0"/>
    <n v="0.2"/>
    <n v="-3.6892"/>
  </r>
  <r>
    <n v="9240"/>
    <x v="4618"/>
    <x v="855"/>
    <d v="2017-11-02T00:00:00"/>
    <x v="1"/>
    <s v="NB-18655"/>
    <s v="Nona Balk"/>
    <x v="1"/>
    <s v="United States"/>
    <x v="315"/>
    <x v="2"/>
    <n v="32303"/>
    <s v="South"/>
    <s v="OFF-PA-10001685"/>
    <x v="1"/>
    <x v="10"/>
    <s v="Easy-staple paper"/>
    <x v="5535"/>
    <x v="3"/>
    <n v="0.2"/>
    <n v="20.584199999999999"/>
  </r>
  <r>
    <n v="9241"/>
    <x v="4618"/>
    <x v="855"/>
    <d v="2017-11-02T00:00:00"/>
    <x v="1"/>
    <s v="NB-18655"/>
    <s v="Nona Balk"/>
    <x v="1"/>
    <s v="United States"/>
    <x v="315"/>
    <x v="2"/>
    <n v="32303"/>
    <s v="South"/>
    <s v="OFF-BI-10001097"/>
    <x v="1"/>
    <x v="8"/>
    <s v="Avery Hole Reinforcements"/>
    <x v="1540"/>
    <x v="1"/>
    <n v="0.7"/>
    <n v="-3.9249000000000001"/>
  </r>
  <r>
    <n v="9242"/>
    <x v="4618"/>
    <x v="855"/>
    <d v="2017-11-02T00:00:00"/>
    <x v="1"/>
    <s v="NB-18655"/>
    <s v="Nona Balk"/>
    <x v="1"/>
    <s v="United States"/>
    <x v="315"/>
    <x v="2"/>
    <n v="32303"/>
    <s v="South"/>
    <s v="OFF-AR-10001662"/>
    <x v="1"/>
    <x v="6"/>
    <s v="Rogers Handheld Barrel Pencil Sharpener"/>
    <x v="5536"/>
    <x v="1"/>
    <n v="0.2"/>
    <n v="0.57540000000000002"/>
  </r>
  <r>
    <n v="9243"/>
    <x v="4619"/>
    <x v="868"/>
    <d v="2014-07-14T00:00:00"/>
    <x v="1"/>
    <s v="DS-13030"/>
    <s v="Darrin Sayre"/>
    <x v="2"/>
    <s v="United States"/>
    <x v="8"/>
    <x v="1"/>
    <n v="94122"/>
    <s v="West"/>
    <s v="OFF-BI-10002609"/>
    <x v="1"/>
    <x v="8"/>
    <s v="Avery Hidden Tab Dividers for Binding Systems"/>
    <x v="1471"/>
    <x v="5"/>
    <n v="0.2"/>
    <n v="4.6487999999999996"/>
  </r>
  <r>
    <n v="9244"/>
    <x v="4619"/>
    <x v="868"/>
    <d v="2014-07-14T00:00:00"/>
    <x v="1"/>
    <s v="DS-13030"/>
    <s v="Darrin Sayre"/>
    <x v="2"/>
    <s v="United States"/>
    <x v="8"/>
    <x v="1"/>
    <n v="94122"/>
    <s v="West"/>
    <s v="FUR-BO-10004218"/>
    <x v="0"/>
    <x v="0"/>
    <s v="Bush Heritage Pine Collection 5-Shelf Bookcase, Albany Pine Finish, *Special Order"/>
    <x v="997"/>
    <x v="7"/>
    <n v="0.15"/>
    <n v="7.0490000000000004"/>
  </r>
  <r>
    <n v="9245"/>
    <x v="4619"/>
    <x v="868"/>
    <d v="2014-07-14T00:00:00"/>
    <x v="1"/>
    <s v="DS-13030"/>
    <s v="Darrin Sayre"/>
    <x v="2"/>
    <s v="United States"/>
    <x v="8"/>
    <x v="1"/>
    <n v="94122"/>
    <s v="West"/>
    <s v="OFF-AR-10003251"/>
    <x v="1"/>
    <x v="6"/>
    <s v="Prang Drawing Pencil Set"/>
    <x v="345"/>
    <x v="0"/>
    <n v="0"/>
    <n v="2.2240000000000002"/>
  </r>
  <r>
    <n v="9246"/>
    <x v="4619"/>
    <x v="868"/>
    <d v="2014-07-14T00:00:00"/>
    <x v="1"/>
    <s v="DS-13030"/>
    <s v="Darrin Sayre"/>
    <x v="2"/>
    <s v="United States"/>
    <x v="8"/>
    <x v="1"/>
    <n v="94122"/>
    <s v="West"/>
    <s v="OFF-PA-10002365"/>
    <x v="1"/>
    <x v="10"/>
    <s v="Xerox 1967"/>
    <x v="56"/>
    <x v="2"/>
    <n v="0"/>
    <n v="15.552"/>
  </r>
  <r>
    <n v="9247"/>
    <x v="4620"/>
    <x v="1053"/>
    <d v="2017-05-26T00:00:00"/>
    <x v="1"/>
    <s v="VF-21715"/>
    <s v="Vicky Freymann"/>
    <x v="2"/>
    <s v="United States"/>
    <x v="8"/>
    <x v="1"/>
    <n v="94109"/>
    <s v="West"/>
    <s v="OFF-AR-10003651"/>
    <x v="1"/>
    <x v="6"/>
    <s v="Newell 350"/>
    <x v="294"/>
    <x v="1"/>
    <n v="0"/>
    <n v="2.8536000000000001"/>
  </r>
  <r>
    <n v="9248"/>
    <x v="4620"/>
    <x v="1053"/>
    <d v="2017-05-26T00:00:00"/>
    <x v="1"/>
    <s v="VF-21715"/>
    <s v="Vicky Freymann"/>
    <x v="2"/>
    <s v="United States"/>
    <x v="8"/>
    <x v="1"/>
    <n v="94109"/>
    <s v="West"/>
    <s v="OFF-AR-10003732"/>
    <x v="1"/>
    <x v="6"/>
    <s v="Newell 333"/>
    <x v="1094"/>
    <x v="7"/>
    <n v="0"/>
    <n v="0.7228"/>
  </r>
  <r>
    <n v="9249"/>
    <x v="4621"/>
    <x v="338"/>
    <d v="2016-11-14T00:00:00"/>
    <x v="1"/>
    <s v="SW-20275"/>
    <s v="Scott Williamson"/>
    <x v="0"/>
    <s v="United States"/>
    <x v="20"/>
    <x v="15"/>
    <n v="10009"/>
    <s v="East"/>
    <s v="OFF-BI-10002557"/>
    <x v="1"/>
    <x v="8"/>
    <s v="Presstex Flexible Ring Binders"/>
    <x v="1026"/>
    <x v="7"/>
    <n v="0.2"/>
    <n v="1.365"/>
  </r>
  <r>
    <n v="9250"/>
    <x v="4621"/>
    <x v="338"/>
    <d v="2016-11-14T00:00:00"/>
    <x v="1"/>
    <s v="SW-20275"/>
    <s v="Scott Williamson"/>
    <x v="0"/>
    <s v="United States"/>
    <x v="20"/>
    <x v="15"/>
    <n v="10009"/>
    <s v="East"/>
    <s v="TEC-PH-10003691"/>
    <x v="2"/>
    <x v="7"/>
    <s v="BlackBerry Q10"/>
    <x v="1837"/>
    <x v="3"/>
    <n v="0"/>
    <n v="220.48249999999999"/>
  </r>
  <r>
    <n v="9251"/>
    <x v="4622"/>
    <x v="499"/>
    <d v="2016-12-06T00:00:00"/>
    <x v="1"/>
    <s v="PW-19030"/>
    <s v="Pauline Webber"/>
    <x v="1"/>
    <s v="United States"/>
    <x v="292"/>
    <x v="23"/>
    <n v="52302"/>
    <s v="Central"/>
    <s v="OFF-BI-10001107"/>
    <x v="1"/>
    <x v="8"/>
    <s v="GBC White Gloss Covers, Plain Front"/>
    <x v="5537"/>
    <x v="8"/>
    <n v="0"/>
    <n v="54.444800000000001"/>
  </r>
  <r>
    <n v="9252"/>
    <x v="4623"/>
    <x v="580"/>
    <d v="2017-03-08T00:00:00"/>
    <x v="1"/>
    <s v="KD-16615"/>
    <s v="Ken Dana"/>
    <x v="1"/>
    <s v="United States"/>
    <x v="1"/>
    <x v="1"/>
    <n v="90008"/>
    <s v="West"/>
    <s v="OFF-BI-10004224"/>
    <x v="1"/>
    <x v="8"/>
    <s v="Catalog Binders with Expanding Posts"/>
    <x v="3725"/>
    <x v="0"/>
    <n v="0.2"/>
    <n v="33.64"/>
  </r>
  <r>
    <n v="9253"/>
    <x v="4624"/>
    <x v="397"/>
    <d v="2017-09-25T00:00:00"/>
    <x v="0"/>
    <s v="DO-13645"/>
    <s v="Doug O'Connell"/>
    <x v="0"/>
    <s v="United States"/>
    <x v="519"/>
    <x v="36"/>
    <n v="71603"/>
    <s v="South"/>
    <s v="TEC-AC-10001114"/>
    <x v="2"/>
    <x v="11"/>
    <s v="Microsoft Wireless Mobile Mouse 4000"/>
    <x v="1695"/>
    <x v="2"/>
    <n v="0"/>
    <n v="63.984000000000002"/>
  </r>
  <r>
    <n v="9254"/>
    <x v="4624"/>
    <x v="397"/>
    <d v="2017-09-25T00:00:00"/>
    <x v="0"/>
    <s v="DO-13645"/>
    <s v="Doug O'Connell"/>
    <x v="0"/>
    <s v="United States"/>
    <x v="519"/>
    <x v="36"/>
    <n v="71603"/>
    <s v="South"/>
    <s v="OFF-PA-10002005"/>
    <x v="1"/>
    <x v="10"/>
    <s v="Xerox 225"/>
    <x v="91"/>
    <x v="0"/>
    <n v="0"/>
    <n v="6.2207999999999997"/>
  </r>
  <r>
    <n v="9255"/>
    <x v="4625"/>
    <x v="1058"/>
    <d v="2014-02-15T00:00:00"/>
    <x v="0"/>
    <s v="GA-14725"/>
    <s v="Guy Armstrong"/>
    <x v="0"/>
    <s v="United States"/>
    <x v="29"/>
    <x v="25"/>
    <n v="65203"/>
    <s v="Central"/>
    <s v="FUR-CH-10001146"/>
    <x v="0"/>
    <x v="1"/>
    <s v="Global Value Mid-Back Manager's Chair, Gray"/>
    <x v="5538"/>
    <x v="7"/>
    <n v="0"/>
    <n v="15.2225"/>
  </r>
  <r>
    <n v="9256"/>
    <x v="4625"/>
    <x v="1058"/>
    <d v="2014-02-15T00:00:00"/>
    <x v="0"/>
    <s v="GA-14725"/>
    <s v="Guy Armstrong"/>
    <x v="0"/>
    <s v="United States"/>
    <x v="29"/>
    <x v="25"/>
    <n v="65203"/>
    <s v="Central"/>
    <s v="OFF-LA-10004853"/>
    <x v="1"/>
    <x v="2"/>
    <s v="Avery 483"/>
    <x v="1801"/>
    <x v="1"/>
    <n v="0"/>
    <n v="6.8723999999999998"/>
  </r>
  <r>
    <n v="9257"/>
    <x v="4625"/>
    <x v="1058"/>
    <d v="2014-02-15T00:00:00"/>
    <x v="0"/>
    <s v="GA-14725"/>
    <s v="Guy Armstrong"/>
    <x v="0"/>
    <s v="United States"/>
    <x v="29"/>
    <x v="25"/>
    <n v="65203"/>
    <s v="Central"/>
    <s v="OFF-BI-10004728"/>
    <x v="1"/>
    <x v="8"/>
    <s v="Wilson Jones Turn Tabs Binder Tool for Ring Binders"/>
    <x v="1313"/>
    <x v="0"/>
    <n v="0"/>
    <n v="4.4344000000000001"/>
  </r>
  <r>
    <n v="9258"/>
    <x v="4625"/>
    <x v="1058"/>
    <d v="2014-02-15T00:00:00"/>
    <x v="0"/>
    <s v="GA-14725"/>
    <s v="Guy Armstrong"/>
    <x v="0"/>
    <s v="United States"/>
    <x v="29"/>
    <x v="25"/>
    <n v="65203"/>
    <s v="Central"/>
    <s v="FUR-FU-10002298"/>
    <x v="0"/>
    <x v="5"/>
    <s v="Rubbermaid ClusterMat Chairmats, Mat Size- 66&quot; x 60&quot;, Lip 20&quot; x 11&quot; -90 Degree Angle"/>
    <x v="737"/>
    <x v="1"/>
    <n v="0"/>
    <n v="53.270400000000002"/>
  </r>
  <r>
    <n v="9259"/>
    <x v="4625"/>
    <x v="1058"/>
    <d v="2014-02-15T00:00:00"/>
    <x v="0"/>
    <s v="GA-14725"/>
    <s v="Guy Armstrong"/>
    <x v="0"/>
    <s v="United States"/>
    <x v="29"/>
    <x v="25"/>
    <n v="65203"/>
    <s v="Central"/>
    <s v="OFF-BI-10004654"/>
    <x v="1"/>
    <x v="8"/>
    <s v="VariCap6 Expandable Binder"/>
    <x v="5539"/>
    <x v="1"/>
    <n v="0"/>
    <n v="24.393000000000001"/>
  </r>
  <r>
    <n v="9260"/>
    <x v="4625"/>
    <x v="1058"/>
    <d v="2014-02-15T00:00:00"/>
    <x v="0"/>
    <s v="GA-14725"/>
    <s v="Guy Armstrong"/>
    <x v="0"/>
    <s v="United States"/>
    <x v="29"/>
    <x v="25"/>
    <n v="65203"/>
    <s v="Central"/>
    <s v="OFF-ST-10002583"/>
    <x v="1"/>
    <x v="4"/>
    <s v="Fellowes Neat Ideas Storage Cubes"/>
    <x v="643"/>
    <x v="0"/>
    <n v="0"/>
    <n v="2.5983999999999998"/>
  </r>
  <r>
    <n v="9261"/>
    <x v="4626"/>
    <x v="343"/>
    <d v="2017-11-14T00:00:00"/>
    <x v="0"/>
    <s v="JL-15505"/>
    <s v="Jeremy Lonsdale"/>
    <x v="0"/>
    <s v="United States"/>
    <x v="520"/>
    <x v="44"/>
    <n v="57401"/>
    <s v="Central"/>
    <s v="OFF-SU-10004661"/>
    <x v="1"/>
    <x v="14"/>
    <s v="Acme Titanium Bonded Scissors"/>
    <x v="4048"/>
    <x v="1"/>
    <n v="0"/>
    <n v="6.63"/>
  </r>
  <r>
    <n v="9262"/>
    <x v="4627"/>
    <x v="264"/>
    <d v="2017-09-02T00:00:00"/>
    <x v="3"/>
    <s v="SU-20665"/>
    <s v="Stephanie Ulpright"/>
    <x v="2"/>
    <s v="United States"/>
    <x v="4"/>
    <x v="4"/>
    <n v="98103"/>
    <s v="West"/>
    <s v="FUR-CH-10003061"/>
    <x v="0"/>
    <x v="1"/>
    <s v="Global Leather Task Chair, Black"/>
    <x v="1775"/>
    <x v="1"/>
    <n v="0.2"/>
    <n v="-2.6997"/>
  </r>
  <r>
    <n v="9263"/>
    <x v="4628"/>
    <x v="330"/>
    <d v="2015-10-13T00:00:00"/>
    <x v="1"/>
    <s v="FM-14380"/>
    <s v="Fred McMath"/>
    <x v="0"/>
    <s v="United States"/>
    <x v="66"/>
    <x v="12"/>
    <n v="48227"/>
    <s v="Central"/>
    <s v="FUR-CH-10000513"/>
    <x v="0"/>
    <x v="1"/>
    <s v="High-Back Leather Manager's Chair"/>
    <x v="1917"/>
    <x v="1"/>
    <n v="0"/>
    <n v="35.097299999999997"/>
  </r>
  <r>
    <n v="9264"/>
    <x v="4628"/>
    <x v="330"/>
    <d v="2015-10-13T00:00:00"/>
    <x v="1"/>
    <s v="FM-14380"/>
    <s v="Fred McMath"/>
    <x v="0"/>
    <s v="United States"/>
    <x v="66"/>
    <x v="12"/>
    <n v="48227"/>
    <s v="Central"/>
    <s v="OFF-AP-10002191"/>
    <x v="1"/>
    <x v="9"/>
    <s v="Belkin 8 Outlet SurgeMaster II Gold Surge Protector"/>
    <x v="5540"/>
    <x v="2"/>
    <n v="0.1"/>
    <n v="53.981999999999999"/>
  </r>
  <r>
    <n v="9265"/>
    <x v="4629"/>
    <x v="221"/>
    <d v="2017-12-01T00:00:00"/>
    <x v="1"/>
    <s v="MY-17380"/>
    <s v="Maribeth Yedwab"/>
    <x v="1"/>
    <s v="United States"/>
    <x v="26"/>
    <x v="18"/>
    <n v="38109"/>
    <s v="South"/>
    <s v="OFF-BI-10000216"/>
    <x v="1"/>
    <x v="8"/>
    <s v="Mead 1st Gear 2&quot; Zipper Binder, Asst. Colors"/>
    <x v="3177"/>
    <x v="1"/>
    <n v="0.7"/>
    <n v="-7.782"/>
  </r>
  <r>
    <n v="9266"/>
    <x v="4629"/>
    <x v="221"/>
    <d v="2017-12-01T00:00:00"/>
    <x v="1"/>
    <s v="MY-17380"/>
    <s v="Maribeth Yedwab"/>
    <x v="1"/>
    <s v="United States"/>
    <x v="26"/>
    <x v="18"/>
    <n v="38109"/>
    <s v="South"/>
    <s v="OFF-EN-10003448"/>
    <x v="1"/>
    <x v="12"/>
    <s v="Peel &amp; Seel Recycled Catalog Envelopes, Brown"/>
    <x v="5541"/>
    <x v="3"/>
    <n v="0.2"/>
    <n v="24.318000000000001"/>
  </r>
  <r>
    <n v="9267"/>
    <x v="4630"/>
    <x v="1214"/>
    <d v="2014-02-09T00:00:00"/>
    <x v="2"/>
    <s v="NM-18445"/>
    <s v="Nathan Mautz"/>
    <x v="2"/>
    <s v="United States"/>
    <x v="226"/>
    <x v="33"/>
    <n v="89031"/>
    <s v="West"/>
    <s v="FUR-FU-10002111"/>
    <x v="0"/>
    <x v="5"/>
    <s v="Master Caster Door Stop, Large Brown"/>
    <x v="58"/>
    <x v="0"/>
    <n v="0"/>
    <n v="5.5327999999999999"/>
  </r>
  <r>
    <n v="9268"/>
    <x v="4631"/>
    <x v="12"/>
    <d v="2015-09-25T00:00:00"/>
    <x v="3"/>
    <s v="CS-11950"/>
    <s v="Carlos Soltero"/>
    <x v="0"/>
    <s v="United States"/>
    <x v="210"/>
    <x v="15"/>
    <n v="11520"/>
    <s v="East"/>
    <s v="FUR-CH-10001545"/>
    <x v="0"/>
    <x v="1"/>
    <s v="Hon Comfortask Task/Swivel Chairs"/>
    <x v="5542"/>
    <x v="7"/>
    <n v="0.1"/>
    <n v="6.8388"/>
  </r>
  <r>
    <n v="9269"/>
    <x v="4631"/>
    <x v="12"/>
    <d v="2015-09-25T00:00:00"/>
    <x v="3"/>
    <s v="CS-11950"/>
    <s v="Carlos Soltero"/>
    <x v="0"/>
    <s v="United States"/>
    <x v="210"/>
    <x v="15"/>
    <n v="11520"/>
    <s v="East"/>
    <s v="OFF-PA-10002947"/>
    <x v="1"/>
    <x v="10"/>
    <s v="Xerox 1923"/>
    <x v="130"/>
    <x v="1"/>
    <n v="0"/>
    <n v="9.6191999999999993"/>
  </r>
  <r>
    <n v="9270"/>
    <x v="4632"/>
    <x v="170"/>
    <d v="2017-08-28T00:00:00"/>
    <x v="1"/>
    <s v="PK-19075"/>
    <s v="Pete Kriz"/>
    <x v="0"/>
    <s v="United States"/>
    <x v="20"/>
    <x v="15"/>
    <n v="10035"/>
    <s v="East"/>
    <s v="OFF-BI-10003476"/>
    <x v="1"/>
    <x v="8"/>
    <s v="Avery Metallic Poly Binders"/>
    <x v="5543"/>
    <x v="3"/>
    <n v="0.2"/>
    <n v="11.2308"/>
  </r>
  <r>
    <n v="9271"/>
    <x v="4632"/>
    <x v="170"/>
    <d v="2017-08-28T00:00:00"/>
    <x v="1"/>
    <s v="PK-19075"/>
    <s v="Pete Kriz"/>
    <x v="0"/>
    <s v="United States"/>
    <x v="20"/>
    <x v="15"/>
    <n v="10035"/>
    <s v="East"/>
    <s v="OFF-BI-10001359"/>
    <x v="1"/>
    <x v="8"/>
    <s v="GBC DocuBind TL300 Electric Binding System"/>
    <x v="5544"/>
    <x v="5"/>
    <n v="0.2"/>
    <n v="1453.1238000000001"/>
  </r>
  <r>
    <n v="9272"/>
    <x v="4633"/>
    <x v="536"/>
    <d v="2016-05-17T00:00:00"/>
    <x v="1"/>
    <s v="HM-14860"/>
    <s v="Harry Marie"/>
    <x v="1"/>
    <s v="United States"/>
    <x v="20"/>
    <x v="15"/>
    <n v="10024"/>
    <s v="East"/>
    <s v="FUR-FU-10000320"/>
    <x v="0"/>
    <x v="5"/>
    <s v="OIC Stacking Trays"/>
    <x v="4613"/>
    <x v="1"/>
    <n v="0"/>
    <n v="4.4088000000000003"/>
  </r>
  <r>
    <n v="9273"/>
    <x v="4633"/>
    <x v="536"/>
    <d v="2016-05-17T00:00:00"/>
    <x v="1"/>
    <s v="HM-14860"/>
    <s v="Harry Marie"/>
    <x v="1"/>
    <s v="United States"/>
    <x v="20"/>
    <x v="15"/>
    <n v="10024"/>
    <s v="East"/>
    <s v="TEC-PH-10001835"/>
    <x v="2"/>
    <x v="7"/>
    <s v="Jawbone JAMBOX Wireless Bluetooth Speaker"/>
    <x v="2050"/>
    <x v="4"/>
    <n v="0"/>
    <n v="303.3408"/>
  </r>
  <r>
    <n v="9274"/>
    <x v="4634"/>
    <x v="264"/>
    <d v="2017-09-06T00:00:00"/>
    <x v="1"/>
    <s v="AH-10210"/>
    <s v="Alan Hwang"/>
    <x v="0"/>
    <s v="United States"/>
    <x v="0"/>
    <x v="0"/>
    <n v="42420"/>
    <s v="South"/>
    <s v="OFF-BI-10003650"/>
    <x v="1"/>
    <x v="8"/>
    <s v="GBC DocuBind 300 Electric Binding Machine"/>
    <x v="2758"/>
    <x v="1"/>
    <n v="0"/>
    <n v="757.41120000000001"/>
  </r>
  <r>
    <n v="9275"/>
    <x v="4635"/>
    <x v="982"/>
    <d v="2014-10-10T00:00:00"/>
    <x v="3"/>
    <s v="FC-14335"/>
    <s v="Fred Chung"/>
    <x v="1"/>
    <s v="United States"/>
    <x v="305"/>
    <x v="27"/>
    <n v="87105"/>
    <s v="West"/>
    <s v="OFF-AR-10000937"/>
    <x v="1"/>
    <x v="6"/>
    <s v="Dixon Ticonderoga Core-Lock Colored Pencils, 48-Color Set"/>
    <x v="5545"/>
    <x v="3"/>
    <n v="0"/>
    <n v="112.574"/>
  </r>
  <r>
    <n v="9276"/>
    <x v="4636"/>
    <x v="439"/>
    <d v="2016-05-29T00:00:00"/>
    <x v="0"/>
    <s v="CP-12085"/>
    <s v="Cathy Prescott"/>
    <x v="1"/>
    <s v="United States"/>
    <x v="478"/>
    <x v="2"/>
    <n v="33445"/>
    <s v="South"/>
    <s v="OFF-ST-10000532"/>
    <x v="1"/>
    <x v="4"/>
    <s v="Advantus Rolling Drawer Organizers"/>
    <x v="5546"/>
    <x v="5"/>
    <n v="0.2"/>
    <n v="13.8528"/>
  </r>
  <r>
    <n v="9277"/>
    <x v="4636"/>
    <x v="439"/>
    <d v="2016-05-29T00:00:00"/>
    <x v="0"/>
    <s v="CP-12085"/>
    <s v="Cathy Prescott"/>
    <x v="1"/>
    <s v="United States"/>
    <x v="478"/>
    <x v="2"/>
    <n v="33445"/>
    <s v="South"/>
    <s v="TEC-AC-10001267"/>
    <x v="2"/>
    <x v="11"/>
    <s v="Imation 32GB Pocket Pro USB 3.0 Flash Drive - 32 GB - Black - 1 P ..."/>
    <x v="5547"/>
    <x v="0"/>
    <n v="0.2"/>
    <n v="11.98"/>
  </r>
  <r>
    <n v="9278"/>
    <x v="4637"/>
    <x v="96"/>
    <d v="2017-12-05T00:00:00"/>
    <x v="1"/>
    <s v="SC-20305"/>
    <s v="Sean Christensen"/>
    <x v="0"/>
    <s v="United States"/>
    <x v="10"/>
    <x v="9"/>
    <n v="19140"/>
    <s v="East"/>
    <s v="OFF-LA-10004853"/>
    <x v="1"/>
    <x v="2"/>
    <s v="Avery 483"/>
    <x v="795"/>
    <x v="4"/>
    <n v="0.2"/>
    <n v="5.1791999999999998"/>
  </r>
  <r>
    <n v="9279"/>
    <x v="4637"/>
    <x v="96"/>
    <d v="2017-12-05T00:00:00"/>
    <x v="1"/>
    <s v="SC-20305"/>
    <s v="Sean Christensen"/>
    <x v="0"/>
    <s v="United States"/>
    <x v="10"/>
    <x v="9"/>
    <n v="19140"/>
    <s v="East"/>
    <s v="OFF-BI-10001759"/>
    <x v="1"/>
    <x v="8"/>
    <s v="Acco Pressboard Covers with Storage Hooks, 14 7/8&quot; x 11&quot;, Dark Blue"/>
    <x v="5548"/>
    <x v="3"/>
    <n v="0.7"/>
    <n v="-5.6006999999999998"/>
  </r>
  <r>
    <n v="9280"/>
    <x v="4637"/>
    <x v="96"/>
    <d v="2017-12-05T00:00:00"/>
    <x v="1"/>
    <s v="SC-20305"/>
    <s v="Sean Christensen"/>
    <x v="0"/>
    <s v="United States"/>
    <x v="10"/>
    <x v="9"/>
    <n v="19140"/>
    <s v="East"/>
    <s v="FUR-CH-10003379"/>
    <x v="0"/>
    <x v="1"/>
    <s v="Global Commerce Series High-Back Swivel/Tilt Chairs"/>
    <x v="5549"/>
    <x v="0"/>
    <n v="0.3"/>
    <n v="-28.498000000000001"/>
  </r>
  <r>
    <n v="9281"/>
    <x v="4638"/>
    <x v="873"/>
    <d v="2016-09-24T00:00:00"/>
    <x v="1"/>
    <s v="HJ-14875"/>
    <s v="Heather Jas"/>
    <x v="2"/>
    <s v="United States"/>
    <x v="4"/>
    <x v="4"/>
    <n v="98105"/>
    <s v="West"/>
    <s v="FUR-BO-10002853"/>
    <x v="0"/>
    <x v="0"/>
    <s v="O'Sullivan 5-Shelf Heavy-Duty Bookcases"/>
    <x v="3413"/>
    <x v="0"/>
    <n v="0"/>
    <n v="40.97"/>
  </r>
  <r>
    <n v="9282"/>
    <x v="4639"/>
    <x v="220"/>
    <d v="2017-09-15T00:00:00"/>
    <x v="1"/>
    <s v="CB-12025"/>
    <s v="Cassandra Brandow"/>
    <x v="0"/>
    <s v="United States"/>
    <x v="102"/>
    <x v="17"/>
    <n v="23223"/>
    <s v="South"/>
    <s v="OFF-AP-10000027"/>
    <x v="1"/>
    <x v="9"/>
    <s v="Hoover Commercial SteamVac"/>
    <x v="4490"/>
    <x v="2"/>
    <n v="0"/>
    <n v="20.37"/>
  </r>
  <r>
    <n v="9283"/>
    <x v="4640"/>
    <x v="945"/>
    <d v="2017-01-04T00:00:00"/>
    <x v="1"/>
    <s v="EH-14185"/>
    <s v="Evan Henry"/>
    <x v="0"/>
    <s v="United States"/>
    <x v="487"/>
    <x v="2"/>
    <n v="33407"/>
    <s v="South"/>
    <s v="OFF-PA-10002421"/>
    <x v="1"/>
    <x v="10"/>
    <s v="Embossed Ink Jet Note Cards"/>
    <x v="5550"/>
    <x v="4"/>
    <n v="0.2"/>
    <n v="25.278400000000001"/>
  </r>
  <r>
    <n v="9284"/>
    <x v="4641"/>
    <x v="264"/>
    <d v="2017-09-04T00:00:00"/>
    <x v="0"/>
    <s v="LW-17215"/>
    <s v="Luke Weiss"/>
    <x v="0"/>
    <s v="United States"/>
    <x v="299"/>
    <x v="22"/>
    <n v="80525"/>
    <s v="West"/>
    <s v="OFF-LA-10002475"/>
    <x v="1"/>
    <x v="2"/>
    <s v="Avery 519"/>
    <x v="3190"/>
    <x v="0"/>
    <n v="0.2"/>
    <n v="3.9474"/>
  </r>
  <r>
    <n v="9285"/>
    <x v="4642"/>
    <x v="728"/>
    <d v="2014-11-23T00:00:00"/>
    <x v="1"/>
    <s v="MK-17905"/>
    <s v="Michael Kennedy"/>
    <x v="1"/>
    <s v="United States"/>
    <x v="47"/>
    <x v="6"/>
    <n v="53132"/>
    <s v="Central"/>
    <s v="FUR-CH-10001482"/>
    <x v="0"/>
    <x v="1"/>
    <s v="Office Star - Mesh Screen back chair with Vinyl seat"/>
    <x v="600"/>
    <x v="1"/>
    <n v="0"/>
    <n v="43.223399999999998"/>
  </r>
  <r>
    <n v="9286"/>
    <x v="4643"/>
    <x v="82"/>
    <d v="2015-11-24T00:00:00"/>
    <x v="2"/>
    <s v="JH-15820"/>
    <s v="John Huston"/>
    <x v="0"/>
    <s v="United States"/>
    <x v="53"/>
    <x v="3"/>
    <n v="28110"/>
    <s v="South"/>
    <s v="FUR-FU-10000087"/>
    <x v="0"/>
    <x v="5"/>
    <s v="Executive Impressions 14&quot; Two-Color Numerals Wall Clock"/>
    <x v="268"/>
    <x v="7"/>
    <n v="0.2"/>
    <n v="4.7712000000000003"/>
  </r>
  <r>
    <n v="9287"/>
    <x v="4644"/>
    <x v="249"/>
    <d v="2017-06-26T00:00:00"/>
    <x v="1"/>
    <s v="DB-13270"/>
    <s v="Deborah Brumfield"/>
    <x v="2"/>
    <s v="United States"/>
    <x v="61"/>
    <x v="5"/>
    <n v="75081"/>
    <s v="Central"/>
    <s v="OFF-BI-10003166"/>
    <x v="1"/>
    <x v="8"/>
    <s v="GBC Plasticlear Binding Covers"/>
    <x v="4734"/>
    <x v="1"/>
    <n v="0.8"/>
    <n v="-11.020799999999999"/>
  </r>
  <r>
    <n v="9288"/>
    <x v="4644"/>
    <x v="249"/>
    <d v="2017-06-26T00:00:00"/>
    <x v="1"/>
    <s v="DB-13270"/>
    <s v="Deborah Brumfield"/>
    <x v="2"/>
    <s v="United States"/>
    <x v="61"/>
    <x v="5"/>
    <n v="75081"/>
    <s v="Central"/>
    <s v="FUR-TA-10000688"/>
    <x v="0"/>
    <x v="3"/>
    <s v="Chromcraft Bull-Nose Wood Round Conference Table Top, Wood Base"/>
    <x v="5551"/>
    <x v="1"/>
    <n v="0.3"/>
    <n v="-84.961500000000001"/>
  </r>
  <r>
    <n v="9289"/>
    <x v="4645"/>
    <x v="329"/>
    <d v="2017-12-03T00:00:00"/>
    <x v="2"/>
    <s v="TB-21625"/>
    <s v="Trudy Brown"/>
    <x v="0"/>
    <s v="United States"/>
    <x v="10"/>
    <x v="9"/>
    <n v="19134"/>
    <s v="East"/>
    <s v="FUR-CH-10003981"/>
    <x v="0"/>
    <x v="1"/>
    <s v="Global Commerce Series Low-Back Swivel/Tilt Chairs"/>
    <x v="5552"/>
    <x v="5"/>
    <n v="0.3"/>
    <n v="-15.418799999999999"/>
  </r>
  <r>
    <n v="9290"/>
    <x v="4646"/>
    <x v="488"/>
    <d v="2014-04-26T00:00:00"/>
    <x v="0"/>
    <s v="NM-18445"/>
    <s v="Nathan Mautz"/>
    <x v="2"/>
    <s v="United States"/>
    <x v="8"/>
    <x v="1"/>
    <n v="94109"/>
    <s v="West"/>
    <s v="OFF-PA-10001878"/>
    <x v="1"/>
    <x v="10"/>
    <s v="Xerox 1891"/>
    <x v="5553"/>
    <x v="7"/>
    <n v="0"/>
    <n v="22.9877"/>
  </r>
  <r>
    <n v="9291"/>
    <x v="4647"/>
    <x v="865"/>
    <d v="2014-09-25T00:00:00"/>
    <x v="2"/>
    <s v="TT-21220"/>
    <s v="Thomas Thornton"/>
    <x v="0"/>
    <s v="United States"/>
    <x v="18"/>
    <x v="13"/>
    <n v="19901"/>
    <s v="East"/>
    <s v="OFF-AR-10002375"/>
    <x v="1"/>
    <x v="6"/>
    <s v="Newell 351"/>
    <x v="294"/>
    <x v="1"/>
    <n v="0"/>
    <n v="2.8536000000000001"/>
  </r>
  <r>
    <n v="9292"/>
    <x v="4647"/>
    <x v="865"/>
    <d v="2014-09-25T00:00:00"/>
    <x v="2"/>
    <s v="TT-21220"/>
    <s v="Thomas Thornton"/>
    <x v="0"/>
    <s v="United States"/>
    <x v="18"/>
    <x v="13"/>
    <n v="19901"/>
    <s v="East"/>
    <s v="OFF-BI-10004965"/>
    <x v="1"/>
    <x v="8"/>
    <s v="Ibico Covers for Plastic or Wire Binding Elements"/>
    <x v="1323"/>
    <x v="1"/>
    <n v="0"/>
    <n v="15.525"/>
  </r>
  <r>
    <n v="9293"/>
    <x v="4648"/>
    <x v="580"/>
    <d v="2017-03-02T00:00:00"/>
    <x v="3"/>
    <s v="RS-19765"/>
    <s v="Roland Schwarz"/>
    <x v="1"/>
    <s v="United States"/>
    <x v="435"/>
    <x v="5"/>
    <n v="76706"/>
    <s v="Central"/>
    <s v="OFF-BI-10004022"/>
    <x v="1"/>
    <x v="8"/>
    <s v="Acco Suede Grain Vinyl Round Ring Binder"/>
    <x v="5554"/>
    <x v="7"/>
    <n v="0.8"/>
    <n v="-0.94520000000000004"/>
  </r>
  <r>
    <n v="9294"/>
    <x v="4649"/>
    <x v="701"/>
    <d v="2017-11-21T00:00:00"/>
    <x v="0"/>
    <s v="TB-21625"/>
    <s v="Trudy Brown"/>
    <x v="0"/>
    <s v="United States"/>
    <x v="521"/>
    <x v="39"/>
    <n v="21740"/>
    <s v="East"/>
    <s v="OFF-BI-10000050"/>
    <x v="1"/>
    <x v="8"/>
    <s v="Angle-D Binders with Locking Rings, Label Holders"/>
    <x v="1844"/>
    <x v="5"/>
    <n v="0"/>
    <n v="20.585999999999999"/>
  </r>
  <r>
    <n v="9295"/>
    <x v="4650"/>
    <x v="39"/>
    <d v="2017-06-01T00:00:00"/>
    <x v="1"/>
    <s v="AM-10360"/>
    <s v="Alice McCarthy"/>
    <x v="1"/>
    <s v="United States"/>
    <x v="138"/>
    <x v="24"/>
    <n v="44105"/>
    <s v="East"/>
    <s v="OFF-PA-10002464"/>
    <x v="1"/>
    <x v="10"/>
    <s v="HP Office Recycled Paper (20Lb. and 87 Bright)"/>
    <x v="847"/>
    <x v="1"/>
    <n v="0.2"/>
    <n v="5.0286"/>
  </r>
  <r>
    <n v="9296"/>
    <x v="4650"/>
    <x v="39"/>
    <d v="2017-06-01T00:00:00"/>
    <x v="1"/>
    <s v="AM-10360"/>
    <s v="Alice McCarthy"/>
    <x v="1"/>
    <s v="United States"/>
    <x v="138"/>
    <x v="24"/>
    <n v="44105"/>
    <s v="East"/>
    <s v="FUR-BO-10004709"/>
    <x v="0"/>
    <x v="0"/>
    <s v="Bush Westfield Collection Bookcases, Medium Cherry Finish"/>
    <x v="4518"/>
    <x v="4"/>
    <n v="0.5"/>
    <n v="-64.937600000000003"/>
  </r>
  <r>
    <n v="9297"/>
    <x v="4651"/>
    <x v="24"/>
    <d v="2015-04-22T00:00:00"/>
    <x v="0"/>
    <s v="MP-17965"/>
    <s v="Michael Paige"/>
    <x v="1"/>
    <s v="United States"/>
    <x v="392"/>
    <x v="5"/>
    <n v="78501"/>
    <s v="Central"/>
    <s v="TEC-AC-10003590"/>
    <x v="2"/>
    <x v="11"/>
    <s v="TRENDnet 56K USB 2.0 Phone, Internet and Fax Modem"/>
    <x v="2890"/>
    <x v="0"/>
    <n v="0.2"/>
    <n v="8.2848000000000006"/>
  </r>
  <r>
    <n v="9298"/>
    <x v="4651"/>
    <x v="24"/>
    <d v="2015-04-22T00:00:00"/>
    <x v="0"/>
    <s v="MP-17965"/>
    <s v="Michael Paige"/>
    <x v="1"/>
    <s v="United States"/>
    <x v="392"/>
    <x v="5"/>
    <n v="78501"/>
    <s v="Central"/>
    <s v="TEC-PH-10003357"/>
    <x v="2"/>
    <x v="7"/>
    <s v="Grandstream GXP2100 Mainstream Business Phone"/>
    <x v="4329"/>
    <x v="4"/>
    <n v="0.2"/>
    <n v="24.476800000000001"/>
  </r>
  <r>
    <n v="9299"/>
    <x v="4651"/>
    <x v="24"/>
    <d v="2015-04-22T00:00:00"/>
    <x v="0"/>
    <s v="MP-17965"/>
    <s v="Michael Paige"/>
    <x v="1"/>
    <s v="United States"/>
    <x v="392"/>
    <x v="5"/>
    <n v="78501"/>
    <s v="Central"/>
    <s v="OFF-AR-10003373"/>
    <x v="1"/>
    <x v="6"/>
    <s v="Boston School Pro Electric Pencil Sharpener, 1670"/>
    <x v="1339"/>
    <x v="1"/>
    <n v="0.2"/>
    <n v="6.5057999999999998"/>
  </r>
  <r>
    <n v="9300"/>
    <x v="4651"/>
    <x v="24"/>
    <d v="2015-04-22T00:00:00"/>
    <x v="0"/>
    <s v="MP-17965"/>
    <s v="Michael Paige"/>
    <x v="1"/>
    <s v="United States"/>
    <x v="392"/>
    <x v="5"/>
    <n v="78501"/>
    <s v="Central"/>
    <s v="OFF-BI-10003676"/>
    <x v="1"/>
    <x v="8"/>
    <s v="GBC Standard Recycled Report Covers, Clear Plastic Sheets"/>
    <x v="3093"/>
    <x v="0"/>
    <n v="0.8"/>
    <n v="-6.8992000000000004"/>
  </r>
  <r>
    <n v="9301"/>
    <x v="4651"/>
    <x v="24"/>
    <d v="2015-04-22T00:00:00"/>
    <x v="0"/>
    <s v="MP-17965"/>
    <s v="Michael Paige"/>
    <x v="1"/>
    <s v="United States"/>
    <x v="392"/>
    <x v="5"/>
    <n v="78501"/>
    <s v="Central"/>
    <s v="FUR-CH-10000225"/>
    <x v="0"/>
    <x v="1"/>
    <s v="Global Geo Office Task Chair, Gray"/>
    <x v="4193"/>
    <x v="7"/>
    <n v="0.3"/>
    <n v="-20.245000000000001"/>
  </r>
  <r>
    <n v="9302"/>
    <x v="4651"/>
    <x v="24"/>
    <d v="2015-04-22T00:00:00"/>
    <x v="0"/>
    <s v="MP-17965"/>
    <s v="Michael Paige"/>
    <x v="1"/>
    <s v="United States"/>
    <x v="392"/>
    <x v="5"/>
    <n v="78501"/>
    <s v="Central"/>
    <s v="TEC-PH-10001870"/>
    <x v="2"/>
    <x v="7"/>
    <s v="Lunatik TT5L-002 Taktik Strike Impact Protection System for iPhone 5"/>
    <x v="5555"/>
    <x v="0"/>
    <n v="0.2"/>
    <n v="6.1230000000000002"/>
  </r>
  <r>
    <n v="9303"/>
    <x v="4651"/>
    <x v="24"/>
    <d v="2015-04-22T00:00:00"/>
    <x v="0"/>
    <s v="MP-17965"/>
    <s v="Michael Paige"/>
    <x v="1"/>
    <s v="United States"/>
    <x v="392"/>
    <x v="5"/>
    <n v="78501"/>
    <s v="Central"/>
    <s v="OFF-AR-10003481"/>
    <x v="1"/>
    <x v="6"/>
    <s v="Newell 348"/>
    <x v="956"/>
    <x v="1"/>
    <n v="0.2"/>
    <n v="0.88560000000000005"/>
  </r>
  <r>
    <n v="9304"/>
    <x v="4651"/>
    <x v="24"/>
    <d v="2015-04-22T00:00:00"/>
    <x v="0"/>
    <s v="MP-17965"/>
    <s v="Michael Paige"/>
    <x v="1"/>
    <s v="United States"/>
    <x v="392"/>
    <x v="5"/>
    <n v="78501"/>
    <s v="Central"/>
    <s v="OFF-PA-10003936"/>
    <x v="1"/>
    <x v="10"/>
    <s v="Xerox 1994"/>
    <x v="12"/>
    <x v="1"/>
    <n v="0.2"/>
    <n v="5.4432"/>
  </r>
  <r>
    <n v="9305"/>
    <x v="4651"/>
    <x v="24"/>
    <d v="2015-04-22T00:00:00"/>
    <x v="0"/>
    <s v="MP-17965"/>
    <s v="Michael Paige"/>
    <x v="1"/>
    <s v="United States"/>
    <x v="392"/>
    <x v="5"/>
    <n v="78501"/>
    <s v="Central"/>
    <s v="OFF-BI-10000320"/>
    <x v="1"/>
    <x v="8"/>
    <s v="GBC Plastic Binding Combs"/>
    <x v="3466"/>
    <x v="7"/>
    <n v="0.8"/>
    <n v="-2.2877999999999998"/>
  </r>
  <r>
    <n v="9306"/>
    <x v="4652"/>
    <x v="444"/>
    <d v="2015-09-24T00:00:00"/>
    <x v="1"/>
    <s v="MH-17290"/>
    <s v="Marc Harrigan"/>
    <x v="2"/>
    <s v="United States"/>
    <x v="364"/>
    <x v="27"/>
    <n v="87505"/>
    <s v="West"/>
    <s v="OFF-AR-10001972"/>
    <x v="1"/>
    <x v="6"/>
    <s v="Newell 323"/>
    <x v="3566"/>
    <x v="2"/>
    <n v="0"/>
    <n v="2.1840000000000002"/>
  </r>
  <r>
    <n v="9307"/>
    <x v="4653"/>
    <x v="727"/>
    <d v="2014-03-30T00:00:00"/>
    <x v="1"/>
    <s v="CA-12265"/>
    <s v="Christina Anderson"/>
    <x v="0"/>
    <s v="United States"/>
    <x v="8"/>
    <x v="1"/>
    <n v="94110"/>
    <s v="West"/>
    <s v="OFF-AR-10003829"/>
    <x v="1"/>
    <x v="6"/>
    <s v="Newell 35"/>
    <x v="2578"/>
    <x v="0"/>
    <n v="0"/>
    <n v="1.9024000000000001"/>
  </r>
  <r>
    <n v="9308"/>
    <x v="4653"/>
    <x v="727"/>
    <d v="2014-03-30T00:00:00"/>
    <x v="1"/>
    <s v="CA-12265"/>
    <s v="Christina Anderson"/>
    <x v="0"/>
    <s v="United States"/>
    <x v="8"/>
    <x v="1"/>
    <n v="94110"/>
    <s v="West"/>
    <s v="OFF-AR-10003338"/>
    <x v="1"/>
    <x v="6"/>
    <s v="Eberhard Faber 3 1/2&quot; Golf Pencils"/>
    <x v="3544"/>
    <x v="0"/>
    <n v="0"/>
    <n v="3.72"/>
  </r>
  <r>
    <n v="9309"/>
    <x v="4653"/>
    <x v="727"/>
    <d v="2014-03-30T00:00:00"/>
    <x v="1"/>
    <s v="CA-12265"/>
    <s v="Christina Anderson"/>
    <x v="0"/>
    <s v="United States"/>
    <x v="8"/>
    <x v="1"/>
    <n v="94110"/>
    <s v="West"/>
    <s v="TEC-AC-10002558"/>
    <x v="2"/>
    <x v="11"/>
    <s v="Imation Swivel Flash Drive USB flash drive - 8 GB"/>
    <x v="295"/>
    <x v="4"/>
    <n v="0"/>
    <n v="15.917999999999999"/>
  </r>
  <r>
    <n v="9310"/>
    <x v="4653"/>
    <x v="727"/>
    <d v="2014-03-30T00:00:00"/>
    <x v="1"/>
    <s v="CA-12265"/>
    <s v="Christina Anderson"/>
    <x v="0"/>
    <s v="United States"/>
    <x v="8"/>
    <x v="1"/>
    <n v="94110"/>
    <s v="West"/>
    <s v="OFF-AR-10000034"/>
    <x v="1"/>
    <x v="6"/>
    <s v="BIC Brite Liner Grip Highlighters, Assorted, 5/Pack"/>
    <x v="2326"/>
    <x v="5"/>
    <n v="0"/>
    <n v="9.9215999999999998"/>
  </r>
  <r>
    <n v="9311"/>
    <x v="4654"/>
    <x v="370"/>
    <d v="2016-08-31T00:00:00"/>
    <x v="1"/>
    <s v="KD-16615"/>
    <s v="Ken Dana"/>
    <x v="1"/>
    <s v="United States"/>
    <x v="20"/>
    <x v="15"/>
    <n v="10024"/>
    <s v="East"/>
    <s v="OFF-BI-10001510"/>
    <x v="1"/>
    <x v="8"/>
    <s v="Deluxe Heavy-Duty Vinyl Round Ring Binder"/>
    <x v="4603"/>
    <x v="8"/>
    <n v="0.2"/>
    <n v="45.84"/>
  </r>
  <r>
    <n v="9312"/>
    <x v="4655"/>
    <x v="904"/>
    <d v="2017-03-12T00:00:00"/>
    <x v="1"/>
    <s v="DW-13540"/>
    <s v="Don Weiss"/>
    <x v="0"/>
    <s v="United States"/>
    <x v="61"/>
    <x v="5"/>
    <n v="75220"/>
    <s v="Central"/>
    <s v="OFF-LA-10000134"/>
    <x v="1"/>
    <x v="2"/>
    <s v="Avery 511"/>
    <x v="1253"/>
    <x v="0"/>
    <n v="0.2"/>
    <n v="1.7248000000000001"/>
  </r>
  <r>
    <n v="9313"/>
    <x v="4655"/>
    <x v="904"/>
    <d v="2017-03-12T00:00:00"/>
    <x v="1"/>
    <s v="DW-13540"/>
    <s v="Don Weiss"/>
    <x v="0"/>
    <s v="United States"/>
    <x v="61"/>
    <x v="5"/>
    <n v="75220"/>
    <s v="Central"/>
    <s v="OFF-AR-10000588"/>
    <x v="1"/>
    <x v="6"/>
    <s v="Newell 345"/>
    <x v="5556"/>
    <x v="4"/>
    <n v="0.2"/>
    <n v="4.7615999999999996"/>
  </r>
  <r>
    <n v="9314"/>
    <x v="4656"/>
    <x v="1215"/>
    <d v="2015-11-11T00:00:00"/>
    <x v="3"/>
    <s v="AG-10495"/>
    <s v="Andrew Gjertsen"/>
    <x v="1"/>
    <s v="United States"/>
    <x v="66"/>
    <x v="12"/>
    <n v="48234"/>
    <s v="Central"/>
    <s v="OFF-ST-10003282"/>
    <x v="1"/>
    <x v="4"/>
    <s v="Advantus 10-Drawer Portable Organizer, Chrome Metal Frame, Smoke Drawers"/>
    <x v="5557"/>
    <x v="3"/>
    <n v="0"/>
    <n v="117.1296"/>
  </r>
  <r>
    <n v="9315"/>
    <x v="4656"/>
    <x v="1215"/>
    <d v="2015-11-11T00:00:00"/>
    <x v="3"/>
    <s v="AG-10495"/>
    <s v="Andrew Gjertsen"/>
    <x v="1"/>
    <s v="United States"/>
    <x v="66"/>
    <x v="12"/>
    <n v="48234"/>
    <s v="Central"/>
    <s v="OFF-AP-10002311"/>
    <x v="1"/>
    <x v="9"/>
    <s v="Holmes Replacement Filter for HEPA Air Cleaner, Very Large Room, HEPA Filter"/>
    <x v="5558"/>
    <x v="0"/>
    <n v="0.1"/>
    <n v="46.790799999999997"/>
  </r>
  <r>
    <n v="9316"/>
    <x v="4657"/>
    <x v="41"/>
    <d v="2016-04-09T00:00:00"/>
    <x v="1"/>
    <s v="JH-16180"/>
    <s v="Justin Hirsh"/>
    <x v="0"/>
    <s v="United States"/>
    <x v="10"/>
    <x v="9"/>
    <n v="19140"/>
    <s v="East"/>
    <s v="TEC-PH-10000141"/>
    <x v="2"/>
    <x v="7"/>
    <s v="Clearsounds A400"/>
    <x v="957"/>
    <x v="1"/>
    <n v="0.4"/>
    <n v="-27.715800000000002"/>
  </r>
  <r>
    <n v="9317"/>
    <x v="4657"/>
    <x v="41"/>
    <d v="2016-04-09T00:00:00"/>
    <x v="1"/>
    <s v="JH-16180"/>
    <s v="Justin Hirsh"/>
    <x v="0"/>
    <s v="United States"/>
    <x v="10"/>
    <x v="9"/>
    <n v="19140"/>
    <s v="East"/>
    <s v="OFF-SU-10000646"/>
    <x v="1"/>
    <x v="14"/>
    <s v="Premier Automatic Letter Opener"/>
    <x v="5559"/>
    <x v="4"/>
    <n v="0.2"/>
    <n v="-163.45160000000001"/>
  </r>
  <r>
    <n v="9318"/>
    <x v="4658"/>
    <x v="1216"/>
    <d v="2017-02-26T00:00:00"/>
    <x v="1"/>
    <s v="DK-13090"/>
    <s v="Dave Kipp"/>
    <x v="0"/>
    <s v="United States"/>
    <x v="238"/>
    <x v="5"/>
    <n v="75007"/>
    <s v="Central"/>
    <s v="TEC-AC-10002076"/>
    <x v="2"/>
    <x v="11"/>
    <s v="Microsoft Natural Keyboard Elite"/>
    <x v="5560"/>
    <x v="7"/>
    <n v="0.2"/>
    <n v="-2.9940000000000002"/>
  </r>
  <r>
    <n v="9319"/>
    <x v="4659"/>
    <x v="228"/>
    <d v="2017-07-25T00:00:00"/>
    <x v="1"/>
    <s v="AR-10825"/>
    <s v="Anthony Rawles"/>
    <x v="1"/>
    <s v="United States"/>
    <x v="20"/>
    <x v="15"/>
    <n v="10009"/>
    <s v="East"/>
    <s v="OFF-PA-10000743"/>
    <x v="1"/>
    <x v="10"/>
    <s v="Xerox 1977"/>
    <x v="518"/>
    <x v="0"/>
    <n v="0"/>
    <n v="6.4127999999999998"/>
  </r>
  <r>
    <n v="9320"/>
    <x v="4659"/>
    <x v="228"/>
    <d v="2017-07-25T00:00:00"/>
    <x v="1"/>
    <s v="AR-10825"/>
    <s v="Anthony Rawles"/>
    <x v="1"/>
    <s v="United States"/>
    <x v="20"/>
    <x v="15"/>
    <n v="10009"/>
    <s v="East"/>
    <s v="FUR-CH-10002780"/>
    <x v="0"/>
    <x v="1"/>
    <s v="Office Star - Task Chair with Contemporary Loop Arms"/>
    <x v="5561"/>
    <x v="0"/>
    <n v="0.1"/>
    <n v="25.474399999999999"/>
  </r>
  <r>
    <n v="9321"/>
    <x v="4659"/>
    <x v="228"/>
    <d v="2017-07-25T00:00:00"/>
    <x v="1"/>
    <s v="AR-10825"/>
    <s v="Anthony Rawles"/>
    <x v="1"/>
    <s v="United States"/>
    <x v="20"/>
    <x v="15"/>
    <n v="10009"/>
    <s v="East"/>
    <s v="FUR-FU-10000747"/>
    <x v="0"/>
    <x v="5"/>
    <s v="Tenex B1-RE Series Chair Mats for Low Pile Carpets"/>
    <x v="5562"/>
    <x v="4"/>
    <n v="0"/>
    <n v="31.266400000000001"/>
  </r>
  <r>
    <n v="9322"/>
    <x v="4660"/>
    <x v="254"/>
    <d v="2016-11-08T00:00:00"/>
    <x v="1"/>
    <s v="SM-20005"/>
    <s v="Sally Matthias"/>
    <x v="0"/>
    <s v="United States"/>
    <x v="12"/>
    <x v="5"/>
    <n v="77041"/>
    <s v="Central"/>
    <s v="FUR-FU-10002445"/>
    <x v="0"/>
    <x v="5"/>
    <s v="DAX Two-Tone Rosewood/Black Document Frame, Desktop, 5 x 7"/>
    <x v="5563"/>
    <x v="1"/>
    <n v="0.6"/>
    <n v="-5.6879999999999997"/>
  </r>
  <r>
    <n v="9323"/>
    <x v="4660"/>
    <x v="254"/>
    <d v="2016-11-08T00:00:00"/>
    <x v="1"/>
    <s v="SM-20005"/>
    <s v="Sally Matthias"/>
    <x v="0"/>
    <s v="United States"/>
    <x v="12"/>
    <x v="5"/>
    <n v="77041"/>
    <s v="Central"/>
    <s v="FUR-FU-10000723"/>
    <x v="0"/>
    <x v="5"/>
    <s v="Deflect-o EconoMat Studded, No Bevel Mat for Low Pile Carpeting"/>
    <x v="516"/>
    <x v="4"/>
    <n v="0.6"/>
    <n v="-84.2928"/>
  </r>
  <r>
    <n v="9324"/>
    <x v="4661"/>
    <x v="397"/>
    <d v="2017-09-29T00:00:00"/>
    <x v="1"/>
    <s v="DB-13660"/>
    <s v="Duane Benoit"/>
    <x v="0"/>
    <s v="United States"/>
    <x v="1"/>
    <x v="1"/>
    <n v="90036"/>
    <s v="West"/>
    <s v="OFF-PA-10003641"/>
    <x v="1"/>
    <x v="10"/>
    <s v="Xerox 1909"/>
    <x v="5564"/>
    <x v="8"/>
    <n v="0"/>
    <n v="97.078400000000002"/>
  </r>
  <r>
    <n v="9325"/>
    <x v="4661"/>
    <x v="397"/>
    <d v="2017-09-29T00:00:00"/>
    <x v="1"/>
    <s v="DB-13660"/>
    <s v="Duane Benoit"/>
    <x v="0"/>
    <s v="United States"/>
    <x v="1"/>
    <x v="1"/>
    <n v="90036"/>
    <s v="West"/>
    <s v="FUR-CH-10003973"/>
    <x v="0"/>
    <x v="1"/>
    <s v="GuestStacker Chair with Chrome Finish Legs"/>
    <x v="5565"/>
    <x v="0"/>
    <n v="0.2"/>
    <n v="59.4816"/>
  </r>
  <r>
    <n v="9326"/>
    <x v="4661"/>
    <x v="397"/>
    <d v="2017-09-29T00:00:00"/>
    <x v="1"/>
    <s v="DB-13660"/>
    <s v="Duane Benoit"/>
    <x v="0"/>
    <s v="United States"/>
    <x v="1"/>
    <x v="1"/>
    <n v="90036"/>
    <s v="West"/>
    <s v="OFF-BI-10000977"/>
    <x v="1"/>
    <x v="8"/>
    <s v="Ibico Plastic Spiral Binding Combs"/>
    <x v="5566"/>
    <x v="1"/>
    <n v="0.2"/>
    <n v="23.712"/>
  </r>
  <r>
    <n v="9327"/>
    <x v="4662"/>
    <x v="210"/>
    <d v="2017-09-10T00:00:00"/>
    <x v="2"/>
    <s v="PF-19225"/>
    <s v="Phillip Flathmann"/>
    <x v="0"/>
    <s v="United States"/>
    <x v="156"/>
    <x v="4"/>
    <n v="98026"/>
    <s v="West"/>
    <s v="FUR-FU-10004053"/>
    <x v="0"/>
    <x v="5"/>
    <s v="DAX Two-Tone Silver Metal Document Frame"/>
    <x v="4016"/>
    <x v="4"/>
    <n v="0"/>
    <n v="34.812800000000003"/>
  </r>
  <r>
    <n v="9328"/>
    <x v="4662"/>
    <x v="210"/>
    <d v="2017-09-10T00:00:00"/>
    <x v="2"/>
    <s v="PF-19225"/>
    <s v="Phillip Flathmann"/>
    <x v="0"/>
    <s v="United States"/>
    <x v="156"/>
    <x v="4"/>
    <n v="98026"/>
    <s v="West"/>
    <s v="TEC-PH-10002033"/>
    <x v="2"/>
    <x v="7"/>
    <s v="Konftel 250 Conference phone - Charcoal black"/>
    <x v="5567"/>
    <x v="0"/>
    <n v="0.2"/>
    <n v="34.178400000000003"/>
  </r>
  <r>
    <n v="9329"/>
    <x v="4662"/>
    <x v="210"/>
    <d v="2017-09-10T00:00:00"/>
    <x v="2"/>
    <s v="PF-19225"/>
    <s v="Phillip Flathmann"/>
    <x v="0"/>
    <s v="United States"/>
    <x v="156"/>
    <x v="4"/>
    <n v="98026"/>
    <s v="West"/>
    <s v="OFF-AR-10004260"/>
    <x v="1"/>
    <x v="6"/>
    <s v="Boston 1799 Powerhouse Electric Pencil Sharpener"/>
    <x v="2232"/>
    <x v="7"/>
    <n v="0"/>
    <n v="7.2744"/>
  </r>
  <r>
    <n v="9330"/>
    <x v="4663"/>
    <x v="109"/>
    <d v="2015-11-30T00:00:00"/>
    <x v="2"/>
    <s v="AJ-10945"/>
    <s v="Ashley Jarboe"/>
    <x v="0"/>
    <s v="United States"/>
    <x v="8"/>
    <x v="1"/>
    <n v="94110"/>
    <s v="West"/>
    <s v="OFF-AP-10004655"/>
    <x v="1"/>
    <x v="9"/>
    <s v="Holmes Visible Mist Ultrasonic Humidifier with 2.3-Gallon Output per Day, Replacement Filter"/>
    <x v="5568"/>
    <x v="4"/>
    <n v="0"/>
    <n v="15.395200000000001"/>
  </r>
  <r>
    <n v="9331"/>
    <x v="4664"/>
    <x v="768"/>
    <d v="2015-11-18T00:00:00"/>
    <x v="1"/>
    <s v="EB-14110"/>
    <s v="Eugene Barchas"/>
    <x v="0"/>
    <s v="United States"/>
    <x v="20"/>
    <x v="15"/>
    <n v="10035"/>
    <s v="East"/>
    <s v="OFF-EN-10001539"/>
    <x v="1"/>
    <x v="12"/>
    <s v="Staple envelope"/>
    <x v="2505"/>
    <x v="0"/>
    <n v="0"/>
    <n v="7.3132000000000001"/>
  </r>
  <r>
    <n v="9332"/>
    <x v="4665"/>
    <x v="321"/>
    <d v="2016-10-03T00:00:00"/>
    <x v="1"/>
    <s v="ES-14080"/>
    <s v="Erin Smith"/>
    <x v="1"/>
    <s v="United States"/>
    <x v="24"/>
    <x v="21"/>
    <n v="97477"/>
    <s v="West"/>
    <s v="TEC-PH-10001817"/>
    <x v="2"/>
    <x v="7"/>
    <s v="Wilson Electronics DB Pro Signal Booster"/>
    <x v="3848"/>
    <x v="1"/>
    <n v="0.2"/>
    <n v="75.180000000000007"/>
  </r>
  <r>
    <n v="9333"/>
    <x v="4666"/>
    <x v="220"/>
    <d v="2017-09-13T00:00:00"/>
    <x v="0"/>
    <s v="SS-20410"/>
    <s v="Shahid Shariari"/>
    <x v="0"/>
    <s v="United States"/>
    <x v="430"/>
    <x v="0"/>
    <n v="40324"/>
    <s v="South"/>
    <s v="OFF-AP-10002578"/>
    <x v="1"/>
    <x v="9"/>
    <s v="Fellowes Premier Superior Surge Suppressor, 10-Outlet, With Phone and Remote"/>
    <x v="5569"/>
    <x v="4"/>
    <n v="0"/>
    <n v="50.876800000000003"/>
  </r>
  <r>
    <n v="9334"/>
    <x v="4666"/>
    <x v="220"/>
    <d v="2017-09-13T00:00:00"/>
    <x v="0"/>
    <s v="SS-20410"/>
    <s v="Shahid Shariari"/>
    <x v="0"/>
    <s v="United States"/>
    <x v="430"/>
    <x v="0"/>
    <n v="40324"/>
    <s v="South"/>
    <s v="OFF-FA-10000992"/>
    <x v="1"/>
    <x v="13"/>
    <s v="Acco Clips to Go Binder Clips, 24 Clips in Two Sizes"/>
    <x v="1168"/>
    <x v="4"/>
    <n v="0"/>
    <n v="6.6740000000000004"/>
  </r>
  <r>
    <n v="9335"/>
    <x v="4667"/>
    <x v="927"/>
    <d v="2017-05-02T00:00:00"/>
    <x v="2"/>
    <s v="AG-10900"/>
    <s v="Arthur Gainer"/>
    <x v="0"/>
    <s v="United States"/>
    <x v="197"/>
    <x v="2"/>
    <n v="33065"/>
    <s v="South"/>
    <s v="FUR-BO-10001798"/>
    <x v="0"/>
    <x v="0"/>
    <s v="Bush Somerset Collection Bookcase"/>
    <x v="2317"/>
    <x v="1"/>
    <n v="0.2"/>
    <n v="-15.717599999999999"/>
  </r>
  <r>
    <n v="9336"/>
    <x v="4667"/>
    <x v="927"/>
    <d v="2017-05-02T00:00:00"/>
    <x v="2"/>
    <s v="AG-10900"/>
    <s v="Arthur Gainer"/>
    <x v="0"/>
    <s v="United States"/>
    <x v="197"/>
    <x v="2"/>
    <n v="33065"/>
    <s v="South"/>
    <s v="OFF-LA-10004409"/>
    <x v="1"/>
    <x v="2"/>
    <s v="Avery 492"/>
    <x v="871"/>
    <x v="0"/>
    <n v="0.2"/>
    <n v="1.4976"/>
  </r>
  <r>
    <n v="9337"/>
    <x v="4668"/>
    <x v="118"/>
    <d v="2017-09-20T00:00:00"/>
    <x v="1"/>
    <s v="CY-12745"/>
    <s v="Craig Yedwab"/>
    <x v="1"/>
    <s v="United States"/>
    <x v="8"/>
    <x v="1"/>
    <n v="94110"/>
    <s v="West"/>
    <s v="OFF-FA-10000621"/>
    <x v="1"/>
    <x v="13"/>
    <s v="OIC Colored Binder Clips, Assorted Sizes"/>
    <x v="1488"/>
    <x v="2"/>
    <n v="0"/>
    <n v="8.7710000000000008"/>
  </r>
  <r>
    <n v="9338"/>
    <x v="4669"/>
    <x v="538"/>
    <d v="2014-10-22T00:00:00"/>
    <x v="0"/>
    <s v="RP-19270"/>
    <s v="Rachel Payne"/>
    <x v="1"/>
    <s v="United States"/>
    <x v="8"/>
    <x v="1"/>
    <n v="94110"/>
    <s v="West"/>
    <s v="OFF-BI-10003196"/>
    <x v="1"/>
    <x v="8"/>
    <s v="Accohide Poly Flexible Ring Binders"/>
    <x v="5447"/>
    <x v="7"/>
    <n v="0.2"/>
    <n v="1.1220000000000001"/>
  </r>
  <r>
    <n v="9339"/>
    <x v="4669"/>
    <x v="538"/>
    <d v="2014-10-22T00:00:00"/>
    <x v="0"/>
    <s v="RP-19270"/>
    <s v="Rachel Payne"/>
    <x v="1"/>
    <s v="United States"/>
    <x v="8"/>
    <x v="1"/>
    <n v="94110"/>
    <s v="West"/>
    <s v="OFF-BI-10003727"/>
    <x v="1"/>
    <x v="8"/>
    <s v="Avery Durable Slant Ring Binders With Label Holder"/>
    <x v="5570"/>
    <x v="5"/>
    <n v="0.2"/>
    <n v="7.0224000000000002"/>
  </r>
  <r>
    <n v="9340"/>
    <x v="4669"/>
    <x v="538"/>
    <d v="2014-10-22T00:00:00"/>
    <x v="0"/>
    <s v="RP-19270"/>
    <s v="Rachel Payne"/>
    <x v="1"/>
    <s v="United States"/>
    <x v="8"/>
    <x v="1"/>
    <n v="94110"/>
    <s v="West"/>
    <s v="OFF-PA-10003228"/>
    <x v="1"/>
    <x v="10"/>
    <s v="Xerox 1917"/>
    <x v="64"/>
    <x v="1"/>
    <n v="0"/>
    <n v="68.963099999999997"/>
  </r>
  <r>
    <n v="9341"/>
    <x v="4669"/>
    <x v="538"/>
    <d v="2014-10-22T00:00:00"/>
    <x v="0"/>
    <s v="RP-19270"/>
    <s v="Rachel Payne"/>
    <x v="1"/>
    <s v="United States"/>
    <x v="8"/>
    <x v="1"/>
    <n v="94110"/>
    <s v="West"/>
    <s v="OFF-LA-10002787"/>
    <x v="1"/>
    <x v="2"/>
    <s v="Avery 480"/>
    <x v="2022"/>
    <x v="2"/>
    <n v="0"/>
    <n v="9"/>
  </r>
  <r>
    <n v="9342"/>
    <x v="4669"/>
    <x v="538"/>
    <d v="2014-10-22T00:00:00"/>
    <x v="0"/>
    <s v="RP-19270"/>
    <s v="Rachel Payne"/>
    <x v="1"/>
    <s v="United States"/>
    <x v="8"/>
    <x v="1"/>
    <n v="94110"/>
    <s v="West"/>
    <s v="TEC-PH-10001305"/>
    <x v="2"/>
    <x v="7"/>
    <s v="Panasonic KX TS208W Corded phone"/>
    <x v="5571"/>
    <x v="1"/>
    <n v="0.2"/>
    <n v="11.7576"/>
  </r>
  <r>
    <n v="9343"/>
    <x v="4670"/>
    <x v="69"/>
    <d v="2016-03-18T00:00:00"/>
    <x v="1"/>
    <s v="DB-13360"/>
    <s v="Dennis Bolton"/>
    <x v="2"/>
    <s v="United States"/>
    <x v="169"/>
    <x v="1"/>
    <n v="92503"/>
    <s v="West"/>
    <s v="OFF-BI-10001036"/>
    <x v="1"/>
    <x v="8"/>
    <s v="Cardinal EasyOpen D-Ring Binders"/>
    <x v="771"/>
    <x v="3"/>
    <n v="0.2"/>
    <n v="19.193999999999999"/>
  </r>
  <r>
    <n v="9344"/>
    <x v="4671"/>
    <x v="922"/>
    <d v="2017-02-20T00:00:00"/>
    <x v="2"/>
    <s v="CK-12325"/>
    <s v="Christine Kargatis"/>
    <x v="2"/>
    <s v="United States"/>
    <x v="21"/>
    <x v="24"/>
    <n v="45373"/>
    <s v="East"/>
    <s v="FUR-TA-10001086"/>
    <x v="0"/>
    <x v="3"/>
    <s v="SAFCO PlanMaster Boards, 60w x 37-1/2d, White Melamine"/>
    <x v="3861"/>
    <x v="2"/>
    <n v="0.4"/>
    <n v="-106.393"/>
  </r>
  <r>
    <n v="9345"/>
    <x v="4671"/>
    <x v="922"/>
    <d v="2017-02-20T00:00:00"/>
    <x v="2"/>
    <s v="CK-12325"/>
    <s v="Christine Kargatis"/>
    <x v="2"/>
    <s v="United States"/>
    <x v="21"/>
    <x v="24"/>
    <n v="45373"/>
    <s v="East"/>
    <s v="OFF-BI-10001525"/>
    <x v="1"/>
    <x v="8"/>
    <s v="Acco Pressboard Covers with Storage Hooks, 14 7/8&quot; x 11&quot;, Executive Red"/>
    <x v="3416"/>
    <x v="2"/>
    <n v="0.7"/>
    <n v="-4.7625000000000002"/>
  </r>
  <r>
    <n v="9346"/>
    <x v="4671"/>
    <x v="922"/>
    <d v="2017-02-20T00:00:00"/>
    <x v="2"/>
    <s v="CK-12325"/>
    <s v="Christine Kargatis"/>
    <x v="2"/>
    <s v="United States"/>
    <x v="21"/>
    <x v="24"/>
    <n v="45373"/>
    <s v="East"/>
    <s v="TEC-PH-10000526"/>
    <x v="2"/>
    <x v="7"/>
    <s v="Vtech CS6719"/>
    <x v="5572"/>
    <x v="7"/>
    <n v="0.4"/>
    <n v="-11.518800000000001"/>
  </r>
  <r>
    <n v="9347"/>
    <x v="4671"/>
    <x v="922"/>
    <d v="2017-02-20T00:00:00"/>
    <x v="2"/>
    <s v="CK-12325"/>
    <s v="Christine Kargatis"/>
    <x v="2"/>
    <s v="United States"/>
    <x v="21"/>
    <x v="24"/>
    <n v="45373"/>
    <s v="East"/>
    <s v="FUR-FU-10004973"/>
    <x v="0"/>
    <x v="5"/>
    <s v="Flat Face Poster Frame"/>
    <x v="611"/>
    <x v="0"/>
    <n v="0.2"/>
    <n v="8.2896000000000001"/>
  </r>
  <r>
    <n v="9348"/>
    <x v="4671"/>
    <x v="922"/>
    <d v="2017-02-20T00:00:00"/>
    <x v="2"/>
    <s v="CK-12325"/>
    <s v="Christine Kargatis"/>
    <x v="2"/>
    <s v="United States"/>
    <x v="21"/>
    <x v="24"/>
    <n v="45373"/>
    <s v="East"/>
    <s v="FUR-CH-10003981"/>
    <x v="0"/>
    <x v="1"/>
    <s v="Global Commerce Series Low-Back Swivel/Tilt Chairs"/>
    <x v="4287"/>
    <x v="2"/>
    <n v="0.3"/>
    <n v="-12.849"/>
  </r>
  <r>
    <n v="9349"/>
    <x v="4672"/>
    <x v="596"/>
    <d v="2016-12-28T00:00:00"/>
    <x v="1"/>
    <s v="DN-13690"/>
    <s v="Duane Noonan"/>
    <x v="0"/>
    <s v="United States"/>
    <x v="429"/>
    <x v="1"/>
    <n v="92553"/>
    <s v="West"/>
    <s v="FUR-FU-10000277"/>
    <x v="0"/>
    <x v="5"/>
    <s v="Deflect-o DuraMat Antistatic Studded Beveled Mat for Medium Pile Carpeting"/>
    <x v="5573"/>
    <x v="8"/>
    <n v="0"/>
    <n v="202.25280000000001"/>
  </r>
  <r>
    <n v="9350"/>
    <x v="4672"/>
    <x v="596"/>
    <d v="2016-12-28T00:00:00"/>
    <x v="1"/>
    <s v="DN-13690"/>
    <s v="Duane Noonan"/>
    <x v="0"/>
    <s v="United States"/>
    <x v="429"/>
    <x v="1"/>
    <n v="92553"/>
    <s v="West"/>
    <s v="FUR-FU-10001934"/>
    <x v="0"/>
    <x v="5"/>
    <s v="Magnifier Swing Arm Lamp"/>
    <x v="108"/>
    <x v="0"/>
    <n v="0"/>
    <n v="10.909599999999999"/>
  </r>
  <r>
    <n v="9351"/>
    <x v="4673"/>
    <x v="713"/>
    <d v="2016-09-27T00:00:00"/>
    <x v="1"/>
    <s v="DP-13105"/>
    <s v="Dave Poirier"/>
    <x v="1"/>
    <s v="United States"/>
    <x v="4"/>
    <x v="4"/>
    <n v="98115"/>
    <s v="West"/>
    <s v="OFF-BI-10004970"/>
    <x v="1"/>
    <x v="8"/>
    <s v="ACCOHIDE 3-Ring Binder, Blue, 1&quot;"/>
    <x v="1145"/>
    <x v="4"/>
    <n v="0.2"/>
    <n v="4.4603999999999999"/>
  </r>
  <r>
    <n v="9352"/>
    <x v="4673"/>
    <x v="713"/>
    <d v="2016-09-27T00:00:00"/>
    <x v="1"/>
    <s v="DP-13105"/>
    <s v="Dave Poirier"/>
    <x v="1"/>
    <s v="United States"/>
    <x v="4"/>
    <x v="4"/>
    <n v="98115"/>
    <s v="West"/>
    <s v="FUR-CH-10003396"/>
    <x v="0"/>
    <x v="1"/>
    <s v="Global Deluxe Steno Chair"/>
    <x v="4086"/>
    <x v="1"/>
    <n v="0.2"/>
    <n v="-20.784600000000001"/>
  </r>
  <r>
    <n v="9353"/>
    <x v="4674"/>
    <x v="241"/>
    <d v="2017-09-26T00:00:00"/>
    <x v="2"/>
    <s v="RO-19780"/>
    <s v="Rose O'Brian"/>
    <x v="0"/>
    <s v="United States"/>
    <x v="22"/>
    <x v="10"/>
    <n v="60623"/>
    <s v="Central"/>
    <s v="FUR-CH-10003973"/>
    <x v="0"/>
    <x v="1"/>
    <s v="GuestStacker Chair with Chrome Finish Legs"/>
    <x v="3230"/>
    <x v="0"/>
    <n v="0.3"/>
    <n v="-14.8704"/>
  </r>
  <r>
    <n v="9354"/>
    <x v="4674"/>
    <x v="241"/>
    <d v="2017-09-26T00:00:00"/>
    <x v="2"/>
    <s v="RO-19780"/>
    <s v="Rose O'Brian"/>
    <x v="0"/>
    <s v="United States"/>
    <x v="22"/>
    <x v="10"/>
    <n v="60623"/>
    <s v="Central"/>
    <s v="OFF-PA-10002109"/>
    <x v="1"/>
    <x v="10"/>
    <s v="Wirebound Voice Message Log Book"/>
    <x v="5574"/>
    <x v="1"/>
    <n v="0.2"/>
    <n v="3.7128000000000001"/>
  </r>
  <r>
    <n v="9355"/>
    <x v="4675"/>
    <x v="494"/>
    <d v="2015-12-05T00:00:00"/>
    <x v="1"/>
    <s v="MA-17560"/>
    <s v="Matt Abelman"/>
    <x v="2"/>
    <s v="United States"/>
    <x v="25"/>
    <x v="12"/>
    <n v="49201"/>
    <s v="Central"/>
    <s v="OFF-PA-10001826"/>
    <x v="1"/>
    <x v="10"/>
    <s v="Xerox 207"/>
    <x v="537"/>
    <x v="1"/>
    <n v="0"/>
    <n v="9.3312000000000008"/>
  </r>
  <r>
    <n v="9356"/>
    <x v="4675"/>
    <x v="494"/>
    <d v="2015-12-05T00:00:00"/>
    <x v="1"/>
    <s v="MA-17560"/>
    <s v="Matt Abelman"/>
    <x v="2"/>
    <s v="United States"/>
    <x v="25"/>
    <x v="12"/>
    <n v="49201"/>
    <s v="Central"/>
    <s v="OFF-AR-10000823"/>
    <x v="1"/>
    <x v="6"/>
    <s v="Newell 307"/>
    <x v="1026"/>
    <x v="0"/>
    <n v="0"/>
    <n v="1.0192000000000001"/>
  </r>
  <r>
    <n v="9357"/>
    <x v="4675"/>
    <x v="494"/>
    <d v="2015-12-05T00:00:00"/>
    <x v="1"/>
    <s v="MA-17560"/>
    <s v="Matt Abelman"/>
    <x v="2"/>
    <s v="United States"/>
    <x v="25"/>
    <x v="12"/>
    <n v="49201"/>
    <s v="Central"/>
    <s v="OFF-PA-10001776"/>
    <x v="1"/>
    <x v="10"/>
    <s v="Wirebound Message Books, Four 2 3/4&quot; x 5&quot; Forms per Page, 600 Sets per Book"/>
    <x v="1878"/>
    <x v="0"/>
    <n v="0"/>
    <n v="8.7138000000000009"/>
  </r>
  <r>
    <n v="9358"/>
    <x v="4676"/>
    <x v="967"/>
    <d v="2016-01-28T00:00:00"/>
    <x v="0"/>
    <s v="JD-15895"/>
    <s v="Jonathan Doherty"/>
    <x v="1"/>
    <s v="United States"/>
    <x v="20"/>
    <x v="15"/>
    <n v="10024"/>
    <s v="East"/>
    <s v="OFF-BI-10003676"/>
    <x v="1"/>
    <x v="8"/>
    <s v="GBC Standard Recycled Report Covers, Clear Plastic Sheets"/>
    <x v="136"/>
    <x v="2"/>
    <n v="0.2"/>
    <n v="15.092000000000001"/>
  </r>
  <r>
    <n v="9359"/>
    <x v="4676"/>
    <x v="967"/>
    <d v="2016-01-28T00:00:00"/>
    <x v="0"/>
    <s v="JD-15895"/>
    <s v="Jonathan Doherty"/>
    <x v="1"/>
    <s v="United States"/>
    <x v="20"/>
    <x v="15"/>
    <n v="10024"/>
    <s v="East"/>
    <s v="FUR-TA-10001095"/>
    <x v="0"/>
    <x v="3"/>
    <s v="Chromcraft Round Conference Tables"/>
    <x v="5575"/>
    <x v="1"/>
    <n v="0.4"/>
    <n v="-99.345299999999995"/>
  </r>
  <r>
    <n v="9360"/>
    <x v="4676"/>
    <x v="967"/>
    <d v="2016-01-28T00:00:00"/>
    <x v="0"/>
    <s v="JD-15895"/>
    <s v="Jonathan Doherty"/>
    <x v="1"/>
    <s v="United States"/>
    <x v="20"/>
    <x v="15"/>
    <n v="10024"/>
    <s v="East"/>
    <s v="FUR-FU-10000747"/>
    <x v="0"/>
    <x v="5"/>
    <s v="Tenex B1-RE Series Chair Mats for Low Pile Carpets"/>
    <x v="44"/>
    <x v="7"/>
    <n v="0"/>
    <n v="7.8166000000000002"/>
  </r>
  <r>
    <n v="9361"/>
    <x v="4676"/>
    <x v="967"/>
    <d v="2016-01-28T00:00:00"/>
    <x v="0"/>
    <s v="JD-15895"/>
    <s v="Jonathan Doherty"/>
    <x v="1"/>
    <s v="United States"/>
    <x v="20"/>
    <x v="15"/>
    <n v="10024"/>
    <s v="East"/>
    <s v="OFF-ST-10004337"/>
    <x v="1"/>
    <x v="4"/>
    <s v="SAFCO Commercial Wire Shelving, 72h"/>
    <x v="5576"/>
    <x v="3"/>
    <n v="0"/>
    <n v="0"/>
  </r>
  <r>
    <n v="9362"/>
    <x v="4677"/>
    <x v="708"/>
    <d v="2017-03-25T00:00:00"/>
    <x v="1"/>
    <s v="PS-18970"/>
    <s v="Paul Stevenson"/>
    <x v="2"/>
    <s v="United States"/>
    <x v="4"/>
    <x v="4"/>
    <n v="98105"/>
    <s v="West"/>
    <s v="OFF-BI-10004410"/>
    <x v="1"/>
    <x v="8"/>
    <s v="C-Line Peel &amp; Stick Add-On Filing Pockets, 8-3/4 x 5-1/8, 10/Pack"/>
    <x v="5577"/>
    <x v="5"/>
    <n v="0.2"/>
    <n v="10.3194"/>
  </r>
  <r>
    <n v="9363"/>
    <x v="4677"/>
    <x v="708"/>
    <d v="2017-03-25T00:00:00"/>
    <x v="1"/>
    <s v="PS-18970"/>
    <s v="Paul Stevenson"/>
    <x v="2"/>
    <s v="United States"/>
    <x v="4"/>
    <x v="4"/>
    <n v="98105"/>
    <s v="West"/>
    <s v="OFF-FA-10004838"/>
    <x v="1"/>
    <x v="13"/>
    <s v="Super Bands, 12/Pack"/>
    <x v="5578"/>
    <x v="3"/>
    <n v="0"/>
    <n v="0.3906"/>
  </r>
  <r>
    <n v="9364"/>
    <x v="4677"/>
    <x v="708"/>
    <d v="2017-03-25T00:00:00"/>
    <x v="1"/>
    <s v="PS-18970"/>
    <s v="Paul Stevenson"/>
    <x v="2"/>
    <s v="United States"/>
    <x v="4"/>
    <x v="4"/>
    <n v="98105"/>
    <s v="West"/>
    <s v="FUR-FU-10002364"/>
    <x v="0"/>
    <x v="5"/>
    <s v="Eldon Expressions Wood Desk Accessories, Oak"/>
    <x v="2997"/>
    <x v="1"/>
    <n v="0"/>
    <n v="6.4206000000000003"/>
  </r>
  <r>
    <n v="9365"/>
    <x v="4677"/>
    <x v="708"/>
    <d v="2017-03-25T00:00:00"/>
    <x v="1"/>
    <s v="PS-18970"/>
    <s v="Paul Stevenson"/>
    <x v="2"/>
    <s v="United States"/>
    <x v="4"/>
    <x v="4"/>
    <n v="98105"/>
    <s v="West"/>
    <s v="OFF-ST-10001809"/>
    <x v="1"/>
    <x v="4"/>
    <s v="Fellowes Officeware Wire Shelving"/>
    <x v="699"/>
    <x v="4"/>
    <n v="0"/>
    <n v="7.1863999999999999"/>
  </r>
  <r>
    <n v="9366"/>
    <x v="4678"/>
    <x v="963"/>
    <d v="2014-08-25T00:00:00"/>
    <x v="2"/>
    <s v="JF-15415"/>
    <s v="Jennifer Ferguson"/>
    <x v="0"/>
    <s v="United States"/>
    <x v="490"/>
    <x v="25"/>
    <n v="63301"/>
    <s v="Central"/>
    <s v="OFF-PA-10001846"/>
    <x v="1"/>
    <x v="10"/>
    <s v="Xerox 1899"/>
    <x v="1049"/>
    <x v="0"/>
    <n v="0"/>
    <n v="5.6643999999999997"/>
  </r>
  <r>
    <n v="9367"/>
    <x v="4679"/>
    <x v="785"/>
    <d v="2014-06-13T00:00:00"/>
    <x v="1"/>
    <s v="RD-19480"/>
    <s v="Rick Duston"/>
    <x v="0"/>
    <s v="United States"/>
    <x v="85"/>
    <x v="15"/>
    <n v="11561"/>
    <s v="East"/>
    <s v="OFF-BI-10003876"/>
    <x v="1"/>
    <x v="8"/>
    <s v="Green Canvas Binder for 8-1/2&quot; x 14&quot; Sheets"/>
    <x v="5579"/>
    <x v="0"/>
    <n v="0.2"/>
    <n v="25.68"/>
  </r>
  <r>
    <n v="9368"/>
    <x v="4679"/>
    <x v="785"/>
    <d v="2014-06-13T00:00:00"/>
    <x v="1"/>
    <s v="RD-19480"/>
    <s v="Rick Duston"/>
    <x v="0"/>
    <s v="United States"/>
    <x v="85"/>
    <x v="15"/>
    <n v="11561"/>
    <s v="East"/>
    <s v="OFF-ST-10003470"/>
    <x v="1"/>
    <x v="4"/>
    <s v="Tennsco Snap-Together Open Shelving Units, Starter Sets and Add-On Units"/>
    <x v="5580"/>
    <x v="5"/>
    <n v="0"/>
    <n v="83.843999999999994"/>
  </r>
  <r>
    <n v="9369"/>
    <x v="4680"/>
    <x v="281"/>
    <d v="2016-04-09T00:00:00"/>
    <x v="2"/>
    <s v="ES-14080"/>
    <s v="Erin Smith"/>
    <x v="1"/>
    <s v="United States"/>
    <x v="80"/>
    <x v="30"/>
    <n v="8701"/>
    <s v="East"/>
    <s v="OFF-PA-10004243"/>
    <x v="1"/>
    <x v="10"/>
    <s v="Xerox 1939"/>
    <x v="2428"/>
    <x v="0"/>
    <n v="0"/>
    <n v="18.211200000000002"/>
  </r>
  <r>
    <n v="9370"/>
    <x v="4681"/>
    <x v="659"/>
    <d v="2017-11-09T00:00:00"/>
    <x v="0"/>
    <s v="KN-16390"/>
    <s v="Katherine Nockton"/>
    <x v="1"/>
    <s v="United States"/>
    <x v="183"/>
    <x v="39"/>
    <n v="20735"/>
    <s v="East"/>
    <s v="FUR-CH-10000422"/>
    <x v="0"/>
    <x v="1"/>
    <s v="Global Highback Leather Tilter in Burgundy"/>
    <x v="5581"/>
    <x v="1"/>
    <n v="0"/>
    <n v="43.675199999999997"/>
  </r>
  <r>
    <n v="9371"/>
    <x v="4682"/>
    <x v="352"/>
    <d v="2015-05-31T00:00:00"/>
    <x v="2"/>
    <s v="VP-21760"/>
    <s v="Victoria Pisteka"/>
    <x v="1"/>
    <s v="United States"/>
    <x v="38"/>
    <x v="24"/>
    <n v="43229"/>
    <s v="East"/>
    <s v="FUR-FU-10002506"/>
    <x v="0"/>
    <x v="5"/>
    <s v="Tensor &quot;Hersey Kiss&quot; Styled Floor Lamp"/>
    <x v="1501"/>
    <x v="4"/>
    <n v="0.2"/>
    <n v="-4.1567999999999996"/>
  </r>
  <r>
    <n v="9372"/>
    <x v="4682"/>
    <x v="352"/>
    <d v="2015-05-31T00:00:00"/>
    <x v="2"/>
    <s v="VP-21760"/>
    <s v="Victoria Pisteka"/>
    <x v="1"/>
    <s v="United States"/>
    <x v="38"/>
    <x v="24"/>
    <n v="43229"/>
    <s v="East"/>
    <s v="FUR-CH-10000863"/>
    <x v="0"/>
    <x v="1"/>
    <s v="Novimex Swivel Fabric Task Chair"/>
    <x v="2555"/>
    <x v="1"/>
    <n v="0.3"/>
    <n v="-86.058599999999998"/>
  </r>
  <r>
    <n v="9373"/>
    <x v="4682"/>
    <x v="352"/>
    <d v="2015-05-31T00:00:00"/>
    <x v="2"/>
    <s v="VP-21760"/>
    <s v="Victoria Pisteka"/>
    <x v="1"/>
    <s v="United States"/>
    <x v="38"/>
    <x v="24"/>
    <n v="43229"/>
    <s v="East"/>
    <s v="OFF-FA-10002988"/>
    <x v="1"/>
    <x v="13"/>
    <s v="Ideal Clamps"/>
    <x v="1384"/>
    <x v="2"/>
    <n v="0.2"/>
    <n v="2.9144999999999999"/>
  </r>
  <r>
    <n v="9374"/>
    <x v="4683"/>
    <x v="917"/>
    <d v="2017-05-11T00:00:00"/>
    <x v="1"/>
    <s v="CS-11950"/>
    <s v="Carlos Soltero"/>
    <x v="0"/>
    <s v="United States"/>
    <x v="45"/>
    <x v="1"/>
    <n v="91104"/>
    <s v="West"/>
    <s v="TEC-PH-10003437"/>
    <x v="2"/>
    <x v="7"/>
    <s v="Blue Parrot B250XT Professional Grade Wireless Bluetooth Headset with"/>
    <x v="1159"/>
    <x v="3"/>
    <n v="0.2"/>
    <n v="52.493000000000002"/>
  </r>
  <r>
    <n v="9375"/>
    <x v="4684"/>
    <x v="410"/>
    <d v="2016-06-09T00:00:00"/>
    <x v="1"/>
    <s v="KB-16600"/>
    <s v="Ken Brennan"/>
    <x v="1"/>
    <s v="United States"/>
    <x v="4"/>
    <x v="4"/>
    <n v="98105"/>
    <s v="West"/>
    <s v="OFF-SU-10002537"/>
    <x v="1"/>
    <x v="14"/>
    <s v="Acme Box Cutter Scissors"/>
    <x v="5582"/>
    <x v="5"/>
    <n v="0"/>
    <n v="15.9588"/>
  </r>
  <r>
    <n v="9376"/>
    <x v="4685"/>
    <x v="639"/>
    <d v="2015-12-19T00:00:00"/>
    <x v="0"/>
    <s v="AJ-10945"/>
    <s v="Ashley Jarboe"/>
    <x v="0"/>
    <s v="United States"/>
    <x v="1"/>
    <x v="1"/>
    <n v="90045"/>
    <s v="West"/>
    <s v="TEC-AC-10003063"/>
    <x v="2"/>
    <x v="11"/>
    <s v="Micro Innovations USB RF Wireless Keyboard with Mouse"/>
    <x v="1406"/>
    <x v="0"/>
    <n v="0"/>
    <n v="10.5"/>
  </r>
  <r>
    <n v="9377"/>
    <x v="4686"/>
    <x v="53"/>
    <d v="2017-12-29T00:00:00"/>
    <x v="1"/>
    <s v="PO-18865"/>
    <s v="Patrick O'Donnell"/>
    <x v="0"/>
    <s v="United States"/>
    <x v="522"/>
    <x v="30"/>
    <n v="7017"/>
    <s v="East"/>
    <s v="TEC-AC-10003237"/>
    <x v="2"/>
    <x v="11"/>
    <s v="Memorex Micro Travel Drive 4 GB"/>
    <x v="5583"/>
    <x v="1"/>
    <n v="0"/>
    <n v="13.673999999999999"/>
  </r>
  <r>
    <n v="9378"/>
    <x v="4687"/>
    <x v="94"/>
    <d v="2017-12-21T00:00:00"/>
    <x v="1"/>
    <s v="DP-13105"/>
    <s v="Dave Poirier"/>
    <x v="1"/>
    <s v="United States"/>
    <x v="342"/>
    <x v="6"/>
    <n v="54703"/>
    <s v="Central"/>
    <s v="OFF-ST-10001031"/>
    <x v="1"/>
    <x v="4"/>
    <s v="Adjustable Personal File Tote"/>
    <x v="5584"/>
    <x v="0"/>
    <n v="0"/>
    <n v="8.4656000000000002"/>
  </r>
  <r>
    <n v="9379"/>
    <x v="4688"/>
    <x v="1120"/>
    <d v="2016-05-15T00:00:00"/>
    <x v="1"/>
    <s v="GM-14500"/>
    <s v="Gene McClure"/>
    <x v="0"/>
    <s v="United States"/>
    <x v="22"/>
    <x v="10"/>
    <n v="60610"/>
    <s v="Central"/>
    <s v="OFF-EN-10001535"/>
    <x v="1"/>
    <x v="12"/>
    <s v="Grip Seal Envelopes"/>
    <x v="5585"/>
    <x v="0"/>
    <n v="0.2"/>
    <n v="2.3868"/>
  </r>
  <r>
    <n v="9380"/>
    <x v="4689"/>
    <x v="851"/>
    <d v="2014-12-27T00:00:00"/>
    <x v="0"/>
    <s v="CC-12670"/>
    <s v="Craig Carreira"/>
    <x v="0"/>
    <s v="United States"/>
    <x v="67"/>
    <x v="2"/>
    <n v="33614"/>
    <s v="South"/>
    <s v="OFF-PA-10001295"/>
    <x v="1"/>
    <x v="10"/>
    <s v="Computer Printout Paper with Letter-Trim Perforations"/>
    <x v="2748"/>
    <x v="1"/>
    <n v="0.2"/>
    <n v="15.934799999999999"/>
  </r>
  <r>
    <n v="9381"/>
    <x v="4689"/>
    <x v="851"/>
    <d v="2014-12-27T00:00:00"/>
    <x v="0"/>
    <s v="CC-12670"/>
    <s v="Craig Carreira"/>
    <x v="0"/>
    <s v="United States"/>
    <x v="67"/>
    <x v="2"/>
    <n v="33614"/>
    <s v="South"/>
    <s v="FUR-CH-10004698"/>
    <x v="0"/>
    <x v="1"/>
    <s v="Padded Folding Chairs, Black, 4/Carton"/>
    <x v="1445"/>
    <x v="7"/>
    <n v="0.2"/>
    <n v="6.4783999999999997"/>
  </r>
  <r>
    <n v="9382"/>
    <x v="4689"/>
    <x v="851"/>
    <d v="2014-12-27T00:00:00"/>
    <x v="0"/>
    <s v="CC-12670"/>
    <s v="Craig Carreira"/>
    <x v="0"/>
    <s v="United States"/>
    <x v="67"/>
    <x v="2"/>
    <n v="33614"/>
    <s v="South"/>
    <s v="OFF-ST-10000078"/>
    <x v="1"/>
    <x v="4"/>
    <s v="Tennsco 6- and 18-Compartment Lockers"/>
    <x v="5586"/>
    <x v="0"/>
    <n v="0.2"/>
    <n v="-10.6068"/>
  </r>
  <r>
    <n v="9383"/>
    <x v="4689"/>
    <x v="851"/>
    <d v="2014-12-27T00:00:00"/>
    <x v="0"/>
    <s v="CC-12670"/>
    <s v="Craig Carreira"/>
    <x v="0"/>
    <s v="United States"/>
    <x v="67"/>
    <x v="2"/>
    <n v="33614"/>
    <s v="South"/>
    <s v="OFF-AR-10001868"/>
    <x v="1"/>
    <x v="6"/>
    <s v="Prang Dustless Chalk Sticks"/>
    <x v="2000"/>
    <x v="7"/>
    <n v="0.2"/>
    <n v="0.504"/>
  </r>
  <r>
    <n v="9384"/>
    <x v="4689"/>
    <x v="851"/>
    <d v="2014-12-27T00:00:00"/>
    <x v="0"/>
    <s v="CC-12670"/>
    <s v="Craig Carreira"/>
    <x v="0"/>
    <s v="United States"/>
    <x v="67"/>
    <x v="2"/>
    <n v="33614"/>
    <s v="South"/>
    <s v="OFF-ST-10004950"/>
    <x v="1"/>
    <x v="4"/>
    <s v="Acco Perma 3000 Stacking Storage Drawers"/>
    <x v="202"/>
    <x v="2"/>
    <n v="0.2"/>
    <n v="-1.0489999999999999"/>
  </r>
  <r>
    <n v="9385"/>
    <x v="4690"/>
    <x v="938"/>
    <d v="2017-08-16T00:00:00"/>
    <x v="1"/>
    <s v="SJ-20125"/>
    <s v="Sanjit Jacobs"/>
    <x v="2"/>
    <s v="United States"/>
    <x v="20"/>
    <x v="15"/>
    <n v="10009"/>
    <s v="East"/>
    <s v="OFF-PA-10003441"/>
    <x v="1"/>
    <x v="10"/>
    <s v="Xerox 226"/>
    <x v="233"/>
    <x v="4"/>
    <n v="0"/>
    <n v="12.441599999999999"/>
  </r>
  <r>
    <n v="9386"/>
    <x v="4691"/>
    <x v="151"/>
    <d v="2017-08-31T00:00:00"/>
    <x v="1"/>
    <s v="SF-20200"/>
    <s v="Sarah Foster"/>
    <x v="0"/>
    <s v="United States"/>
    <x v="123"/>
    <x v="16"/>
    <n v="85204"/>
    <s v="West"/>
    <s v="FUR-FU-10004973"/>
    <x v="0"/>
    <x v="5"/>
    <s v="Flat Face Poster Frame"/>
    <x v="5587"/>
    <x v="8"/>
    <n v="0.2"/>
    <n v="33.1584"/>
  </r>
  <r>
    <n v="9387"/>
    <x v="4692"/>
    <x v="617"/>
    <d v="2017-01-23T00:00:00"/>
    <x v="1"/>
    <s v="RM-19375"/>
    <s v="Raymond Messe"/>
    <x v="0"/>
    <s v="United States"/>
    <x v="140"/>
    <x v="42"/>
    <n v="5408"/>
    <s v="East"/>
    <s v="OFF-PA-10000157"/>
    <x v="1"/>
    <x v="10"/>
    <s v="Xerox 191"/>
    <x v="705"/>
    <x v="4"/>
    <n v="0"/>
    <n v="37.562399999999997"/>
  </r>
  <r>
    <n v="9388"/>
    <x v="4692"/>
    <x v="617"/>
    <d v="2017-01-23T00:00:00"/>
    <x v="1"/>
    <s v="RM-19375"/>
    <s v="Raymond Messe"/>
    <x v="0"/>
    <s v="United States"/>
    <x v="140"/>
    <x v="42"/>
    <n v="5408"/>
    <s v="East"/>
    <s v="OFF-PA-10001970"/>
    <x v="1"/>
    <x v="10"/>
    <s v="Xerox 1881"/>
    <x v="5588"/>
    <x v="7"/>
    <n v="0"/>
    <n v="5.7716000000000003"/>
  </r>
  <r>
    <n v="9389"/>
    <x v="4692"/>
    <x v="617"/>
    <d v="2017-01-23T00:00:00"/>
    <x v="1"/>
    <s v="RM-19375"/>
    <s v="Raymond Messe"/>
    <x v="0"/>
    <s v="United States"/>
    <x v="140"/>
    <x v="42"/>
    <n v="5408"/>
    <s v="East"/>
    <s v="OFF-AP-10000828"/>
    <x v="1"/>
    <x v="9"/>
    <s v="Avanti 4.4 Cu. Ft. Refrigerator"/>
    <x v="3036"/>
    <x v="1"/>
    <n v="0"/>
    <n v="152.0232"/>
  </r>
  <r>
    <n v="9390"/>
    <x v="4692"/>
    <x v="617"/>
    <d v="2017-01-23T00:00:00"/>
    <x v="1"/>
    <s v="RM-19375"/>
    <s v="Raymond Messe"/>
    <x v="0"/>
    <s v="United States"/>
    <x v="140"/>
    <x v="42"/>
    <n v="5408"/>
    <s v="East"/>
    <s v="OFF-EN-10001509"/>
    <x v="1"/>
    <x v="12"/>
    <s v="Poly String Tie Envelopes"/>
    <x v="5589"/>
    <x v="7"/>
    <n v="0"/>
    <n v="0.95879999999999999"/>
  </r>
  <r>
    <n v="9391"/>
    <x v="4693"/>
    <x v="974"/>
    <d v="2015-06-24T00:00:00"/>
    <x v="1"/>
    <s v="KM-16375"/>
    <s v="Katherine Murray"/>
    <x v="2"/>
    <s v="United States"/>
    <x v="12"/>
    <x v="5"/>
    <n v="77070"/>
    <s v="Central"/>
    <s v="OFF-ST-10003692"/>
    <x v="1"/>
    <x v="4"/>
    <s v="Recycled Steel Personal File for Hanging File Folders"/>
    <x v="1863"/>
    <x v="2"/>
    <n v="0.2"/>
    <n v="14.307499999999999"/>
  </r>
  <r>
    <n v="9392"/>
    <x v="4694"/>
    <x v="677"/>
    <d v="2017-03-16T00:00:00"/>
    <x v="2"/>
    <s v="FH-14275"/>
    <s v="Frank Hawley"/>
    <x v="1"/>
    <s v="United States"/>
    <x v="34"/>
    <x v="10"/>
    <n v="60505"/>
    <s v="Central"/>
    <s v="TEC-PH-10004700"/>
    <x v="2"/>
    <x v="7"/>
    <s v="PowerGen Dual USB Car Charger"/>
    <x v="462"/>
    <x v="7"/>
    <n v="0.2"/>
    <n v="2.5973999999999999"/>
  </r>
  <r>
    <n v="9393"/>
    <x v="4695"/>
    <x v="969"/>
    <d v="2015-10-25T00:00:00"/>
    <x v="3"/>
    <s v="DG-13300"/>
    <s v="Deirdre Greer"/>
    <x v="1"/>
    <s v="United States"/>
    <x v="60"/>
    <x v="22"/>
    <n v="80219"/>
    <s v="West"/>
    <s v="FUR-CH-10000422"/>
    <x v="0"/>
    <x v="1"/>
    <s v="Global Highback Leather Tilter in Burgundy"/>
    <x v="5590"/>
    <x v="8"/>
    <n v="0.2"/>
    <n v="-29.116800000000001"/>
  </r>
  <r>
    <n v="9394"/>
    <x v="4696"/>
    <x v="59"/>
    <d v="2014-09-23T00:00:00"/>
    <x v="2"/>
    <s v="MW-18220"/>
    <s v="Mitch Webber"/>
    <x v="0"/>
    <s v="United States"/>
    <x v="20"/>
    <x v="15"/>
    <n v="10011"/>
    <s v="East"/>
    <s v="TEC-PH-10003484"/>
    <x v="2"/>
    <x v="7"/>
    <s v="Ooma Telo VoIP Home Phone System"/>
    <x v="3125"/>
    <x v="2"/>
    <n v="0"/>
    <n v="157.48750000000001"/>
  </r>
  <r>
    <n v="9395"/>
    <x v="4696"/>
    <x v="59"/>
    <d v="2014-09-23T00:00:00"/>
    <x v="2"/>
    <s v="MW-18220"/>
    <s v="Mitch Webber"/>
    <x v="0"/>
    <s v="United States"/>
    <x v="20"/>
    <x v="15"/>
    <n v="10011"/>
    <s v="East"/>
    <s v="FUR-CH-10001394"/>
    <x v="0"/>
    <x v="1"/>
    <s v="Global Leather Executive Chair"/>
    <x v="3223"/>
    <x v="0"/>
    <n v="0.1"/>
    <n v="140.39599999999999"/>
  </r>
  <r>
    <n v="9396"/>
    <x v="4696"/>
    <x v="59"/>
    <d v="2014-09-23T00:00:00"/>
    <x v="2"/>
    <s v="MW-18220"/>
    <s v="Mitch Webber"/>
    <x v="0"/>
    <s v="United States"/>
    <x v="20"/>
    <x v="15"/>
    <n v="10011"/>
    <s v="East"/>
    <s v="FUR-BO-10002213"/>
    <x v="0"/>
    <x v="0"/>
    <s v="DMI Eclipse Executive Suite Bookcases"/>
    <x v="476"/>
    <x v="0"/>
    <n v="0.2"/>
    <n v="-10.019600000000001"/>
  </r>
  <r>
    <n v="9397"/>
    <x v="4696"/>
    <x v="59"/>
    <d v="2014-09-23T00:00:00"/>
    <x v="2"/>
    <s v="MW-18220"/>
    <s v="Mitch Webber"/>
    <x v="0"/>
    <s v="United States"/>
    <x v="20"/>
    <x v="15"/>
    <n v="10011"/>
    <s v="East"/>
    <s v="OFF-LA-10002762"/>
    <x v="1"/>
    <x v="2"/>
    <s v="Avery 485"/>
    <x v="50"/>
    <x v="5"/>
    <n v="0"/>
    <n v="35.334600000000002"/>
  </r>
  <r>
    <n v="9398"/>
    <x v="4696"/>
    <x v="59"/>
    <d v="2014-09-23T00:00:00"/>
    <x v="2"/>
    <s v="MW-18220"/>
    <s v="Mitch Webber"/>
    <x v="0"/>
    <s v="United States"/>
    <x v="20"/>
    <x v="15"/>
    <n v="10011"/>
    <s v="East"/>
    <s v="OFF-AP-10003842"/>
    <x v="1"/>
    <x v="9"/>
    <s v="Euro-Pro Shark Turbo Vacuum"/>
    <x v="4583"/>
    <x v="7"/>
    <n v="0"/>
    <n v="8.0548000000000002"/>
  </r>
  <r>
    <n v="9399"/>
    <x v="4696"/>
    <x v="59"/>
    <d v="2014-09-23T00:00:00"/>
    <x v="2"/>
    <s v="MW-18220"/>
    <s v="Mitch Webber"/>
    <x v="0"/>
    <s v="United States"/>
    <x v="20"/>
    <x v="15"/>
    <n v="10011"/>
    <s v="East"/>
    <s v="TEC-PH-10003072"/>
    <x v="2"/>
    <x v="7"/>
    <s v="Panasonic KX-TG9541B DECT 6.0 Digital 2-Line Expandable Cordless Phone With Digital Answering System"/>
    <x v="5591"/>
    <x v="6"/>
    <n v="0"/>
    <n v="661.45590000000004"/>
  </r>
  <r>
    <n v="9400"/>
    <x v="4697"/>
    <x v="583"/>
    <d v="2016-11-15T00:00:00"/>
    <x v="1"/>
    <s v="SC-20845"/>
    <s v="Sung Chung"/>
    <x v="0"/>
    <s v="United States"/>
    <x v="523"/>
    <x v="10"/>
    <n v="60004"/>
    <s v="Central"/>
    <s v="OFF-AR-10003394"/>
    <x v="1"/>
    <x v="6"/>
    <s v="Newell 332"/>
    <x v="492"/>
    <x v="5"/>
    <n v="0.2"/>
    <n v="1.2347999999999999"/>
  </r>
  <r>
    <n v="9401"/>
    <x v="4698"/>
    <x v="1217"/>
    <d v="2015-09-21T00:00:00"/>
    <x v="1"/>
    <s v="BD-11500"/>
    <s v="Bradley Drucker"/>
    <x v="0"/>
    <s v="United States"/>
    <x v="311"/>
    <x v="17"/>
    <n v="23602"/>
    <s v="South"/>
    <s v="OFF-EN-10001539"/>
    <x v="1"/>
    <x v="12"/>
    <s v="Staple envelope"/>
    <x v="4791"/>
    <x v="4"/>
    <n v="0"/>
    <n v="14.6264"/>
  </r>
  <r>
    <n v="9402"/>
    <x v="4699"/>
    <x v="1218"/>
    <d v="2014-06-28T00:00:00"/>
    <x v="1"/>
    <s v="LP-17080"/>
    <s v="Liz Pelletier"/>
    <x v="0"/>
    <s v="United States"/>
    <x v="93"/>
    <x v="16"/>
    <n v="85705"/>
    <s v="West"/>
    <s v="FUR-FU-10001731"/>
    <x v="0"/>
    <x v="5"/>
    <s v="Acrylic Self-Standing Desk Frames"/>
    <x v="5592"/>
    <x v="0"/>
    <n v="0.2"/>
    <n v="0.96120000000000005"/>
  </r>
  <r>
    <n v="9403"/>
    <x v="4700"/>
    <x v="399"/>
    <d v="2016-08-17T00:00:00"/>
    <x v="0"/>
    <s v="NP-18700"/>
    <s v="Nora Preis"/>
    <x v="0"/>
    <s v="United States"/>
    <x v="20"/>
    <x v="15"/>
    <n v="10024"/>
    <s v="East"/>
    <s v="FUR-TA-10001095"/>
    <x v="0"/>
    <x v="3"/>
    <s v="Chromcraft Round Conference Tables"/>
    <x v="5593"/>
    <x v="0"/>
    <n v="0.4"/>
    <n v="-66.230199999999996"/>
  </r>
  <r>
    <n v="9404"/>
    <x v="4700"/>
    <x v="399"/>
    <d v="2016-08-17T00:00:00"/>
    <x v="0"/>
    <s v="NP-18700"/>
    <s v="Nora Preis"/>
    <x v="0"/>
    <s v="United States"/>
    <x v="20"/>
    <x v="15"/>
    <n v="10024"/>
    <s v="East"/>
    <s v="OFF-ST-10000078"/>
    <x v="1"/>
    <x v="4"/>
    <s v="Tennsco 6- and 18-Compartment Lockers"/>
    <x v="5594"/>
    <x v="5"/>
    <n v="0"/>
    <n v="286.3836"/>
  </r>
  <r>
    <n v="9405"/>
    <x v="4701"/>
    <x v="669"/>
    <d v="2017-04-17T00:00:00"/>
    <x v="1"/>
    <s v="DP-13105"/>
    <s v="Dave Poirier"/>
    <x v="1"/>
    <s v="United States"/>
    <x v="10"/>
    <x v="9"/>
    <n v="19134"/>
    <s v="East"/>
    <s v="OFF-FA-10004076"/>
    <x v="1"/>
    <x v="13"/>
    <s v="Translucent Push Pins by OIC"/>
    <x v="1054"/>
    <x v="2"/>
    <n v="0.2"/>
    <n v="1.6830000000000001"/>
  </r>
  <r>
    <n v="9406"/>
    <x v="4702"/>
    <x v="619"/>
    <d v="2014-03-17T00:00:00"/>
    <x v="2"/>
    <s v="RB-19465"/>
    <s v="Rick Bensley"/>
    <x v="2"/>
    <s v="United States"/>
    <x v="22"/>
    <x v="10"/>
    <n v="60653"/>
    <s v="Central"/>
    <s v="TEC-MA-10003626"/>
    <x v="2"/>
    <x v="15"/>
    <s v="Hewlett-Packard Deskjet 6540 Color Inkjet Printer"/>
    <x v="5595"/>
    <x v="0"/>
    <n v="0.3"/>
    <n v="156.047"/>
  </r>
  <r>
    <n v="9407"/>
    <x v="4702"/>
    <x v="619"/>
    <d v="2014-03-17T00:00:00"/>
    <x v="2"/>
    <s v="RB-19465"/>
    <s v="Rick Bensley"/>
    <x v="2"/>
    <s v="United States"/>
    <x v="22"/>
    <x v="10"/>
    <n v="60653"/>
    <s v="Central"/>
    <s v="OFF-PA-10001215"/>
    <x v="1"/>
    <x v="10"/>
    <s v="Xerox 1963"/>
    <x v="578"/>
    <x v="0"/>
    <n v="0.2"/>
    <n v="2.64"/>
  </r>
  <r>
    <n v="9408"/>
    <x v="4703"/>
    <x v="585"/>
    <d v="2017-09-24T00:00:00"/>
    <x v="0"/>
    <s v="LC-17140"/>
    <s v="Logan Currie"/>
    <x v="0"/>
    <s v="United States"/>
    <x v="20"/>
    <x v="15"/>
    <n v="10035"/>
    <s v="East"/>
    <s v="TEC-AC-10002842"/>
    <x v="2"/>
    <x v="11"/>
    <s v="WD My Passport Ultra 2TB Portable External Hard Drive"/>
    <x v="5596"/>
    <x v="6"/>
    <n v="0"/>
    <n v="171.36"/>
  </r>
  <r>
    <n v="9409"/>
    <x v="4703"/>
    <x v="585"/>
    <d v="2017-09-24T00:00:00"/>
    <x v="0"/>
    <s v="LC-17140"/>
    <s v="Logan Currie"/>
    <x v="0"/>
    <s v="United States"/>
    <x v="20"/>
    <x v="15"/>
    <n v="10035"/>
    <s v="East"/>
    <s v="FUR-FU-10004864"/>
    <x v="0"/>
    <x v="5"/>
    <s v="Eldon 500 Class Desk Accessories"/>
    <x v="5597"/>
    <x v="7"/>
    <n v="0"/>
    <n v="3.9830999999999999"/>
  </r>
  <r>
    <n v="9410"/>
    <x v="4704"/>
    <x v="389"/>
    <d v="2017-12-13T00:00:00"/>
    <x v="2"/>
    <s v="WB-21850"/>
    <s v="William Brown"/>
    <x v="0"/>
    <s v="United States"/>
    <x v="10"/>
    <x v="9"/>
    <n v="19143"/>
    <s v="East"/>
    <s v="OFF-BI-10000014"/>
    <x v="1"/>
    <x v="8"/>
    <s v="Heavy-Duty E-Z-D Binders"/>
    <x v="5598"/>
    <x v="7"/>
    <n v="0.7"/>
    <n v="-2.5093000000000001"/>
  </r>
  <r>
    <n v="9411"/>
    <x v="4704"/>
    <x v="389"/>
    <d v="2017-12-13T00:00:00"/>
    <x v="2"/>
    <s v="WB-21850"/>
    <s v="William Brown"/>
    <x v="0"/>
    <s v="United States"/>
    <x v="10"/>
    <x v="9"/>
    <n v="19143"/>
    <s v="East"/>
    <s v="FUR-FU-10001475"/>
    <x v="0"/>
    <x v="5"/>
    <s v="Contract Clock, 14&quot;, Brown"/>
    <x v="1177"/>
    <x v="2"/>
    <n v="0.2"/>
    <n v="15.385999999999999"/>
  </r>
  <r>
    <n v="9412"/>
    <x v="4705"/>
    <x v="612"/>
    <d v="2016-03-14T00:00:00"/>
    <x v="0"/>
    <s v="MH-17785"/>
    <s v="Maya Herman"/>
    <x v="1"/>
    <s v="United States"/>
    <x v="220"/>
    <x v="16"/>
    <n v="85301"/>
    <s v="West"/>
    <s v="OFF-ST-10001272"/>
    <x v="1"/>
    <x v="4"/>
    <s v="Mini 13-1/2 Capacity Data Binder Rack, Pearl"/>
    <x v="5599"/>
    <x v="7"/>
    <n v="0.2"/>
    <n v="6.5434999999999999"/>
  </r>
  <r>
    <n v="9413"/>
    <x v="4706"/>
    <x v="746"/>
    <d v="2015-01-29T00:00:00"/>
    <x v="2"/>
    <s v="SC-20305"/>
    <s v="Sean Christensen"/>
    <x v="0"/>
    <s v="United States"/>
    <x v="1"/>
    <x v="1"/>
    <n v="90036"/>
    <s v="West"/>
    <s v="FUR-CH-10002024"/>
    <x v="0"/>
    <x v="1"/>
    <s v="HON 5400 Series Task Chairs for Big and Tall"/>
    <x v="5118"/>
    <x v="2"/>
    <n v="0.2"/>
    <n v="0"/>
  </r>
  <r>
    <n v="9414"/>
    <x v="4707"/>
    <x v="182"/>
    <d v="2016-09-27T00:00:00"/>
    <x v="2"/>
    <s v="MH-17620"/>
    <s v="Matt Hagelstein"/>
    <x v="1"/>
    <s v="United States"/>
    <x v="12"/>
    <x v="5"/>
    <n v="77041"/>
    <s v="Central"/>
    <s v="OFF-BI-10004001"/>
    <x v="1"/>
    <x v="8"/>
    <s v="GBC Recycled VeloBinder Covers"/>
    <x v="5600"/>
    <x v="0"/>
    <n v="0.8"/>
    <n v="-11.587199999999999"/>
  </r>
  <r>
    <n v="9415"/>
    <x v="4708"/>
    <x v="1090"/>
    <d v="2015-10-22T00:00:00"/>
    <x v="1"/>
    <s v="JC-15775"/>
    <s v="John Castell"/>
    <x v="0"/>
    <s v="United States"/>
    <x v="4"/>
    <x v="4"/>
    <n v="98115"/>
    <s v="West"/>
    <s v="TEC-PH-10004094"/>
    <x v="2"/>
    <x v="7"/>
    <s v="Motorola L703CM"/>
    <x v="2475"/>
    <x v="0"/>
    <n v="0.2"/>
    <n v="15.599"/>
  </r>
  <r>
    <n v="9416"/>
    <x v="4708"/>
    <x v="1090"/>
    <d v="2015-10-22T00:00:00"/>
    <x v="1"/>
    <s v="JC-15775"/>
    <s v="John Castell"/>
    <x v="0"/>
    <s v="United States"/>
    <x v="4"/>
    <x v="4"/>
    <n v="98115"/>
    <s v="West"/>
    <s v="OFF-PA-10001184"/>
    <x v="1"/>
    <x v="10"/>
    <s v="Xerox 1903"/>
    <x v="1444"/>
    <x v="1"/>
    <n v="0"/>
    <n v="8.7905999999999995"/>
  </r>
  <r>
    <n v="9417"/>
    <x v="4708"/>
    <x v="1090"/>
    <d v="2015-10-22T00:00:00"/>
    <x v="1"/>
    <s v="JC-15775"/>
    <s v="John Castell"/>
    <x v="0"/>
    <s v="United States"/>
    <x v="4"/>
    <x v="4"/>
    <n v="98115"/>
    <s v="West"/>
    <s v="FUR-FU-10002505"/>
    <x v="0"/>
    <x v="5"/>
    <s v="Eldon 100 Class Desk Accessories"/>
    <x v="3601"/>
    <x v="1"/>
    <n v="0"/>
    <n v="3.2351999999999999"/>
  </r>
  <r>
    <n v="9418"/>
    <x v="4709"/>
    <x v="1219"/>
    <d v="2014-11-01T00:00:00"/>
    <x v="1"/>
    <s v="RD-19810"/>
    <s v="Ross DeVincentis"/>
    <x v="2"/>
    <s v="United States"/>
    <x v="115"/>
    <x v="3"/>
    <n v="28314"/>
    <s v="South"/>
    <s v="OFF-PA-10001166"/>
    <x v="1"/>
    <x v="10"/>
    <s v="Xerox 2"/>
    <x v="559"/>
    <x v="0"/>
    <n v="0.2"/>
    <n v="3.6288"/>
  </r>
  <r>
    <n v="9419"/>
    <x v="4709"/>
    <x v="1219"/>
    <d v="2014-11-01T00:00:00"/>
    <x v="1"/>
    <s v="RD-19810"/>
    <s v="Ross DeVincentis"/>
    <x v="2"/>
    <s v="United States"/>
    <x v="115"/>
    <x v="3"/>
    <n v="28314"/>
    <s v="South"/>
    <s v="OFF-PA-10000349"/>
    <x v="1"/>
    <x v="10"/>
    <s v="Easy-staple paper"/>
    <x v="1627"/>
    <x v="1"/>
    <n v="0.2"/>
    <n v="4.0338000000000003"/>
  </r>
  <r>
    <n v="9420"/>
    <x v="4710"/>
    <x v="280"/>
    <d v="2017-10-04T00:00:00"/>
    <x v="0"/>
    <s v="SC-20695"/>
    <s v="Steve Chapman"/>
    <x v="1"/>
    <s v="United States"/>
    <x v="12"/>
    <x v="5"/>
    <n v="77041"/>
    <s v="Central"/>
    <s v="OFF-AP-10004708"/>
    <x v="1"/>
    <x v="9"/>
    <s v="Fellowes Superior 10 Outlet Split Surge Protector"/>
    <x v="5052"/>
    <x v="0"/>
    <n v="0.8"/>
    <n v="-38.821199999999997"/>
  </r>
  <r>
    <n v="9421"/>
    <x v="4710"/>
    <x v="280"/>
    <d v="2017-10-04T00:00:00"/>
    <x v="0"/>
    <s v="SC-20695"/>
    <s v="Steve Chapman"/>
    <x v="1"/>
    <s v="United States"/>
    <x v="12"/>
    <x v="5"/>
    <n v="77041"/>
    <s v="Central"/>
    <s v="OFF-AP-10001947"/>
    <x v="1"/>
    <x v="9"/>
    <s v="Acco 6 Outlet Guardian Premium Plus Surge Suppressor"/>
    <x v="5601"/>
    <x v="5"/>
    <n v="0.8"/>
    <n v="-56.059199999999997"/>
  </r>
  <r>
    <n v="9422"/>
    <x v="4711"/>
    <x v="149"/>
    <d v="2014-07-27T00:00:00"/>
    <x v="1"/>
    <s v="NC-18535"/>
    <s v="Nick Crebassa"/>
    <x v="1"/>
    <s v="United States"/>
    <x v="8"/>
    <x v="1"/>
    <n v="94122"/>
    <s v="West"/>
    <s v="TEC-PH-10000441"/>
    <x v="2"/>
    <x v="7"/>
    <s v="VTech DS6151"/>
    <x v="2752"/>
    <x v="5"/>
    <n v="0.2"/>
    <n v="60.475200000000001"/>
  </r>
  <r>
    <n v="9423"/>
    <x v="4711"/>
    <x v="149"/>
    <d v="2014-07-27T00:00:00"/>
    <x v="1"/>
    <s v="NC-18535"/>
    <s v="Nick Crebassa"/>
    <x v="1"/>
    <s v="United States"/>
    <x v="8"/>
    <x v="1"/>
    <n v="94122"/>
    <s v="West"/>
    <s v="OFF-SU-10004664"/>
    <x v="1"/>
    <x v="14"/>
    <s v="Acme Softgrip Scissors"/>
    <x v="5300"/>
    <x v="2"/>
    <n v="0"/>
    <n v="11.803000000000001"/>
  </r>
  <r>
    <n v="9424"/>
    <x v="4711"/>
    <x v="149"/>
    <d v="2014-07-27T00:00:00"/>
    <x v="1"/>
    <s v="NC-18535"/>
    <s v="Nick Crebassa"/>
    <x v="1"/>
    <s v="United States"/>
    <x v="8"/>
    <x v="1"/>
    <n v="94122"/>
    <s v="West"/>
    <s v="TEC-PH-10004531"/>
    <x v="2"/>
    <x v="7"/>
    <s v="AT&amp;T CL2909"/>
    <x v="214"/>
    <x v="1"/>
    <n v="0.2"/>
    <n v="37.796999999999997"/>
  </r>
  <r>
    <n v="9425"/>
    <x v="4711"/>
    <x v="149"/>
    <d v="2014-07-27T00:00:00"/>
    <x v="1"/>
    <s v="NC-18535"/>
    <s v="Nick Crebassa"/>
    <x v="1"/>
    <s v="United States"/>
    <x v="8"/>
    <x v="1"/>
    <n v="94122"/>
    <s v="West"/>
    <s v="TEC-AC-10002167"/>
    <x v="2"/>
    <x v="11"/>
    <s v="Imation 8gb Micro Traveldrive Usb 2.0 Flash Drive"/>
    <x v="47"/>
    <x v="1"/>
    <n v="0"/>
    <n v="4.95"/>
  </r>
  <r>
    <n v="9426"/>
    <x v="4712"/>
    <x v="171"/>
    <d v="2014-09-17T00:00:00"/>
    <x v="0"/>
    <s v="LW-17215"/>
    <s v="Luke Weiss"/>
    <x v="0"/>
    <s v="United States"/>
    <x v="20"/>
    <x v="15"/>
    <n v="10035"/>
    <s v="East"/>
    <s v="FUR-CH-10002024"/>
    <x v="0"/>
    <x v="1"/>
    <s v="HON 5400 Series Task Chairs for Big and Tall"/>
    <x v="5602"/>
    <x v="5"/>
    <n v="0.1"/>
    <n v="420.58800000000002"/>
  </r>
  <r>
    <n v="9427"/>
    <x v="4713"/>
    <x v="306"/>
    <d v="2016-09-20T00:00:00"/>
    <x v="1"/>
    <s v="AH-10585"/>
    <s v="Angele Hood"/>
    <x v="0"/>
    <s v="United States"/>
    <x v="4"/>
    <x v="4"/>
    <n v="98105"/>
    <s v="West"/>
    <s v="OFF-AR-10002445"/>
    <x v="1"/>
    <x v="6"/>
    <s v="SANFORD Major Accent Highlighters"/>
    <x v="3704"/>
    <x v="2"/>
    <n v="0"/>
    <n v="13.452"/>
  </r>
  <r>
    <n v="9428"/>
    <x v="4714"/>
    <x v="501"/>
    <d v="2014-12-01T00:00:00"/>
    <x v="1"/>
    <s v="JO-15145"/>
    <s v="Jack O'Briant"/>
    <x v="1"/>
    <s v="United States"/>
    <x v="198"/>
    <x v="15"/>
    <n v="14215"/>
    <s v="East"/>
    <s v="FUR-FU-10003268"/>
    <x v="0"/>
    <x v="5"/>
    <s v="Eldon Radial Chair Mat for Low to Medium Pile Carpets"/>
    <x v="3255"/>
    <x v="2"/>
    <n v="0"/>
    <n v="39.979999999999997"/>
  </r>
  <r>
    <n v="9429"/>
    <x v="4715"/>
    <x v="218"/>
    <d v="2014-05-16T00:00:00"/>
    <x v="1"/>
    <s v="VW-21775"/>
    <s v="Victoria Wilson"/>
    <x v="1"/>
    <s v="United States"/>
    <x v="114"/>
    <x v="5"/>
    <n v="77340"/>
    <s v="Central"/>
    <s v="FUR-CH-10000015"/>
    <x v="0"/>
    <x v="1"/>
    <s v="Hon Multipurpose Stacking Arm Chairs"/>
    <x v="1877"/>
    <x v="8"/>
    <n v="0.3"/>
    <n v="-69.311999999999998"/>
  </r>
  <r>
    <n v="9430"/>
    <x v="4716"/>
    <x v="834"/>
    <d v="2015-09-01T00:00:00"/>
    <x v="1"/>
    <s v="BP-11185"/>
    <s v="Ben Peterman"/>
    <x v="1"/>
    <s v="United States"/>
    <x v="61"/>
    <x v="5"/>
    <n v="75081"/>
    <s v="Central"/>
    <s v="TEC-PH-10004165"/>
    <x v="2"/>
    <x v="7"/>
    <s v="Mitel MiVoice 5330e IP Phone"/>
    <x v="1113"/>
    <x v="2"/>
    <n v="0.2"/>
    <n v="82.497"/>
  </r>
  <r>
    <n v="9431"/>
    <x v="4716"/>
    <x v="834"/>
    <d v="2015-09-01T00:00:00"/>
    <x v="1"/>
    <s v="BP-11185"/>
    <s v="Ben Peterman"/>
    <x v="1"/>
    <s v="United States"/>
    <x v="61"/>
    <x v="5"/>
    <n v="75081"/>
    <s v="Central"/>
    <s v="FUR-TA-10004607"/>
    <x v="0"/>
    <x v="3"/>
    <s v="Hon 2111 Invitation Series Straight Table"/>
    <x v="5603"/>
    <x v="7"/>
    <n v="0.3"/>
    <n v="-16.261299999999999"/>
  </r>
  <r>
    <n v="9432"/>
    <x v="4717"/>
    <x v="974"/>
    <d v="2015-06-19T00:00:00"/>
    <x v="3"/>
    <s v="PP-18955"/>
    <s v="Paul Prost"/>
    <x v="2"/>
    <s v="United States"/>
    <x v="10"/>
    <x v="9"/>
    <n v="19134"/>
    <s v="East"/>
    <s v="OFF-LA-10004677"/>
    <x v="1"/>
    <x v="2"/>
    <s v="Self-Adhesive Address Labels for Typewriters with Dispenser Box"/>
    <x v="2144"/>
    <x v="0"/>
    <n v="0.2"/>
    <n v="1.9925999999999999"/>
  </r>
  <r>
    <n v="9433"/>
    <x v="4718"/>
    <x v="493"/>
    <d v="2015-08-23T00:00:00"/>
    <x v="1"/>
    <s v="SC-20725"/>
    <s v="Steven Cartwright"/>
    <x v="0"/>
    <s v="United States"/>
    <x v="97"/>
    <x v="16"/>
    <n v="85345"/>
    <s v="West"/>
    <s v="TEC-AC-10002217"/>
    <x v="2"/>
    <x v="11"/>
    <s v="Imation Clip USB flash drive - 8 GB"/>
    <x v="5268"/>
    <x v="0"/>
    <n v="0.2"/>
    <n v="-5.2640000000000002"/>
  </r>
  <r>
    <n v="9434"/>
    <x v="4718"/>
    <x v="493"/>
    <d v="2015-08-23T00:00:00"/>
    <x v="1"/>
    <s v="SC-20725"/>
    <s v="Steven Cartwright"/>
    <x v="0"/>
    <s v="United States"/>
    <x v="97"/>
    <x v="16"/>
    <n v="85345"/>
    <s v="West"/>
    <s v="OFF-PA-10001937"/>
    <x v="1"/>
    <x v="10"/>
    <s v="Xerox 21"/>
    <x v="1566"/>
    <x v="3"/>
    <n v="0.2"/>
    <n v="12.700799999999999"/>
  </r>
  <r>
    <n v="9435"/>
    <x v="4718"/>
    <x v="493"/>
    <d v="2015-08-23T00:00:00"/>
    <x v="1"/>
    <s v="SC-20725"/>
    <s v="Steven Cartwright"/>
    <x v="0"/>
    <s v="United States"/>
    <x v="97"/>
    <x v="16"/>
    <n v="85345"/>
    <s v="West"/>
    <s v="OFF-AR-10000203"/>
    <x v="1"/>
    <x v="6"/>
    <s v="Newell 336"/>
    <x v="1495"/>
    <x v="1"/>
    <n v="0.2"/>
    <n v="1.1556"/>
  </r>
  <r>
    <n v="9436"/>
    <x v="4718"/>
    <x v="493"/>
    <d v="2015-08-23T00:00:00"/>
    <x v="1"/>
    <s v="SC-20725"/>
    <s v="Steven Cartwright"/>
    <x v="0"/>
    <s v="United States"/>
    <x v="97"/>
    <x v="16"/>
    <n v="85345"/>
    <s v="West"/>
    <s v="TEC-AC-10001142"/>
    <x v="2"/>
    <x v="11"/>
    <s v="First Data FD10 PIN Pad"/>
    <x v="5604"/>
    <x v="4"/>
    <n v="0.2"/>
    <n v="-31.6"/>
  </r>
  <r>
    <n v="9437"/>
    <x v="4719"/>
    <x v="12"/>
    <d v="2015-09-25T00:00:00"/>
    <x v="3"/>
    <s v="BM-11785"/>
    <s v="Bryan Mills"/>
    <x v="0"/>
    <s v="United States"/>
    <x v="10"/>
    <x v="9"/>
    <n v="19143"/>
    <s v="East"/>
    <s v="OFF-BI-10003712"/>
    <x v="1"/>
    <x v="8"/>
    <s v="Acco Pressboard Covers with Storage Hooks, 14 7/8&quot; x 11&quot;, Light Blue"/>
    <x v="194"/>
    <x v="0"/>
    <n v="0.7"/>
    <n v="-2.0621999999999998"/>
  </r>
  <r>
    <n v="9438"/>
    <x v="4720"/>
    <x v="1143"/>
    <d v="2017-05-31T00:00:00"/>
    <x v="1"/>
    <s v="CD-11920"/>
    <s v="Carlos Daly"/>
    <x v="0"/>
    <s v="United States"/>
    <x v="147"/>
    <x v="1"/>
    <n v="92054"/>
    <s v="West"/>
    <s v="OFF-PA-10000520"/>
    <x v="1"/>
    <x v="10"/>
    <s v="Xerox 201"/>
    <x v="91"/>
    <x v="0"/>
    <n v="0"/>
    <n v="6.2207999999999997"/>
  </r>
  <r>
    <n v="9439"/>
    <x v="4721"/>
    <x v="689"/>
    <d v="2017-08-05T00:00:00"/>
    <x v="1"/>
    <s v="GM-14680"/>
    <s v="Greg Matthias"/>
    <x v="0"/>
    <s v="United States"/>
    <x v="10"/>
    <x v="9"/>
    <n v="19134"/>
    <s v="East"/>
    <s v="TEC-PH-10001079"/>
    <x v="2"/>
    <x v="7"/>
    <s v="Polycom SoundPoint Pro SE-225 Corded phone"/>
    <x v="5605"/>
    <x v="4"/>
    <n v="0.4"/>
    <n v="-57.115200000000002"/>
  </r>
  <r>
    <n v="9440"/>
    <x v="4722"/>
    <x v="36"/>
    <d v="2014-10-17T00:00:00"/>
    <x v="1"/>
    <s v="BP-11050"/>
    <s v="Barry Pond"/>
    <x v="1"/>
    <s v="United States"/>
    <x v="22"/>
    <x v="10"/>
    <n v="60623"/>
    <s v="Central"/>
    <s v="OFF-SU-10000898"/>
    <x v="1"/>
    <x v="14"/>
    <s v="Acme Hot Forged Carbon Steel Scissors with Nickel-Plated Handles, 3 7/8&quot; Cut, 8&quot;L"/>
    <x v="5606"/>
    <x v="0"/>
    <n v="0.2"/>
    <n v="2.5019999999999998"/>
  </r>
  <r>
    <n v="9441"/>
    <x v="4723"/>
    <x v="594"/>
    <d v="2014-05-29T00:00:00"/>
    <x v="1"/>
    <s v="BW-11065"/>
    <s v="Barry Weirich"/>
    <x v="0"/>
    <s v="United States"/>
    <x v="20"/>
    <x v="15"/>
    <n v="10035"/>
    <s v="East"/>
    <s v="OFF-PA-10001471"/>
    <x v="1"/>
    <x v="10"/>
    <s v="Strathmore Photo Frame Cards"/>
    <x v="2"/>
    <x v="0"/>
    <n v="0"/>
    <n v="6.7252000000000001"/>
  </r>
  <r>
    <n v="9442"/>
    <x v="4724"/>
    <x v="282"/>
    <d v="2014-12-31T00:00:00"/>
    <x v="0"/>
    <s v="RE-19405"/>
    <s v="Ricardo Emerson"/>
    <x v="0"/>
    <s v="United States"/>
    <x v="239"/>
    <x v="24"/>
    <n v="44240"/>
    <s v="East"/>
    <s v="OFF-AP-10003281"/>
    <x v="1"/>
    <x v="9"/>
    <s v="Acco 6 Outlet Guardian Standard Surge Suppressor"/>
    <x v="5607"/>
    <x v="2"/>
    <n v="0.2"/>
    <n v="6.0449999999999999"/>
  </r>
  <r>
    <n v="9443"/>
    <x v="4725"/>
    <x v="104"/>
    <d v="2017-04-11T00:00:00"/>
    <x v="1"/>
    <s v="HR-14770"/>
    <s v="Hallie Redmond"/>
    <x v="2"/>
    <s v="United States"/>
    <x v="108"/>
    <x v="2"/>
    <n v="32216"/>
    <s v="South"/>
    <s v="OFF-AR-10003156"/>
    <x v="1"/>
    <x v="6"/>
    <s v="50 Colored Long Pencils"/>
    <x v="5608"/>
    <x v="0"/>
    <n v="0.2"/>
    <n v="1.2192000000000001"/>
  </r>
  <r>
    <n v="9444"/>
    <x v="4725"/>
    <x v="104"/>
    <d v="2017-04-11T00:00:00"/>
    <x v="1"/>
    <s v="HR-14770"/>
    <s v="Hallie Redmond"/>
    <x v="2"/>
    <s v="United States"/>
    <x v="108"/>
    <x v="2"/>
    <n v="32216"/>
    <s v="South"/>
    <s v="TEC-PH-10000576"/>
    <x v="2"/>
    <x v="7"/>
    <s v="AT&amp;T 1080 Corded phone"/>
    <x v="977"/>
    <x v="0"/>
    <n v="0.2"/>
    <n v="19.178599999999999"/>
  </r>
  <r>
    <n v="9445"/>
    <x v="4726"/>
    <x v="879"/>
    <d v="2015-03-02T00:00:00"/>
    <x v="2"/>
    <s v="TP-21565"/>
    <s v="Tracy Poddar"/>
    <x v="1"/>
    <s v="United States"/>
    <x v="224"/>
    <x v="5"/>
    <n v="75019"/>
    <s v="Central"/>
    <s v="TEC-PH-10003215"/>
    <x v="2"/>
    <x v="7"/>
    <s v="Jackery Bar Premium Fast-charging Portable Charger"/>
    <x v="3044"/>
    <x v="4"/>
    <n v="0.2"/>
    <n v="34.741999999999997"/>
  </r>
  <r>
    <n v="9446"/>
    <x v="4727"/>
    <x v="352"/>
    <d v="2015-06-03T00:00:00"/>
    <x v="1"/>
    <s v="KB-16315"/>
    <s v="Karl Braun"/>
    <x v="0"/>
    <s v="United States"/>
    <x v="245"/>
    <x v="14"/>
    <n v="46203"/>
    <s v="Central"/>
    <s v="OFF-LA-10004484"/>
    <x v="1"/>
    <x v="2"/>
    <s v="Avery 476"/>
    <x v="708"/>
    <x v="1"/>
    <n v="0"/>
    <n v="5.6993999999999998"/>
  </r>
  <r>
    <n v="9447"/>
    <x v="4728"/>
    <x v="897"/>
    <d v="2016-09-28T00:00:00"/>
    <x v="1"/>
    <s v="AC-10660"/>
    <s v="Anna Chung"/>
    <x v="0"/>
    <s v="United States"/>
    <x v="104"/>
    <x v="14"/>
    <n v="46226"/>
    <s v="Central"/>
    <s v="OFF-PA-10002245"/>
    <x v="1"/>
    <x v="10"/>
    <s v="Xerox 1895"/>
    <x v="1197"/>
    <x v="5"/>
    <n v="0"/>
    <n v="16.146000000000001"/>
  </r>
  <r>
    <n v="9448"/>
    <x v="4729"/>
    <x v="837"/>
    <d v="2017-06-03T00:00:00"/>
    <x v="1"/>
    <s v="DN-13690"/>
    <s v="Duane Noonan"/>
    <x v="0"/>
    <s v="United States"/>
    <x v="251"/>
    <x v="26"/>
    <n v="74133"/>
    <s v="Central"/>
    <s v="FUR-FU-10003664"/>
    <x v="0"/>
    <x v="5"/>
    <s v="Electrix Architect's Clamp-On Swing Arm Lamp, Black"/>
    <x v="5609"/>
    <x v="2"/>
    <n v="0"/>
    <n v="138.417"/>
  </r>
  <r>
    <n v="9449"/>
    <x v="4730"/>
    <x v="42"/>
    <d v="2016-09-23T00:00:00"/>
    <x v="1"/>
    <s v="CC-12430"/>
    <s v="Chuck Clark"/>
    <x v="2"/>
    <s v="United States"/>
    <x v="252"/>
    <x v="4"/>
    <n v="98052"/>
    <s v="West"/>
    <s v="OFF-LA-10002195"/>
    <x v="1"/>
    <x v="2"/>
    <s v="Avery 481"/>
    <x v="3987"/>
    <x v="4"/>
    <n v="0"/>
    <n v="5.9135999999999997"/>
  </r>
  <r>
    <n v="9450"/>
    <x v="4731"/>
    <x v="78"/>
    <d v="2014-09-13T00:00:00"/>
    <x v="1"/>
    <s v="TS-21340"/>
    <s v="Toby Swindell"/>
    <x v="0"/>
    <s v="United States"/>
    <x v="8"/>
    <x v="1"/>
    <n v="94109"/>
    <s v="West"/>
    <s v="OFF-BI-10000822"/>
    <x v="1"/>
    <x v="8"/>
    <s v="Acco PRESSTEX Data Binder with Storage Hooks, Light Blue, 9 1/2&quot; X 11&quot;"/>
    <x v="5298"/>
    <x v="0"/>
    <n v="0.2"/>
    <n v="3.0127999999999999"/>
  </r>
  <r>
    <n v="9451"/>
    <x v="4732"/>
    <x v="95"/>
    <d v="2017-06-07T00:00:00"/>
    <x v="1"/>
    <s v="MO-17800"/>
    <s v="Meg O'Connel"/>
    <x v="2"/>
    <s v="United States"/>
    <x v="258"/>
    <x v="4"/>
    <n v="99207"/>
    <s v="West"/>
    <s v="OFF-ST-10004963"/>
    <x v="1"/>
    <x v="4"/>
    <s v="Eldon Gobal File Keepers"/>
    <x v="5610"/>
    <x v="6"/>
    <n v="0"/>
    <n v="5.4504000000000001"/>
  </r>
  <r>
    <n v="9452"/>
    <x v="4733"/>
    <x v="694"/>
    <d v="2015-10-05T00:00:00"/>
    <x v="1"/>
    <s v="RP-19855"/>
    <s v="Roy Phan"/>
    <x v="1"/>
    <s v="United States"/>
    <x v="1"/>
    <x v="1"/>
    <n v="90032"/>
    <s v="West"/>
    <s v="OFF-AP-10002495"/>
    <x v="1"/>
    <x v="9"/>
    <s v="Acco Smartsocket Table Surge Protector, 6 Color-Coded Adapter Outlets"/>
    <x v="5611"/>
    <x v="1"/>
    <n v="0"/>
    <n v="55.844999999999999"/>
  </r>
  <r>
    <n v="9453"/>
    <x v="4733"/>
    <x v="694"/>
    <d v="2015-10-05T00:00:00"/>
    <x v="1"/>
    <s v="RP-19855"/>
    <s v="Roy Phan"/>
    <x v="1"/>
    <s v="United States"/>
    <x v="1"/>
    <x v="1"/>
    <n v="90032"/>
    <s v="West"/>
    <s v="OFF-BI-10004001"/>
    <x v="1"/>
    <x v="8"/>
    <s v="GBC Recycled VeloBinder Covers"/>
    <x v="5612"/>
    <x v="5"/>
    <n v="0.2"/>
    <n v="26.5824"/>
  </r>
  <r>
    <n v="9454"/>
    <x v="4733"/>
    <x v="694"/>
    <d v="2015-10-05T00:00:00"/>
    <x v="1"/>
    <s v="RP-19855"/>
    <s v="Roy Phan"/>
    <x v="1"/>
    <s v="United States"/>
    <x v="1"/>
    <x v="1"/>
    <n v="90032"/>
    <s v="West"/>
    <s v="OFF-SU-10004884"/>
    <x v="1"/>
    <x v="14"/>
    <s v="Acme Galleria Hot Forged Steel Scissors with Colored Handles"/>
    <x v="5613"/>
    <x v="1"/>
    <n v="0"/>
    <n v="13.6851"/>
  </r>
  <r>
    <n v="9455"/>
    <x v="4733"/>
    <x v="694"/>
    <d v="2015-10-05T00:00:00"/>
    <x v="1"/>
    <s v="RP-19855"/>
    <s v="Roy Phan"/>
    <x v="1"/>
    <s v="United States"/>
    <x v="1"/>
    <x v="1"/>
    <n v="90032"/>
    <s v="West"/>
    <s v="TEC-PH-10003555"/>
    <x v="2"/>
    <x v="7"/>
    <s v="Motorola HK250 Universal Bluetooth Headset"/>
    <x v="2790"/>
    <x v="0"/>
    <n v="0.2"/>
    <n v="-8.2764000000000006"/>
  </r>
  <r>
    <n v="9456"/>
    <x v="4734"/>
    <x v="950"/>
    <d v="2016-06-19T00:00:00"/>
    <x v="0"/>
    <s v="JL-15175"/>
    <s v="James Lanier"/>
    <x v="2"/>
    <s v="United States"/>
    <x v="346"/>
    <x v="18"/>
    <n v="37421"/>
    <s v="South"/>
    <s v="TEC-MA-10003493"/>
    <x v="2"/>
    <x v="15"/>
    <s v="Penpower WorldCard Pro Card Scanner"/>
    <x v="5614"/>
    <x v="7"/>
    <n v="0.5"/>
    <n v="-1.8294999999999999"/>
  </r>
  <r>
    <n v="9457"/>
    <x v="4735"/>
    <x v="837"/>
    <d v="2017-06-03T00:00:00"/>
    <x v="1"/>
    <s v="BW-11110"/>
    <s v="Bart Watters"/>
    <x v="1"/>
    <s v="United States"/>
    <x v="247"/>
    <x v="3"/>
    <n v="27405"/>
    <s v="South"/>
    <s v="TEC-AC-10002380"/>
    <x v="2"/>
    <x v="11"/>
    <s v="Sony 8GB Class 10 Micro SDHC R40 Memory Card"/>
    <x v="5615"/>
    <x v="1"/>
    <n v="0.2"/>
    <n v="0.33989999999999998"/>
  </r>
  <r>
    <n v="9458"/>
    <x v="4735"/>
    <x v="837"/>
    <d v="2017-06-03T00:00:00"/>
    <x v="1"/>
    <s v="BW-11110"/>
    <s v="Bart Watters"/>
    <x v="1"/>
    <s v="United States"/>
    <x v="247"/>
    <x v="3"/>
    <n v="27405"/>
    <s v="South"/>
    <s v="OFF-BI-10004209"/>
    <x v="1"/>
    <x v="8"/>
    <s v="Fellowes Twister Kit, Gray/Clear, 3/pkg"/>
    <x v="5616"/>
    <x v="2"/>
    <n v="0.7"/>
    <n v="-10.050000000000001"/>
  </r>
  <r>
    <n v="9459"/>
    <x v="4736"/>
    <x v="1148"/>
    <d v="2014-10-14T00:00:00"/>
    <x v="1"/>
    <s v="SJ-20500"/>
    <s v="Shirley Jackson"/>
    <x v="0"/>
    <s v="United States"/>
    <x v="8"/>
    <x v="1"/>
    <n v="94122"/>
    <s v="West"/>
    <s v="OFF-AR-10002135"/>
    <x v="1"/>
    <x v="6"/>
    <s v="Boston Heavy-Duty Trimline Electric Pencil Sharpeners"/>
    <x v="5617"/>
    <x v="1"/>
    <n v="0"/>
    <n v="41.933999999999997"/>
  </r>
  <r>
    <n v="9460"/>
    <x v="4736"/>
    <x v="1148"/>
    <d v="2014-10-14T00:00:00"/>
    <x v="1"/>
    <s v="SJ-20500"/>
    <s v="Shirley Jackson"/>
    <x v="0"/>
    <s v="United States"/>
    <x v="8"/>
    <x v="1"/>
    <n v="94122"/>
    <s v="West"/>
    <s v="TEC-PH-10002583"/>
    <x v="2"/>
    <x v="7"/>
    <s v="iOttie HLCRIO102 Car Mount"/>
    <x v="312"/>
    <x v="7"/>
    <n v="0.2"/>
    <n v="-2.9984999999999999"/>
  </r>
  <r>
    <n v="9461"/>
    <x v="4737"/>
    <x v="664"/>
    <d v="2014-11-22T00:00:00"/>
    <x v="0"/>
    <s v="FG-14260"/>
    <s v="Frank Gastineau"/>
    <x v="2"/>
    <s v="United States"/>
    <x v="20"/>
    <x v="15"/>
    <n v="10024"/>
    <s v="East"/>
    <s v="OFF-PA-10003591"/>
    <x v="1"/>
    <x v="10"/>
    <s v="Southworth 100% Cotton The Best Paper"/>
    <x v="799"/>
    <x v="1"/>
    <n v="0"/>
    <n v="17.22"/>
  </r>
  <r>
    <n v="9462"/>
    <x v="4738"/>
    <x v="538"/>
    <d v="2014-10-24T00:00:00"/>
    <x v="1"/>
    <s v="EH-14125"/>
    <s v="Eugene Hildebrand"/>
    <x v="2"/>
    <s v="United States"/>
    <x v="80"/>
    <x v="1"/>
    <n v="90712"/>
    <s v="West"/>
    <s v="TEC-PH-10004922"/>
    <x v="2"/>
    <x v="7"/>
    <s v="RCA Visys Integrated PBX 8-Line Router"/>
    <x v="5618"/>
    <x v="5"/>
    <n v="0.2"/>
    <n v="20.097000000000001"/>
  </r>
  <r>
    <n v="9463"/>
    <x v="4739"/>
    <x v="920"/>
    <d v="2017-11-30T00:00:00"/>
    <x v="0"/>
    <s v="BS-11590"/>
    <s v="Brendan Sweed"/>
    <x v="1"/>
    <s v="United States"/>
    <x v="103"/>
    <x v="0"/>
    <n v="40214"/>
    <s v="South"/>
    <s v="FUR-CH-10001854"/>
    <x v="0"/>
    <x v="1"/>
    <s v="Office Star - Professional Matrix Back Chair with 2-to-1 Synchro Tilt and Mesh Fabric Seat"/>
    <x v="4233"/>
    <x v="0"/>
    <n v="0"/>
    <n v="168.47040000000001"/>
  </r>
  <r>
    <n v="9464"/>
    <x v="4740"/>
    <x v="1220"/>
    <d v="2014-03-03T00:00:00"/>
    <x v="2"/>
    <s v="JS-16030"/>
    <s v="Joy Smith"/>
    <x v="0"/>
    <s v="United States"/>
    <x v="38"/>
    <x v="24"/>
    <n v="43229"/>
    <s v="East"/>
    <s v="OFF-AR-10003560"/>
    <x v="1"/>
    <x v="6"/>
    <s v="Zebra Zazzle Fluorescent Highlighters"/>
    <x v="526"/>
    <x v="4"/>
    <n v="0.2"/>
    <n v="3.4047999999999998"/>
  </r>
  <r>
    <n v="9465"/>
    <x v="4741"/>
    <x v="1059"/>
    <d v="2014-12-25T00:00:00"/>
    <x v="1"/>
    <s v="JC-15775"/>
    <s v="John Castell"/>
    <x v="0"/>
    <s v="United States"/>
    <x v="46"/>
    <x v="13"/>
    <n v="19711"/>
    <s v="East"/>
    <s v="OFF-LA-10004409"/>
    <x v="1"/>
    <x v="2"/>
    <s v="Avery 492"/>
    <x v="1300"/>
    <x v="5"/>
    <n v="0"/>
    <n v="7.9488000000000003"/>
  </r>
  <r>
    <n v="9466"/>
    <x v="4742"/>
    <x v="258"/>
    <d v="2016-11-23T00:00:00"/>
    <x v="1"/>
    <s v="JM-15265"/>
    <s v="Janet Molinari"/>
    <x v="1"/>
    <s v="United States"/>
    <x v="4"/>
    <x v="4"/>
    <n v="98115"/>
    <s v="West"/>
    <s v="FUR-FU-10000448"/>
    <x v="0"/>
    <x v="5"/>
    <s v="Tenex Chairmats For Use With Carpeted Floors"/>
    <x v="5504"/>
    <x v="0"/>
    <n v="0"/>
    <n v="1.5980000000000001"/>
  </r>
  <r>
    <n v="9467"/>
    <x v="4743"/>
    <x v="60"/>
    <d v="2017-11-10T00:00:00"/>
    <x v="0"/>
    <s v="CD-12280"/>
    <s v="Christina DeMoss"/>
    <x v="0"/>
    <s v="United States"/>
    <x v="20"/>
    <x v="15"/>
    <n v="10024"/>
    <s v="East"/>
    <s v="OFF-BI-10002735"/>
    <x v="1"/>
    <x v="8"/>
    <s v="GBC Prestige Therm-A-Bind Covers"/>
    <x v="5619"/>
    <x v="5"/>
    <n v="0.2"/>
    <n v="55.5822"/>
  </r>
  <r>
    <n v="9468"/>
    <x v="4743"/>
    <x v="60"/>
    <d v="2017-11-10T00:00:00"/>
    <x v="0"/>
    <s v="CD-12280"/>
    <s v="Christina DeMoss"/>
    <x v="0"/>
    <s v="United States"/>
    <x v="20"/>
    <x v="15"/>
    <n v="10024"/>
    <s v="East"/>
    <s v="FUR-TA-10003469"/>
    <x v="0"/>
    <x v="3"/>
    <s v="Balt Split Level Computer Training Table"/>
    <x v="4207"/>
    <x v="0"/>
    <n v="0.4"/>
    <n v="-66.599999999999994"/>
  </r>
  <r>
    <n v="9469"/>
    <x v="4743"/>
    <x v="60"/>
    <d v="2017-11-10T00:00:00"/>
    <x v="0"/>
    <s v="CD-12280"/>
    <s v="Christina DeMoss"/>
    <x v="0"/>
    <s v="United States"/>
    <x v="20"/>
    <x v="15"/>
    <n v="10024"/>
    <s v="East"/>
    <s v="OFF-PA-10001870"/>
    <x v="1"/>
    <x v="10"/>
    <s v="Xerox 202"/>
    <x v="91"/>
    <x v="0"/>
    <n v="0"/>
    <n v="6.2207999999999997"/>
  </r>
  <r>
    <n v="9470"/>
    <x v="4743"/>
    <x v="60"/>
    <d v="2017-11-10T00:00:00"/>
    <x v="0"/>
    <s v="CD-12280"/>
    <s v="Christina DeMoss"/>
    <x v="0"/>
    <s v="United States"/>
    <x v="20"/>
    <x v="15"/>
    <n v="10024"/>
    <s v="East"/>
    <s v="OFF-PA-10004071"/>
    <x v="1"/>
    <x v="10"/>
    <s v="Eaton Premium Continuous-Feed Paper, 25% Cotton, Letter Size, White, 1000 Shts/Box"/>
    <x v="168"/>
    <x v="0"/>
    <n v="0"/>
    <n v="53.260800000000003"/>
  </r>
  <r>
    <n v="9471"/>
    <x v="4743"/>
    <x v="60"/>
    <d v="2017-11-10T00:00:00"/>
    <x v="0"/>
    <s v="CD-12280"/>
    <s v="Christina DeMoss"/>
    <x v="0"/>
    <s v="United States"/>
    <x v="20"/>
    <x v="15"/>
    <n v="10024"/>
    <s v="East"/>
    <s v="TEC-PH-10001448"/>
    <x v="2"/>
    <x v="7"/>
    <s v="Anker Astro 15000mAh USB Portable Charger"/>
    <x v="2564"/>
    <x v="0"/>
    <n v="0"/>
    <n v="3.9992000000000001"/>
  </r>
  <r>
    <n v="9472"/>
    <x v="4743"/>
    <x v="60"/>
    <d v="2017-11-10T00:00:00"/>
    <x v="0"/>
    <s v="CD-12280"/>
    <s v="Christina DeMoss"/>
    <x v="0"/>
    <s v="United States"/>
    <x v="20"/>
    <x v="15"/>
    <n v="10024"/>
    <s v="East"/>
    <s v="OFF-BI-10002706"/>
    <x v="1"/>
    <x v="8"/>
    <s v="Avery Premier Heavy-Duty Binder with Round Locking Rings"/>
    <x v="5574"/>
    <x v="7"/>
    <n v="0.2"/>
    <n v="3.7128000000000001"/>
  </r>
  <r>
    <n v="9473"/>
    <x v="4743"/>
    <x v="60"/>
    <d v="2017-11-10T00:00:00"/>
    <x v="0"/>
    <s v="CD-12280"/>
    <s v="Christina DeMoss"/>
    <x v="0"/>
    <s v="United States"/>
    <x v="20"/>
    <x v="15"/>
    <n v="10024"/>
    <s v="East"/>
    <s v="FUR-CH-10004875"/>
    <x v="0"/>
    <x v="1"/>
    <s v="Harbour Creations 67200 Series Stacking Chairs"/>
    <x v="5620"/>
    <x v="0"/>
    <n v="0.1"/>
    <n v="24.2012"/>
  </r>
  <r>
    <n v="9474"/>
    <x v="4743"/>
    <x v="60"/>
    <d v="2017-11-10T00:00:00"/>
    <x v="0"/>
    <s v="CD-12280"/>
    <s v="Christina DeMoss"/>
    <x v="0"/>
    <s v="United States"/>
    <x v="20"/>
    <x v="15"/>
    <n v="10024"/>
    <s v="East"/>
    <s v="FUR-FU-10004245"/>
    <x v="0"/>
    <x v="5"/>
    <s v="Career Cubicle Clock, 8 1/4&quot;, Black"/>
    <x v="5621"/>
    <x v="2"/>
    <n v="0"/>
    <n v="38.531999999999996"/>
  </r>
  <r>
    <n v="9475"/>
    <x v="4744"/>
    <x v="70"/>
    <d v="2015-06-05T00:00:00"/>
    <x v="0"/>
    <s v="JM-15265"/>
    <s v="Janet Molinari"/>
    <x v="1"/>
    <s v="United States"/>
    <x v="22"/>
    <x v="10"/>
    <n v="60653"/>
    <s v="Central"/>
    <s v="OFF-LA-10000443"/>
    <x v="1"/>
    <x v="2"/>
    <s v="Avery 501"/>
    <x v="2144"/>
    <x v="0"/>
    <n v="0.2"/>
    <n v="1.9925999999999999"/>
  </r>
  <r>
    <n v="9476"/>
    <x v="4744"/>
    <x v="70"/>
    <d v="2015-06-05T00:00:00"/>
    <x v="0"/>
    <s v="JM-15265"/>
    <s v="Janet Molinari"/>
    <x v="1"/>
    <s v="United States"/>
    <x v="22"/>
    <x v="10"/>
    <n v="60653"/>
    <s v="Central"/>
    <s v="OFF-PA-10001125"/>
    <x v="1"/>
    <x v="10"/>
    <s v="Xerox 1988"/>
    <x v="4107"/>
    <x v="3"/>
    <n v="0.2"/>
    <n v="54.215000000000003"/>
  </r>
  <r>
    <n v="9477"/>
    <x v="4744"/>
    <x v="70"/>
    <d v="2015-06-05T00:00:00"/>
    <x v="0"/>
    <s v="JM-15265"/>
    <s v="Janet Molinari"/>
    <x v="1"/>
    <s v="United States"/>
    <x v="22"/>
    <x v="10"/>
    <n v="60653"/>
    <s v="Central"/>
    <s v="FUR-FU-10002703"/>
    <x v="0"/>
    <x v="5"/>
    <s v="Tenex Traditional Chairmats for Hard Floors, Average Lip, 36&quot; x 48&quot;"/>
    <x v="5622"/>
    <x v="0"/>
    <n v="0.6"/>
    <n v="-61.872"/>
  </r>
  <r>
    <n v="9478"/>
    <x v="4744"/>
    <x v="70"/>
    <d v="2015-06-05T00:00:00"/>
    <x v="0"/>
    <s v="JM-15265"/>
    <s v="Janet Molinari"/>
    <x v="1"/>
    <s v="United States"/>
    <x v="22"/>
    <x v="10"/>
    <n v="60653"/>
    <s v="Central"/>
    <s v="OFF-BI-10004364"/>
    <x v="1"/>
    <x v="8"/>
    <s v="Storex Dura Pro Binders"/>
    <x v="2940"/>
    <x v="1"/>
    <n v="0.8"/>
    <n v="-6.2370000000000001"/>
  </r>
  <r>
    <n v="9479"/>
    <x v="4745"/>
    <x v="557"/>
    <d v="2014-09-14T00:00:00"/>
    <x v="1"/>
    <s v="SS-20410"/>
    <s v="Shahid Shariari"/>
    <x v="0"/>
    <s v="United States"/>
    <x v="524"/>
    <x v="10"/>
    <n v="60543"/>
    <s v="Central"/>
    <s v="OFF-FA-10000936"/>
    <x v="1"/>
    <x v="13"/>
    <s v="Acco Hot Clips Clips to Go"/>
    <x v="5623"/>
    <x v="2"/>
    <n v="0.2"/>
    <n v="4.1124999999999998"/>
  </r>
  <r>
    <n v="9480"/>
    <x v="4745"/>
    <x v="557"/>
    <d v="2014-09-14T00:00:00"/>
    <x v="1"/>
    <s v="SS-20410"/>
    <s v="Shahid Shariari"/>
    <x v="0"/>
    <s v="United States"/>
    <x v="524"/>
    <x v="10"/>
    <n v="60543"/>
    <s v="Central"/>
    <s v="OFF-BI-10001249"/>
    <x v="1"/>
    <x v="8"/>
    <s v="Avery Heavy-Duty EZD View Binder with Locking Rings"/>
    <x v="5624"/>
    <x v="1"/>
    <n v="0.8"/>
    <n v="-6.5076000000000001"/>
  </r>
  <r>
    <n v="9481"/>
    <x v="4745"/>
    <x v="557"/>
    <d v="2014-09-14T00:00:00"/>
    <x v="1"/>
    <s v="SS-20410"/>
    <s v="Shahid Shariari"/>
    <x v="0"/>
    <s v="United States"/>
    <x v="524"/>
    <x v="10"/>
    <n v="60543"/>
    <s v="Central"/>
    <s v="OFF-BI-10004632"/>
    <x v="1"/>
    <x v="8"/>
    <s v="Ibico Hi-Tech Manual Binding System"/>
    <x v="5625"/>
    <x v="2"/>
    <n v="0.8"/>
    <n v="-533.73249999999996"/>
  </r>
  <r>
    <n v="9482"/>
    <x v="4746"/>
    <x v="44"/>
    <d v="2017-11-12T00:00:00"/>
    <x v="1"/>
    <s v="HG-14845"/>
    <s v="Harry Greene"/>
    <x v="0"/>
    <s v="United States"/>
    <x v="61"/>
    <x v="5"/>
    <n v="75220"/>
    <s v="Central"/>
    <s v="OFF-ST-10000615"/>
    <x v="1"/>
    <x v="4"/>
    <s v="SimpliFile Personal File, Black Granite, 15w x 6-15/16d x 11-1/4h"/>
    <x v="1318"/>
    <x v="0"/>
    <n v="0.2"/>
    <n v="1.8160000000000001"/>
  </r>
  <r>
    <n v="9483"/>
    <x v="4747"/>
    <x v="782"/>
    <d v="2015-06-24T00:00:00"/>
    <x v="0"/>
    <s v="BC-11125"/>
    <s v="Becky Castell"/>
    <x v="2"/>
    <s v="United States"/>
    <x v="10"/>
    <x v="9"/>
    <n v="19134"/>
    <s v="East"/>
    <s v="TEC-AC-10001838"/>
    <x v="2"/>
    <x v="11"/>
    <s v="Razer Tiamat Over Ear 7.1 Surround Sound PC Gaming Headset"/>
    <x v="4398"/>
    <x v="0"/>
    <n v="0.2"/>
    <n v="91.995400000000004"/>
  </r>
  <r>
    <n v="9484"/>
    <x v="4748"/>
    <x v="192"/>
    <d v="2014-07-28T00:00:00"/>
    <x v="1"/>
    <s v="AB-10255"/>
    <s v="Alejandro Ballentine"/>
    <x v="2"/>
    <s v="United States"/>
    <x v="1"/>
    <x v="1"/>
    <n v="90008"/>
    <s v="West"/>
    <s v="OFF-AR-10004757"/>
    <x v="1"/>
    <x v="6"/>
    <s v="Crayola Colored Pencils"/>
    <x v="1195"/>
    <x v="5"/>
    <n v="0"/>
    <n v="6.4943999999999997"/>
  </r>
  <r>
    <n v="9485"/>
    <x v="4749"/>
    <x v="499"/>
    <d v="2016-12-04T00:00:00"/>
    <x v="0"/>
    <s v="MY-18295"/>
    <s v="Muhammed Yedwab"/>
    <x v="1"/>
    <s v="United States"/>
    <x v="12"/>
    <x v="5"/>
    <n v="77036"/>
    <s v="Central"/>
    <s v="FUR-BO-10003893"/>
    <x v="0"/>
    <x v="0"/>
    <s v="Sauder Camden County Collection Library"/>
    <x v="5626"/>
    <x v="12"/>
    <n v="0.32"/>
    <n v="-137.976"/>
  </r>
  <r>
    <n v="9486"/>
    <x v="4749"/>
    <x v="499"/>
    <d v="2016-12-04T00:00:00"/>
    <x v="0"/>
    <s v="MY-18295"/>
    <s v="Muhammed Yedwab"/>
    <x v="1"/>
    <s v="United States"/>
    <x v="12"/>
    <x v="5"/>
    <n v="77036"/>
    <s v="Central"/>
    <s v="OFF-PA-10003893"/>
    <x v="1"/>
    <x v="10"/>
    <s v="Xerox 1962"/>
    <x v="2723"/>
    <x v="6"/>
    <n v="0.2"/>
    <n v="9.6300000000000008"/>
  </r>
  <r>
    <n v="9487"/>
    <x v="4750"/>
    <x v="386"/>
    <d v="2017-10-12T00:00:00"/>
    <x v="3"/>
    <s v="NF-18385"/>
    <s v="Natalie Fritzler"/>
    <x v="0"/>
    <s v="United States"/>
    <x v="320"/>
    <x v="48"/>
    <n v="26003"/>
    <s v="East"/>
    <s v="FUR-TA-10001932"/>
    <x v="0"/>
    <x v="3"/>
    <s v="Chromcraft 48&quot; x 96&quot; Racetrack Double Pedestal Table"/>
    <x v="5627"/>
    <x v="1"/>
    <n v="0.3"/>
    <n v="-76.953599999999994"/>
  </r>
  <r>
    <n v="9488"/>
    <x v="4751"/>
    <x v="157"/>
    <d v="2017-12-13T00:00:00"/>
    <x v="2"/>
    <s v="NB-18655"/>
    <s v="Nona Balk"/>
    <x v="1"/>
    <s v="United States"/>
    <x v="267"/>
    <x v="30"/>
    <n v="7501"/>
    <s v="East"/>
    <s v="OFF-FA-10001561"/>
    <x v="1"/>
    <x v="13"/>
    <s v="Stockwell Push Pins"/>
    <x v="2571"/>
    <x v="1"/>
    <n v="0"/>
    <n v="2.1581999999999999"/>
  </r>
  <r>
    <n v="9489"/>
    <x v="4752"/>
    <x v="486"/>
    <d v="2015-10-04T00:00:00"/>
    <x v="2"/>
    <s v="EM-13960"/>
    <s v="Eric Murdock"/>
    <x v="0"/>
    <s v="United States"/>
    <x v="32"/>
    <x v="21"/>
    <n v="97206"/>
    <s v="West"/>
    <s v="TEC-PH-10001817"/>
    <x v="2"/>
    <x v="7"/>
    <s v="Wilson Electronics DB Pro Signal Booster"/>
    <x v="5628"/>
    <x v="0"/>
    <n v="0.2"/>
    <n v="50.12"/>
  </r>
  <r>
    <n v="9490"/>
    <x v="4753"/>
    <x v="1221"/>
    <d v="2016-08-11T00:00:00"/>
    <x v="1"/>
    <s v="MF-17665"/>
    <s v="Maureen Fritzler"/>
    <x v="1"/>
    <s v="United States"/>
    <x v="114"/>
    <x v="19"/>
    <n v="35810"/>
    <s v="South"/>
    <s v="OFF-AR-10000538"/>
    <x v="1"/>
    <x v="6"/>
    <s v="Boston Model 1800 Electric Pencil Sharpener, Gray"/>
    <x v="5629"/>
    <x v="3"/>
    <n v="0"/>
    <n v="59.115000000000002"/>
  </r>
  <r>
    <n v="9491"/>
    <x v="4754"/>
    <x v="1032"/>
    <d v="2017-01-07T00:00:00"/>
    <x v="1"/>
    <s v="CM-12385"/>
    <s v="Christopher Martinez"/>
    <x v="0"/>
    <s v="United States"/>
    <x v="8"/>
    <x v="1"/>
    <n v="94110"/>
    <s v="West"/>
    <s v="OFF-BI-10004584"/>
    <x v="1"/>
    <x v="8"/>
    <s v="GBC ProClick 150 Presentation Binding System"/>
    <x v="5630"/>
    <x v="8"/>
    <n v="0.2"/>
    <n v="682.51679999999999"/>
  </r>
  <r>
    <n v="9492"/>
    <x v="4754"/>
    <x v="1032"/>
    <d v="2017-01-07T00:00:00"/>
    <x v="1"/>
    <s v="CM-12385"/>
    <s v="Christopher Martinez"/>
    <x v="0"/>
    <s v="United States"/>
    <x v="8"/>
    <x v="1"/>
    <n v="94110"/>
    <s v="West"/>
    <s v="OFF-AR-10000817"/>
    <x v="1"/>
    <x v="6"/>
    <s v="Manco Dry-Lighter Erasable Highlighter"/>
    <x v="5631"/>
    <x v="1"/>
    <n v="0"/>
    <n v="3.1008"/>
  </r>
  <r>
    <n v="9493"/>
    <x v="4755"/>
    <x v="659"/>
    <d v="2017-11-07T00:00:00"/>
    <x v="3"/>
    <s v="EC-14050"/>
    <s v="Erin Creighton"/>
    <x v="0"/>
    <s v="United States"/>
    <x v="268"/>
    <x v="26"/>
    <n v="73120"/>
    <s v="Central"/>
    <s v="OFF-BI-10000756"/>
    <x v="1"/>
    <x v="8"/>
    <s v="Storex DuraTech Recycled Plastic Frosted Binders"/>
    <x v="5632"/>
    <x v="6"/>
    <n v="0"/>
    <n v="19.079999999999998"/>
  </r>
  <r>
    <n v="9494"/>
    <x v="4756"/>
    <x v="835"/>
    <d v="2016-01-08T00:00:00"/>
    <x v="1"/>
    <s v="BO-11350"/>
    <s v="Bill Overfelt"/>
    <x v="1"/>
    <s v="United States"/>
    <x v="387"/>
    <x v="26"/>
    <n v="74012"/>
    <s v="Central"/>
    <s v="FUR-TA-10000617"/>
    <x v="0"/>
    <x v="3"/>
    <s v="Hon Practical Foundations 30 x 60 Training Table, Light Gray/Charcoal"/>
    <x v="5633"/>
    <x v="3"/>
    <n v="0"/>
    <n v="350.42700000000002"/>
  </r>
  <r>
    <n v="9495"/>
    <x v="4756"/>
    <x v="835"/>
    <d v="2016-01-08T00:00:00"/>
    <x v="1"/>
    <s v="BO-11350"/>
    <s v="Bill Overfelt"/>
    <x v="1"/>
    <s v="United States"/>
    <x v="387"/>
    <x v="26"/>
    <n v="74012"/>
    <s v="Central"/>
    <s v="OFF-BI-10004364"/>
    <x v="1"/>
    <x v="8"/>
    <s v="Storex Dura Pro Binders"/>
    <x v="5264"/>
    <x v="0"/>
    <n v="0"/>
    <n v="5.3460000000000001"/>
  </r>
  <r>
    <n v="9496"/>
    <x v="4757"/>
    <x v="536"/>
    <d v="2016-05-16T00:00:00"/>
    <x v="1"/>
    <s v="VM-21835"/>
    <s v="Vivian Mathis"/>
    <x v="0"/>
    <s v="United States"/>
    <x v="133"/>
    <x v="1"/>
    <n v="92691"/>
    <s v="West"/>
    <s v="TEC-AC-10004518"/>
    <x v="2"/>
    <x v="11"/>
    <s v="Memorex Mini Travel Drive 32 GB USB 2.0 Flash Drive"/>
    <x v="5028"/>
    <x v="5"/>
    <n v="0"/>
    <n v="46.8"/>
  </r>
  <r>
    <n v="9497"/>
    <x v="4757"/>
    <x v="536"/>
    <d v="2016-05-16T00:00:00"/>
    <x v="1"/>
    <s v="VM-21835"/>
    <s v="Vivian Mathis"/>
    <x v="0"/>
    <s v="United States"/>
    <x v="133"/>
    <x v="1"/>
    <n v="92691"/>
    <s v="West"/>
    <s v="OFF-AP-10002222"/>
    <x v="1"/>
    <x v="9"/>
    <s v="Staple holder"/>
    <x v="1298"/>
    <x v="7"/>
    <n v="0"/>
    <n v="2.3409"/>
  </r>
  <r>
    <n v="9498"/>
    <x v="4758"/>
    <x v="60"/>
    <d v="2017-11-07T00:00:00"/>
    <x v="2"/>
    <s v="AB-10060"/>
    <s v="Adam Bellavance"/>
    <x v="2"/>
    <s v="United States"/>
    <x v="382"/>
    <x v="14"/>
    <n v="46142"/>
    <s v="Central"/>
    <s v="OFF-PA-10002615"/>
    <x v="1"/>
    <x v="10"/>
    <s v="Ampad Gold Fibre Wirebound Steno Books, 6&quot; x 9&quot;, Gregg Ruled"/>
    <x v="5634"/>
    <x v="7"/>
    <n v="0"/>
    <n v="2.0286"/>
  </r>
  <r>
    <n v="9499"/>
    <x v="4758"/>
    <x v="60"/>
    <d v="2017-11-07T00:00:00"/>
    <x v="2"/>
    <s v="AB-10060"/>
    <s v="Adam Bellavance"/>
    <x v="2"/>
    <s v="United States"/>
    <x v="382"/>
    <x v="14"/>
    <n v="46142"/>
    <s v="Central"/>
    <s v="OFF-PA-10000565"/>
    <x v="1"/>
    <x v="10"/>
    <s v="Easy-staple paper"/>
    <x v="3730"/>
    <x v="1"/>
    <n v="0"/>
    <n v="82.290599999999998"/>
  </r>
  <r>
    <n v="9500"/>
    <x v="4758"/>
    <x v="60"/>
    <d v="2017-11-07T00:00:00"/>
    <x v="2"/>
    <s v="AB-10060"/>
    <s v="Adam Bellavance"/>
    <x v="2"/>
    <s v="United States"/>
    <x v="382"/>
    <x v="14"/>
    <n v="46142"/>
    <s v="Central"/>
    <s v="OFF-PA-10003673"/>
    <x v="1"/>
    <x v="10"/>
    <s v="Strathmore Photo Mount Cards"/>
    <x v="760"/>
    <x v="12"/>
    <n v="0"/>
    <n v="31.187999999999999"/>
  </r>
  <r>
    <n v="9501"/>
    <x v="4759"/>
    <x v="439"/>
    <d v="2016-05-30T00:00:00"/>
    <x v="1"/>
    <s v="CM-12235"/>
    <s v="Chris McAfee"/>
    <x v="0"/>
    <s v="United States"/>
    <x v="158"/>
    <x v="6"/>
    <n v="53209"/>
    <s v="Central"/>
    <s v="FUR-FU-10002088"/>
    <x v="0"/>
    <x v="5"/>
    <s v="Nu-Dell Float Frame 11 x 14 1/2"/>
    <x v="5635"/>
    <x v="1"/>
    <n v="0"/>
    <n v="11.3148"/>
  </r>
  <r>
    <n v="9502"/>
    <x v="4760"/>
    <x v="312"/>
    <d v="2015-11-24T00:00:00"/>
    <x v="1"/>
    <s v="KW-16570"/>
    <s v="Kelly Williams"/>
    <x v="0"/>
    <s v="United States"/>
    <x v="8"/>
    <x v="1"/>
    <n v="94109"/>
    <s v="West"/>
    <s v="FUR-FU-10001546"/>
    <x v="0"/>
    <x v="5"/>
    <s v="Dana Swing-Arm Lamps"/>
    <x v="4492"/>
    <x v="1"/>
    <n v="0"/>
    <n v="8.01"/>
  </r>
  <r>
    <n v="9503"/>
    <x v="4761"/>
    <x v="183"/>
    <d v="2016-04-29T00:00:00"/>
    <x v="1"/>
    <s v="MM-17920"/>
    <s v="Michael Moore"/>
    <x v="0"/>
    <s v="United States"/>
    <x v="410"/>
    <x v="15"/>
    <n v="13440"/>
    <s v="East"/>
    <s v="OFF-AR-10000614"/>
    <x v="1"/>
    <x v="6"/>
    <s v="Barrel Sharpener"/>
    <x v="5636"/>
    <x v="6"/>
    <n v="0"/>
    <n v="8.3537999999999997"/>
  </r>
  <r>
    <n v="9504"/>
    <x v="4761"/>
    <x v="183"/>
    <d v="2016-04-29T00:00:00"/>
    <x v="1"/>
    <s v="MM-17920"/>
    <s v="Michael Moore"/>
    <x v="0"/>
    <s v="United States"/>
    <x v="410"/>
    <x v="15"/>
    <n v="13440"/>
    <s v="East"/>
    <s v="OFF-AR-10003190"/>
    <x v="1"/>
    <x v="6"/>
    <s v="Newell 32"/>
    <x v="704"/>
    <x v="7"/>
    <n v="0"/>
    <n v="0.80640000000000001"/>
  </r>
  <r>
    <n v="9505"/>
    <x v="4762"/>
    <x v="500"/>
    <d v="2016-10-18T00:00:00"/>
    <x v="1"/>
    <s v="PW-19030"/>
    <s v="Pauline Webber"/>
    <x v="1"/>
    <s v="United States"/>
    <x v="20"/>
    <x v="15"/>
    <n v="10009"/>
    <s v="East"/>
    <s v="TEC-PH-10004094"/>
    <x v="2"/>
    <x v="7"/>
    <s v="Motorola L703CM"/>
    <x v="5637"/>
    <x v="3"/>
    <n v="0"/>
    <n v="272.98250000000002"/>
  </r>
  <r>
    <n v="9506"/>
    <x v="4762"/>
    <x v="500"/>
    <d v="2016-10-18T00:00:00"/>
    <x v="1"/>
    <s v="PW-19030"/>
    <s v="Pauline Webber"/>
    <x v="1"/>
    <s v="United States"/>
    <x v="20"/>
    <x v="15"/>
    <n v="10009"/>
    <s v="East"/>
    <s v="OFF-PA-10001970"/>
    <x v="1"/>
    <x v="10"/>
    <s v="Xerox 1908"/>
    <x v="1359"/>
    <x v="0"/>
    <n v="0"/>
    <n v="54.860399999999998"/>
  </r>
  <r>
    <n v="9507"/>
    <x v="4763"/>
    <x v="267"/>
    <d v="2014-04-07T00:00:00"/>
    <x v="0"/>
    <s v="RD-19900"/>
    <s v="Ruben Dartt"/>
    <x v="0"/>
    <s v="United States"/>
    <x v="363"/>
    <x v="12"/>
    <n v="48127"/>
    <s v="Central"/>
    <s v="OFF-AR-10002952"/>
    <x v="1"/>
    <x v="6"/>
    <s v="Stanley Contemporary Battery Pencil Sharpeners"/>
    <x v="4170"/>
    <x v="0"/>
    <n v="0"/>
    <n v="7.476"/>
  </r>
  <r>
    <n v="9508"/>
    <x v="4763"/>
    <x v="267"/>
    <d v="2014-04-07T00:00:00"/>
    <x v="0"/>
    <s v="RD-19900"/>
    <s v="Ruben Dartt"/>
    <x v="0"/>
    <s v="United States"/>
    <x v="363"/>
    <x v="12"/>
    <n v="48127"/>
    <s v="Central"/>
    <s v="OFF-BI-10004209"/>
    <x v="1"/>
    <x v="8"/>
    <s v="Fellowes Twister Kit, Gray/Clear, 3/pkg"/>
    <x v="452"/>
    <x v="2"/>
    <n v="0"/>
    <n v="18.09"/>
  </r>
  <r>
    <n v="9509"/>
    <x v="4763"/>
    <x v="267"/>
    <d v="2014-04-07T00:00:00"/>
    <x v="0"/>
    <s v="RD-19900"/>
    <s v="Ruben Dartt"/>
    <x v="0"/>
    <s v="United States"/>
    <x v="363"/>
    <x v="12"/>
    <n v="48127"/>
    <s v="Central"/>
    <s v="OFF-AR-10004685"/>
    <x v="1"/>
    <x v="6"/>
    <s v="Binney &amp; Smith Crayola Metallic Colored Pencils, 8-Color Set"/>
    <x v="4614"/>
    <x v="1"/>
    <n v="0"/>
    <n v="4.5837000000000003"/>
  </r>
  <r>
    <n v="9510"/>
    <x v="4763"/>
    <x v="267"/>
    <d v="2014-04-07T00:00:00"/>
    <x v="0"/>
    <s v="RD-19900"/>
    <s v="Ruben Dartt"/>
    <x v="0"/>
    <s v="United States"/>
    <x v="363"/>
    <x v="12"/>
    <n v="48127"/>
    <s v="Central"/>
    <s v="OFF-ST-10000991"/>
    <x v="1"/>
    <x v="4"/>
    <s v="Space Solutions HD Industrial Steel Shelving."/>
    <x v="5638"/>
    <x v="5"/>
    <n v="0"/>
    <n v="20.694600000000001"/>
  </r>
  <r>
    <n v="9511"/>
    <x v="4764"/>
    <x v="876"/>
    <d v="2016-08-11T00:00:00"/>
    <x v="1"/>
    <s v="LM-17065"/>
    <s v="Liz MacKendrick"/>
    <x v="0"/>
    <s v="United States"/>
    <x v="20"/>
    <x v="15"/>
    <n v="10024"/>
    <s v="East"/>
    <s v="OFF-AR-10002399"/>
    <x v="1"/>
    <x v="6"/>
    <s v="Dixon Prang Watercolor Pencils, 10-Color Set with Brush"/>
    <x v="3631"/>
    <x v="6"/>
    <n v="0"/>
    <n v="15.7194"/>
  </r>
  <r>
    <n v="9512"/>
    <x v="4765"/>
    <x v="637"/>
    <d v="2014-12-16T00:00:00"/>
    <x v="2"/>
    <s v="CS-11845"/>
    <s v="Cari Sayre"/>
    <x v="1"/>
    <s v="United States"/>
    <x v="22"/>
    <x v="10"/>
    <n v="60623"/>
    <s v="Central"/>
    <s v="OFF-BI-10002353"/>
    <x v="1"/>
    <x v="8"/>
    <s v="GBC VeloBind Cover Sets"/>
    <x v="1814"/>
    <x v="1"/>
    <n v="0.8"/>
    <n v="-13.896000000000001"/>
  </r>
  <r>
    <n v="9513"/>
    <x v="4766"/>
    <x v="1109"/>
    <d v="2017-06-03T00:00:00"/>
    <x v="0"/>
    <s v="KT-16480"/>
    <s v="Kean Thornton"/>
    <x v="0"/>
    <s v="United States"/>
    <x v="61"/>
    <x v="5"/>
    <n v="75217"/>
    <s v="Central"/>
    <s v="FUR-BO-10001811"/>
    <x v="0"/>
    <x v="0"/>
    <s v="Atlantic Metals Mobile 5-Shelf Bookcases, Custom Colors"/>
    <x v="5639"/>
    <x v="7"/>
    <n v="0.32"/>
    <n v="-6.0195999999999996"/>
  </r>
  <r>
    <n v="9514"/>
    <x v="4767"/>
    <x v="500"/>
    <d v="2016-10-19T00:00:00"/>
    <x v="1"/>
    <s v="BE-11410"/>
    <s v="Bobby Elias"/>
    <x v="0"/>
    <s v="United States"/>
    <x v="233"/>
    <x v="6"/>
    <n v="54915"/>
    <s v="Central"/>
    <s v="TEC-AC-10003033"/>
    <x v="2"/>
    <x v="11"/>
    <s v="Plantronics CS510 - Over-the-Head monaural Wireless Headset System"/>
    <x v="5640"/>
    <x v="2"/>
    <n v="0"/>
    <n v="544.41750000000002"/>
  </r>
  <r>
    <n v="9515"/>
    <x v="4768"/>
    <x v="619"/>
    <d v="2014-03-18T00:00:00"/>
    <x v="1"/>
    <s v="NF-18475"/>
    <s v="Neil Französisch"/>
    <x v="2"/>
    <s v="United States"/>
    <x v="108"/>
    <x v="2"/>
    <n v="32216"/>
    <s v="South"/>
    <s v="OFF-PA-10000176"/>
    <x v="1"/>
    <x v="10"/>
    <s v="Xerox 1887"/>
    <x v="5641"/>
    <x v="5"/>
    <n v="0.2"/>
    <n v="31.869599999999998"/>
  </r>
  <r>
    <n v="9516"/>
    <x v="4769"/>
    <x v="1222"/>
    <d v="2014-02-24T00:00:00"/>
    <x v="1"/>
    <s v="DL-13315"/>
    <s v="Delfina Latchford"/>
    <x v="0"/>
    <s v="United States"/>
    <x v="22"/>
    <x v="10"/>
    <n v="60653"/>
    <s v="Central"/>
    <s v="OFF-AR-10003631"/>
    <x v="1"/>
    <x v="6"/>
    <s v="Staples in misc. colors"/>
    <x v="5642"/>
    <x v="9"/>
    <n v="0.2"/>
    <n v="8.8087999999999997"/>
  </r>
  <r>
    <n v="9517"/>
    <x v="4770"/>
    <x v="252"/>
    <d v="2015-08-26T00:00:00"/>
    <x v="0"/>
    <s v="MS-17710"/>
    <s v="Maurice Satty"/>
    <x v="0"/>
    <s v="United States"/>
    <x v="256"/>
    <x v="24"/>
    <n v="43402"/>
    <s v="East"/>
    <s v="TEC-PH-10000923"/>
    <x v="2"/>
    <x v="7"/>
    <s v="Belkin SportFit Armband For iPhone 5s/5c, Fuchsia"/>
    <x v="5643"/>
    <x v="1"/>
    <n v="0.4"/>
    <n v="4.0472999999999999"/>
  </r>
  <r>
    <n v="9518"/>
    <x v="4770"/>
    <x v="252"/>
    <d v="2015-08-26T00:00:00"/>
    <x v="0"/>
    <s v="MS-17710"/>
    <s v="Maurice Satty"/>
    <x v="0"/>
    <s v="United States"/>
    <x v="256"/>
    <x v="24"/>
    <n v="43402"/>
    <s v="East"/>
    <s v="OFF-LA-10003190"/>
    <x v="1"/>
    <x v="2"/>
    <s v="Avery 474"/>
    <x v="2721"/>
    <x v="1"/>
    <n v="0.2"/>
    <n v="2.5055999999999998"/>
  </r>
  <r>
    <n v="9519"/>
    <x v="4770"/>
    <x v="252"/>
    <d v="2015-08-26T00:00:00"/>
    <x v="0"/>
    <s v="MS-17710"/>
    <s v="Maurice Satty"/>
    <x v="0"/>
    <s v="United States"/>
    <x v="256"/>
    <x v="24"/>
    <n v="43402"/>
    <s v="East"/>
    <s v="OFF-ST-10003208"/>
    <x v="1"/>
    <x v="4"/>
    <s v="Adjustable Depth Letter/Legal Cart"/>
    <x v="2708"/>
    <x v="1"/>
    <n v="0.2"/>
    <n v="48.994199999999999"/>
  </r>
  <r>
    <n v="9520"/>
    <x v="4771"/>
    <x v="540"/>
    <d v="2017-05-12T00:00:00"/>
    <x v="0"/>
    <s v="MM-18055"/>
    <s v="Michelle Moray"/>
    <x v="0"/>
    <s v="United States"/>
    <x v="8"/>
    <x v="1"/>
    <n v="94110"/>
    <s v="West"/>
    <s v="OFF-AP-10000692"/>
    <x v="1"/>
    <x v="9"/>
    <s v="Fellowes Mighty 8 Compact Surge Protector"/>
    <x v="5644"/>
    <x v="4"/>
    <n v="0"/>
    <n v="22.702400000000001"/>
  </r>
  <r>
    <n v="9521"/>
    <x v="4772"/>
    <x v="1084"/>
    <d v="2016-02-09T00:00:00"/>
    <x v="1"/>
    <s v="JB-15400"/>
    <s v="Jennifer Braxton"/>
    <x v="1"/>
    <s v="United States"/>
    <x v="1"/>
    <x v="1"/>
    <n v="90049"/>
    <s v="West"/>
    <s v="OFF-ST-10004180"/>
    <x v="1"/>
    <x v="4"/>
    <s v="Safco Commercial Shelving"/>
    <x v="5645"/>
    <x v="0"/>
    <n v="0"/>
    <n v="3.7208000000000001"/>
  </r>
  <r>
    <n v="9522"/>
    <x v="4773"/>
    <x v="174"/>
    <d v="2014-12-25T00:00:00"/>
    <x v="1"/>
    <s v="SG-20605"/>
    <s v="Speros Goranitis"/>
    <x v="0"/>
    <s v="United States"/>
    <x v="22"/>
    <x v="10"/>
    <n v="60623"/>
    <s v="Central"/>
    <s v="TEC-PH-10002817"/>
    <x v="2"/>
    <x v="7"/>
    <s v="RCA ViSYS 25425RE1 Corded phone"/>
    <x v="824"/>
    <x v="1"/>
    <n v="0.2"/>
    <n v="36.447299999999998"/>
  </r>
  <r>
    <n v="9523"/>
    <x v="4773"/>
    <x v="174"/>
    <d v="2014-12-25T00:00:00"/>
    <x v="1"/>
    <s v="SG-20605"/>
    <s v="Speros Goranitis"/>
    <x v="0"/>
    <s v="United States"/>
    <x v="22"/>
    <x v="10"/>
    <n v="60623"/>
    <s v="Central"/>
    <s v="OFF-PA-10000295"/>
    <x v="1"/>
    <x v="10"/>
    <s v="Xerox 229"/>
    <x v="12"/>
    <x v="1"/>
    <n v="0.2"/>
    <n v="5.4432"/>
  </r>
  <r>
    <n v="9524"/>
    <x v="4773"/>
    <x v="174"/>
    <d v="2014-12-25T00:00:00"/>
    <x v="1"/>
    <s v="SG-20605"/>
    <s v="Speros Goranitis"/>
    <x v="0"/>
    <s v="United States"/>
    <x v="22"/>
    <x v="10"/>
    <n v="60623"/>
    <s v="Central"/>
    <s v="OFF-ST-10000419"/>
    <x v="1"/>
    <x v="4"/>
    <s v="Rogers Jumbo File, Granite"/>
    <x v="5646"/>
    <x v="1"/>
    <n v="0.2"/>
    <n v="-7.7405999999999997"/>
  </r>
  <r>
    <n v="9525"/>
    <x v="4774"/>
    <x v="256"/>
    <d v="2017-12-06T00:00:00"/>
    <x v="2"/>
    <s v="PB-18805"/>
    <s v="Patrick Bzostek"/>
    <x v="2"/>
    <s v="United States"/>
    <x v="4"/>
    <x v="4"/>
    <n v="98115"/>
    <s v="West"/>
    <s v="OFF-BI-10001524"/>
    <x v="1"/>
    <x v="8"/>
    <s v="GBC Premium Transparent Covers with Diagonal Lined Pattern"/>
    <x v="202"/>
    <x v="2"/>
    <n v="0.2"/>
    <n v="29.372"/>
  </r>
  <r>
    <n v="9526"/>
    <x v="4774"/>
    <x v="256"/>
    <d v="2017-12-06T00:00:00"/>
    <x v="2"/>
    <s v="PB-18805"/>
    <s v="Patrick Bzostek"/>
    <x v="2"/>
    <s v="United States"/>
    <x v="4"/>
    <x v="4"/>
    <n v="98115"/>
    <s v="West"/>
    <s v="FUR-FU-10003268"/>
    <x v="0"/>
    <x v="5"/>
    <s v="Eldon Radial Chair Mat for Low to Medium Pile Carpets"/>
    <x v="3255"/>
    <x v="2"/>
    <n v="0"/>
    <n v="39.979999999999997"/>
  </r>
  <r>
    <n v="9527"/>
    <x v="4774"/>
    <x v="256"/>
    <d v="2017-12-06T00:00:00"/>
    <x v="2"/>
    <s v="PB-18805"/>
    <s v="Patrick Bzostek"/>
    <x v="2"/>
    <s v="United States"/>
    <x v="4"/>
    <x v="4"/>
    <n v="98115"/>
    <s v="West"/>
    <s v="TEC-PH-10000148"/>
    <x v="2"/>
    <x v="7"/>
    <s v="Cyber Acoustics AC-202b Speech Recognition Stereo Headset"/>
    <x v="5009"/>
    <x v="1"/>
    <n v="0.2"/>
    <n v="-7.0145999999999997"/>
  </r>
  <r>
    <n v="9528"/>
    <x v="4774"/>
    <x v="256"/>
    <d v="2017-12-06T00:00:00"/>
    <x v="2"/>
    <s v="PB-18805"/>
    <s v="Patrick Bzostek"/>
    <x v="2"/>
    <s v="United States"/>
    <x v="4"/>
    <x v="4"/>
    <n v="98115"/>
    <s v="West"/>
    <s v="OFF-BI-10001543"/>
    <x v="1"/>
    <x v="8"/>
    <s v="GBC VeloBinder Manual Binding System"/>
    <x v="5647"/>
    <x v="5"/>
    <n v="0.2"/>
    <n v="60.463200000000001"/>
  </r>
  <r>
    <n v="9529"/>
    <x v="4774"/>
    <x v="256"/>
    <d v="2017-12-06T00:00:00"/>
    <x v="2"/>
    <s v="PB-18805"/>
    <s v="Patrick Bzostek"/>
    <x v="2"/>
    <s v="United States"/>
    <x v="4"/>
    <x v="4"/>
    <n v="98115"/>
    <s v="West"/>
    <s v="OFF-BI-10002071"/>
    <x v="1"/>
    <x v="8"/>
    <s v="Fellowes Black Plastic Comb Bindings"/>
    <x v="3299"/>
    <x v="0"/>
    <n v="0.2"/>
    <n v="3.0211999999999999"/>
  </r>
  <r>
    <n v="9530"/>
    <x v="4775"/>
    <x v="668"/>
    <d v="2017-03-25T00:00:00"/>
    <x v="3"/>
    <s v="AC-10615"/>
    <s v="Ann Chong"/>
    <x v="1"/>
    <s v="United States"/>
    <x v="486"/>
    <x v="5"/>
    <n v="77705"/>
    <s v="Central"/>
    <s v="OFF-ST-10002352"/>
    <x v="1"/>
    <x v="4"/>
    <s v="Iris Project Case"/>
    <x v="2543"/>
    <x v="0"/>
    <n v="0.2"/>
    <n v="0.95760000000000001"/>
  </r>
  <r>
    <n v="9531"/>
    <x v="4776"/>
    <x v="141"/>
    <d v="2017-07-12T00:00:00"/>
    <x v="1"/>
    <s v="MR-17545"/>
    <s v="Mathew Reese"/>
    <x v="2"/>
    <s v="United States"/>
    <x v="4"/>
    <x v="4"/>
    <n v="98103"/>
    <s v="West"/>
    <s v="OFF-PA-10003127"/>
    <x v="1"/>
    <x v="10"/>
    <s v="Easy-staple paper"/>
    <x v="4780"/>
    <x v="0"/>
    <n v="0"/>
    <n v="24.269600000000001"/>
  </r>
  <r>
    <n v="9532"/>
    <x v="4777"/>
    <x v="40"/>
    <d v="2017-10-31T00:00:00"/>
    <x v="1"/>
    <s v="BF-11215"/>
    <s v="Benjamin Farhat"/>
    <x v="2"/>
    <s v="United States"/>
    <x v="61"/>
    <x v="5"/>
    <n v="75217"/>
    <s v="Central"/>
    <s v="OFF-ST-10000464"/>
    <x v="1"/>
    <x v="4"/>
    <s v="Multi-Use Personal File Cart and Caster Set, Three Stacking Bins"/>
    <x v="5648"/>
    <x v="0"/>
    <n v="0.2"/>
    <n v="5.5616000000000003"/>
  </r>
  <r>
    <n v="9533"/>
    <x v="4778"/>
    <x v="189"/>
    <d v="2016-10-31T00:00:00"/>
    <x v="1"/>
    <s v="BW-11200"/>
    <s v="Ben Wallace"/>
    <x v="0"/>
    <s v="United States"/>
    <x v="20"/>
    <x v="15"/>
    <n v="10011"/>
    <s v="East"/>
    <s v="FUR-CH-10000553"/>
    <x v="0"/>
    <x v="1"/>
    <s v="Metal Folding Chairs, Beige, 4/Carton"/>
    <x v="5649"/>
    <x v="9"/>
    <n v="0.1"/>
    <n v="80.777199999999993"/>
  </r>
  <r>
    <n v="9534"/>
    <x v="4778"/>
    <x v="189"/>
    <d v="2016-10-31T00:00:00"/>
    <x v="1"/>
    <s v="BW-11200"/>
    <s v="Ben Wallace"/>
    <x v="0"/>
    <s v="United States"/>
    <x v="20"/>
    <x v="15"/>
    <n v="10011"/>
    <s v="East"/>
    <s v="OFF-FA-10000134"/>
    <x v="1"/>
    <x v="13"/>
    <s v="Advantus Push Pins, Aluminum Head"/>
    <x v="5650"/>
    <x v="3"/>
    <n v="0"/>
    <n v="12.607699999999999"/>
  </r>
  <r>
    <n v="9535"/>
    <x v="4778"/>
    <x v="189"/>
    <d v="2016-10-31T00:00:00"/>
    <x v="1"/>
    <s v="BW-11200"/>
    <s v="Ben Wallace"/>
    <x v="0"/>
    <s v="United States"/>
    <x v="20"/>
    <x v="15"/>
    <n v="10011"/>
    <s v="East"/>
    <s v="OFF-ST-10000636"/>
    <x v="1"/>
    <x v="4"/>
    <s v="Rogers Profile Extra Capacity Storage Tub"/>
    <x v="3347"/>
    <x v="0"/>
    <n v="0"/>
    <n v="1.3391999999999999"/>
  </r>
  <r>
    <n v="9536"/>
    <x v="4778"/>
    <x v="189"/>
    <d v="2016-10-31T00:00:00"/>
    <x v="1"/>
    <s v="BW-11200"/>
    <s v="Ben Wallace"/>
    <x v="0"/>
    <s v="United States"/>
    <x v="20"/>
    <x v="15"/>
    <n v="10011"/>
    <s v="East"/>
    <s v="OFF-BI-10002949"/>
    <x v="1"/>
    <x v="8"/>
    <s v="Prestige Round Ring Binders"/>
    <x v="1261"/>
    <x v="0"/>
    <n v="0.2"/>
    <n v="3.2831999999999999"/>
  </r>
  <r>
    <n v="9537"/>
    <x v="4779"/>
    <x v="492"/>
    <d v="2017-06-14T00:00:00"/>
    <x v="0"/>
    <s v="TS-21610"/>
    <s v="Troy Staebel"/>
    <x v="0"/>
    <s v="United States"/>
    <x v="22"/>
    <x v="10"/>
    <n v="60610"/>
    <s v="Central"/>
    <s v="FUR-FU-10002364"/>
    <x v="0"/>
    <x v="5"/>
    <s v="Eldon Expressions Wood Desk Accessories, Oak"/>
    <x v="3096"/>
    <x v="1"/>
    <n v="0.6"/>
    <n v="-6.8634000000000004"/>
  </r>
  <r>
    <n v="9538"/>
    <x v="4780"/>
    <x v="477"/>
    <d v="2016-09-27T00:00:00"/>
    <x v="2"/>
    <s v="AS-10045"/>
    <s v="Aaron Smayling"/>
    <x v="1"/>
    <s v="United States"/>
    <x v="8"/>
    <x v="1"/>
    <n v="94110"/>
    <s v="West"/>
    <s v="FUR-BO-10002613"/>
    <x v="0"/>
    <x v="0"/>
    <s v="Atlantic Metals Mobile 4-Shelf Bookcases, Custom Colors"/>
    <x v="5651"/>
    <x v="0"/>
    <n v="0.15"/>
    <n v="84.293999999999997"/>
  </r>
  <r>
    <n v="9539"/>
    <x v="4781"/>
    <x v="210"/>
    <d v="2017-09-09T00:00:00"/>
    <x v="2"/>
    <s v="AA-10375"/>
    <s v="Allen Armold"/>
    <x v="0"/>
    <s v="United States"/>
    <x v="205"/>
    <x v="34"/>
    <n v="2908"/>
    <s v="East"/>
    <s v="OFF-PA-10002659"/>
    <x v="1"/>
    <x v="10"/>
    <s v="Avoid Verbal Orders Carbonless Minifold Book"/>
    <x v="2877"/>
    <x v="2"/>
    <n v="0"/>
    <n v="7.774"/>
  </r>
  <r>
    <n v="9540"/>
    <x v="4781"/>
    <x v="210"/>
    <d v="2017-09-09T00:00:00"/>
    <x v="2"/>
    <s v="AA-10375"/>
    <s v="Allen Armold"/>
    <x v="0"/>
    <s v="United States"/>
    <x v="205"/>
    <x v="34"/>
    <n v="2908"/>
    <s v="East"/>
    <s v="OFF-PA-10000157"/>
    <x v="1"/>
    <x v="10"/>
    <s v="Xerox 191"/>
    <x v="786"/>
    <x v="0"/>
    <n v="0"/>
    <n v="18.781199999999998"/>
  </r>
  <r>
    <n v="9541"/>
    <x v="4782"/>
    <x v="1223"/>
    <d v="2015-05-16T00:00:00"/>
    <x v="0"/>
    <s v="PS-18970"/>
    <s v="Paul Stevenson"/>
    <x v="2"/>
    <s v="United States"/>
    <x v="42"/>
    <x v="16"/>
    <n v="85023"/>
    <s v="West"/>
    <s v="FUR-CH-10004540"/>
    <x v="0"/>
    <x v="1"/>
    <s v="Global Chrome Stack Chair"/>
    <x v="2950"/>
    <x v="3"/>
    <n v="0.2"/>
    <n v="16.7972"/>
  </r>
  <r>
    <n v="9542"/>
    <x v="4783"/>
    <x v="705"/>
    <d v="2015-08-10T00:00:00"/>
    <x v="1"/>
    <s v="RP-19270"/>
    <s v="Rachel Payne"/>
    <x v="1"/>
    <s v="United States"/>
    <x v="12"/>
    <x v="5"/>
    <n v="77095"/>
    <s v="Central"/>
    <s v="OFF-LA-10004544"/>
    <x v="1"/>
    <x v="2"/>
    <s v="Avery 505"/>
    <x v="5652"/>
    <x v="1"/>
    <n v="0.2"/>
    <n v="13.32"/>
  </r>
  <r>
    <n v="9543"/>
    <x v="4783"/>
    <x v="705"/>
    <d v="2015-08-10T00:00:00"/>
    <x v="1"/>
    <s v="RP-19270"/>
    <s v="Rachel Payne"/>
    <x v="1"/>
    <s v="United States"/>
    <x v="12"/>
    <x v="5"/>
    <n v="77095"/>
    <s v="Central"/>
    <s v="OFF-BI-10001097"/>
    <x v="1"/>
    <x v="8"/>
    <s v="Avery Hole Reinforcements"/>
    <x v="5653"/>
    <x v="2"/>
    <n v="0.8"/>
    <n v="-9.6564999999999994"/>
  </r>
  <r>
    <n v="9544"/>
    <x v="4783"/>
    <x v="705"/>
    <d v="2015-08-10T00:00:00"/>
    <x v="1"/>
    <s v="RP-19270"/>
    <s v="Rachel Payne"/>
    <x v="1"/>
    <s v="United States"/>
    <x v="12"/>
    <x v="5"/>
    <n v="77095"/>
    <s v="Central"/>
    <s v="OFF-PA-10003302"/>
    <x v="1"/>
    <x v="10"/>
    <s v="Xerox 1906"/>
    <x v="3849"/>
    <x v="0"/>
    <n v="0.2"/>
    <n v="19.137599999999999"/>
  </r>
  <r>
    <n v="9545"/>
    <x v="4783"/>
    <x v="705"/>
    <d v="2015-08-10T00:00:00"/>
    <x v="1"/>
    <s v="RP-19270"/>
    <s v="Rachel Payne"/>
    <x v="1"/>
    <s v="United States"/>
    <x v="12"/>
    <x v="5"/>
    <n v="77095"/>
    <s v="Central"/>
    <s v="FUR-BO-10003965"/>
    <x v="0"/>
    <x v="0"/>
    <s v="O'Sullivan Manor Hill 2-Door Library in Brianna Oak"/>
    <x v="5654"/>
    <x v="1"/>
    <n v="0.32"/>
    <n v="-114.01739999999999"/>
  </r>
  <r>
    <n v="9546"/>
    <x v="4784"/>
    <x v="194"/>
    <d v="2014-11-02T00:00:00"/>
    <x v="1"/>
    <s v="NC-18625"/>
    <s v="Noah Childs"/>
    <x v="1"/>
    <s v="United States"/>
    <x v="38"/>
    <x v="14"/>
    <n v="47201"/>
    <s v="Central"/>
    <s v="TEC-AC-10003433"/>
    <x v="2"/>
    <x v="11"/>
    <s v="Maxell 4.7GB DVD+R 5/Pack"/>
    <x v="5013"/>
    <x v="0"/>
    <n v="0"/>
    <n v="0.89100000000000001"/>
  </r>
  <r>
    <n v="9547"/>
    <x v="4784"/>
    <x v="194"/>
    <d v="2014-11-02T00:00:00"/>
    <x v="1"/>
    <s v="NC-18625"/>
    <s v="Noah Childs"/>
    <x v="1"/>
    <s v="United States"/>
    <x v="38"/>
    <x v="14"/>
    <n v="47201"/>
    <s v="Central"/>
    <s v="OFF-PA-10000482"/>
    <x v="1"/>
    <x v="10"/>
    <s v="Snap-A-Way Black Print Carbonless Ruled Speed Letter, Triplicate"/>
    <x v="69"/>
    <x v="0"/>
    <n v="0"/>
    <n v="35.663600000000002"/>
  </r>
  <r>
    <n v="9548"/>
    <x v="4785"/>
    <x v="1133"/>
    <d v="2016-06-20T00:00:00"/>
    <x v="0"/>
    <s v="SC-20770"/>
    <s v="Stewart Carmichael"/>
    <x v="1"/>
    <s v="United States"/>
    <x v="10"/>
    <x v="9"/>
    <n v="19134"/>
    <s v="East"/>
    <s v="OFF-PA-10004610"/>
    <x v="1"/>
    <x v="10"/>
    <s v="Xerox 1900"/>
    <x v="1297"/>
    <x v="0"/>
    <n v="0.2"/>
    <n v="2.14"/>
  </r>
  <r>
    <n v="9549"/>
    <x v="4785"/>
    <x v="1133"/>
    <d v="2016-06-20T00:00:00"/>
    <x v="0"/>
    <s v="SC-20770"/>
    <s v="Stewart Carmichael"/>
    <x v="1"/>
    <s v="United States"/>
    <x v="10"/>
    <x v="9"/>
    <n v="19134"/>
    <s v="East"/>
    <s v="OFF-BI-10003910"/>
    <x v="1"/>
    <x v="8"/>
    <s v="DXL Angle-View Binders with Locking Rings by Samsill"/>
    <x v="5655"/>
    <x v="0"/>
    <n v="0.7"/>
    <n v="-3.855"/>
  </r>
  <r>
    <n v="9550"/>
    <x v="4785"/>
    <x v="1133"/>
    <d v="2016-06-20T00:00:00"/>
    <x v="0"/>
    <s v="SC-20770"/>
    <s v="Stewart Carmichael"/>
    <x v="1"/>
    <s v="United States"/>
    <x v="10"/>
    <x v="9"/>
    <n v="19134"/>
    <s v="East"/>
    <s v="OFF-AP-10001394"/>
    <x v="1"/>
    <x v="9"/>
    <s v="Harmony Air Purifier"/>
    <x v="5656"/>
    <x v="1"/>
    <n v="0.2"/>
    <n v="90.72"/>
  </r>
  <r>
    <n v="9551"/>
    <x v="4786"/>
    <x v="910"/>
    <d v="2015-05-06T00:00:00"/>
    <x v="2"/>
    <s v="NF-18595"/>
    <s v="Nicole Fjeld"/>
    <x v="2"/>
    <s v="United States"/>
    <x v="49"/>
    <x v="1"/>
    <n v="95123"/>
    <s v="West"/>
    <s v="OFF-BI-10004654"/>
    <x v="1"/>
    <x v="8"/>
    <s v="Avery Binding System Hidden Tab Executive Style Index Sets"/>
    <x v="5657"/>
    <x v="1"/>
    <n v="0.2"/>
    <n v="5.1929999999999996"/>
  </r>
  <r>
    <n v="9552"/>
    <x v="4787"/>
    <x v="113"/>
    <d v="2015-11-14T00:00:00"/>
    <x v="1"/>
    <s v="SC-20020"/>
    <s v="Sam Craven"/>
    <x v="0"/>
    <s v="United States"/>
    <x v="10"/>
    <x v="9"/>
    <n v="19140"/>
    <s v="East"/>
    <s v="OFF-ST-10001526"/>
    <x v="1"/>
    <x v="4"/>
    <s v="Iceberg Mobile Mega Data/Printer Cart "/>
    <x v="5658"/>
    <x v="5"/>
    <n v="0.2"/>
    <n v="43.318800000000003"/>
  </r>
  <r>
    <n v="9553"/>
    <x v="4788"/>
    <x v="1051"/>
    <d v="2015-06-03T00:00:00"/>
    <x v="1"/>
    <s v="BD-11560"/>
    <s v="Brendan Dodson"/>
    <x v="2"/>
    <s v="United States"/>
    <x v="24"/>
    <x v="17"/>
    <n v="22153"/>
    <s v="South"/>
    <s v="TEC-AC-10000358"/>
    <x v="2"/>
    <x v="11"/>
    <s v="Imation Secure Drive + Hardware Encrypted USB flash drive - 16 GB"/>
    <x v="2946"/>
    <x v="4"/>
    <n v="0"/>
    <n v="36.470399999999998"/>
  </r>
  <r>
    <n v="9554"/>
    <x v="4789"/>
    <x v="897"/>
    <d v="2016-09-27T00:00:00"/>
    <x v="1"/>
    <s v="SM-20950"/>
    <s v="Suzanne McNair"/>
    <x v="1"/>
    <s v="United States"/>
    <x v="266"/>
    <x v="22"/>
    <n v="80020"/>
    <s v="West"/>
    <s v="FUR-FU-10000246"/>
    <x v="0"/>
    <x v="5"/>
    <s v="Aluminum Document Frame"/>
    <x v="5659"/>
    <x v="3"/>
    <n v="0.2"/>
    <n v="8.5540000000000003"/>
  </r>
  <r>
    <n v="9555"/>
    <x v="4790"/>
    <x v="109"/>
    <d v="2015-12-02T00:00:00"/>
    <x v="1"/>
    <s v="EB-14110"/>
    <s v="Eugene Barchas"/>
    <x v="0"/>
    <s v="United States"/>
    <x v="38"/>
    <x v="24"/>
    <n v="43229"/>
    <s v="East"/>
    <s v="FUR-FU-10003799"/>
    <x v="0"/>
    <x v="5"/>
    <s v="Seth Thomas 13 1/2&quot; Wall Clock"/>
    <x v="4042"/>
    <x v="2"/>
    <n v="0.2"/>
    <n v="9.7789999999999999"/>
  </r>
  <r>
    <n v="9556"/>
    <x v="4790"/>
    <x v="109"/>
    <d v="2015-12-02T00:00:00"/>
    <x v="1"/>
    <s v="EB-14110"/>
    <s v="Eugene Barchas"/>
    <x v="0"/>
    <s v="United States"/>
    <x v="38"/>
    <x v="24"/>
    <n v="43229"/>
    <s v="East"/>
    <s v="OFF-FA-10003021"/>
    <x v="1"/>
    <x v="13"/>
    <s v="Staples"/>
    <x v="4917"/>
    <x v="0"/>
    <n v="0.2"/>
    <n v="0.56399999999999995"/>
  </r>
  <r>
    <n v="9557"/>
    <x v="4791"/>
    <x v="155"/>
    <d v="2015-12-05T00:00:00"/>
    <x v="0"/>
    <s v="HP-14815"/>
    <s v="Harold Pawlan"/>
    <x v="2"/>
    <s v="United States"/>
    <x v="3"/>
    <x v="38"/>
    <n v="3301"/>
    <s v="East"/>
    <s v="OFF-PA-10003656"/>
    <x v="1"/>
    <x v="10"/>
    <s v="Xerox 1935"/>
    <x v="2337"/>
    <x v="3"/>
    <n v="0"/>
    <n v="84.943600000000004"/>
  </r>
  <r>
    <n v="9558"/>
    <x v="4792"/>
    <x v="1136"/>
    <d v="2014-10-19T00:00:00"/>
    <x v="0"/>
    <s v="EB-14170"/>
    <s v="Evan Bailliet"/>
    <x v="0"/>
    <s v="United States"/>
    <x v="12"/>
    <x v="5"/>
    <n v="77095"/>
    <s v="Central"/>
    <s v="FUR-FU-10004586"/>
    <x v="0"/>
    <x v="5"/>
    <s v="G.E. Longer-Life Indoor Recessed Floodlight Bulbs"/>
    <x v="5660"/>
    <x v="0"/>
    <n v="0.6"/>
    <n v="-1.5935999999999999"/>
  </r>
  <r>
    <n v="9559"/>
    <x v="4793"/>
    <x v="973"/>
    <d v="2016-05-05T00:00:00"/>
    <x v="2"/>
    <s v="SM-20905"/>
    <s v="Susan MacKendrick"/>
    <x v="0"/>
    <s v="United States"/>
    <x v="46"/>
    <x v="24"/>
    <n v="43055"/>
    <s v="East"/>
    <s v="TEC-AC-10003832"/>
    <x v="2"/>
    <x v="11"/>
    <s v="Imation 16GB Mini TravelDrive USB 2.0 Flash Drive"/>
    <x v="608"/>
    <x v="2"/>
    <n v="0.2"/>
    <n v="34.786499999999997"/>
  </r>
  <r>
    <n v="9560"/>
    <x v="4793"/>
    <x v="973"/>
    <d v="2016-05-05T00:00:00"/>
    <x v="2"/>
    <s v="SM-20905"/>
    <s v="Susan MacKendrick"/>
    <x v="0"/>
    <s v="United States"/>
    <x v="46"/>
    <x v="24"/>
    <n v="43055"/>
    <s v="East"/>
    <s v="OFF-ST-10002554"/>
    <x v="1"/>
    <x v="4"/>
    <s v="Tennsco Industrial Shelving"/>
    <x v="3483"/>
    <x v="2"/>
    <n v="0.2"/>
    <n v="-44.018999999999998"/>
  </r>
  <r>
    <n v="9561"/>
    <x v="4793"/>
    <x v="973"/>
    <d v="2016-05-05T00:00:00"/>
    <x v="2"/>
    <s v="SM-20905"/>
    <s v="Susan MacKendrick"/>
    <x v="0"/>
    <s v="United States"/>
    <x v="46"/>
    <x v="24"/>
    <n v="43055"/>
    <s v="East"/>
    <s v="FUR-FU-10001876"/>
    <x v="0"/>
    <x v="5"/>
    <s v="Computer Room Manger, 14&quot;"/>
    <x v="3417"/>
    <x v="0"/>
    <n v="0.2"/>
    <n v="10.393599999999999"/>
  </r>
  <r>
    <n v="9562"/>
    <x v="4793"/>
    <x v="973"/>
    <d v="2016-05-05T00:00:00"/>
    <x v="2"/>
    <s v="SM-20905"/>
    <s v="Susan MacKendrick"/>
    <x v="0"/>
    <s v="United States"/>
    <x v="46"/>
    <x v="24"/>
    <n v="43055"/>
    <s v="East"/>
    <s v="TEC-AC-10002637"/>
    <x v="2"/>
    <x v="11"/>
    <s v="Logitech VX Revolution Cordless Laser Mouse for Notebooks (Black)"/>
    <x v="2087"/>
    <x v="1"/>
    <n v="0.2"/>
    <n v="-75.595799999999997"/>
  </r>
  <r>
    <n v="9563"/>
    <x v="4793"/>
    <x v="973"/>
    <d v="2016-05-05T00:00:00"/>
    <x v="2"/>
    <s v="SM-20905"/>
    <s v="Susan MacKendrick"/>
    <x v="0"/>
    <s v="United States"/>
    <x v="46"/>
    <x v="24"/>
    <n v="43055"/>
    <s v="East"/>
    <s v="TEC-MA-10003589"/>
    <x v="2"/>
    <x v="15"/>
    <s v="Cisco 8961 IP Phone Charcoal"/>
    <x v="5661"/>
    <x v="1"/>
    <n v="0.7"/>
    <n v="-164.9538"/>
  </r>
  <r>
    <n v="9564"/>
    <x v="4793"/>
    <x v="973"/>
    <d v="2016-05-05T00:00:00"/>
    <x v="2"/>
    <s v="SM-20905"/>
    <s v="Susan MacKendrick"/>
    <x v="0"/>
    <s v="United States"/>
    <x v="46"/>
    <x v="24"/>
    <n v="43055"/>
    <s v="East"/>
    <s v="OFF-LA-10000081"/>
    <x v="1"/>
    <x v="2"/>
    <s v="Avery 496"/>
    <x v="1603"/>
    <x v="0"/>
    <n v="0.2"/>
    <n v="2.1"/>
  </r>
  <r>
    <n v="9565"/>
    <x v="4794"/>
    <x v="932"/>
    <d v="2015-06-08T00:00:00"/>
    <x v="1"/>
    <s v="CG-12040"/>
    <s v="Catherine Glotzbach"/>
    <x v="2"/>
    <s v="United States"/>
    <x v="1"/>
    <x v="1"/>
    <n v="90045"/>
    <s v="West"/>
    <s v="OFF-PA-10001838"/>
    <x v="1"/>
    <x v="10"/>
    <s v="Adams Telephone Message Book W/Dividers/Space For Phone Numbers, 5 1/4&quot;X8 1/2&quot;, 300/Messages"/>
    <x v="2660"/>
    <x v="0"/>
    <n v="0"/>
    <n v="5.7624000000000004"/>
  </r>
  <r>
    <n v="9566"/>
    <x v="4795"/>
    <x v="691"/>
    <d v="2014-03-31T00:00:00"/>
    <x v="3"/>
    <s v="TG-21640"/>
    <s v="Trudy Glocke"/>
    <x v="0"/>
    <s v="United States"/>
    <x v="67"/>
    <x v="2"/>
    <n v="33614"/>
    <s v="South"/>
    <s v="FUR-CH-10002965"/>
    <x v="0"/>
    <x v="1"/>
    <s v="Global Leather Highback Executive Chair with Pneumatic Height Adjustment, Black"/>
    <x v="5662"/>
    <x v="3"/>
    <n v="0.2"/>
    <n v="98.480199999999996"/>
  </r>
  <r>
    <n v="9567"/>
    <x v="4795"/>
    <x v="691"/>
    <d v="2014-03-31T00:00:00"/>
    <x v="3"/>
    <s v="TG-21640"/>
    <s v="Trudy Glocke"/>
    <x v="0"/>
    <s v="United States"/>
    <x v="67"/>
    <x v="2"/>
    <n v="33614"/>
    <s v="South"/>
    <s v="OFF-BI-10001636"/>
    <x v="1"/>
    <x v="8"/>
    <s v="Ibico Plastic and Wire Spiral Binding Combs"/>
    <x v="5663"/>
    <x v="2"/>
    <n v="0.7"/>
    <n v="-10.116"/>
  </r>
  <r>
    <n v="9568"/>
    <x v="4795"/>
    <x v="691"/>
    <d v="2014-03-31T00:00:00"/>
    <x v="3"/>
    <s v="TG-21640"/>
    <s v="Trudy Glocke"/>
    <x v="0"/>
    <s v="United States"/>
    <x v="67"/>
    <x v="2"/>
    <n v="33614"/>
    <s v="South"/>
    <s v="OFF-AR-10004027"/>
    <x v="1"/>
    <x v="6"/>
    <s v="Binney &amp; Smith inkTank Erasable Desk Highlighter, Chisel Tip, Yellow, 12/Box"/>
    <x v="5664"/>
    <x v="0"/>
    <n v="0.2"/>
    <n v="1.0584"/>
  </r>
  <r>
    <n v="9569"/>
    <x v="4796"/>
    <x v="957"/>
    <d v="2017-07-07T00:00:00"/>
    <x v="2"/>
    <s v="DK-12835"/>
    <s v="Damala Kotsonis"/>
    <x v="1"/>
    <s v="United States"/>
    <x v="9"/>
    <x v="8"/>
    <n v="68025"/>
    <s v="Central"/>
    <s v="TEC-PH-10002293"/>
    <x v="2"/>
    <x v="7"/>
    <s v="Anker 36W 4-Port USB Wall Charger Travel Power Adapter for iPhone 5s 5c 5"/>
    <x v="1095"/>
    <x v="4"/>
    <n v="0"/>
    <n v="22.3888"/>
  </r>
  <r>
    <n v="9570"/>
    <x v="4797"/>
    <x v="496"/>
    <d v="2015-09-24T00:00:00"/>
    <x v="3"/>
    <s v="MB-17305"/>
    <s v="Maria Bertelson"/>
    <x v="0"/>
    <s v="United States"/>
    <x v="38"/>
    <x v="24"/>
    <n v="43229"/>
    <s v="East"/>
    <s v="OFF-BI-10003196"/>
    <x v="1"/>
    <x v="8"/>
    <s v="Accohide Poly Flexible Ring Binders"/>
    <x v="5665"/>
    <x v="5"/>
    <n v="0.7"/>
    <n v="-4.4880000000000004"/>
  </r>
  <r>
    <n v="9571"/>
    <x v="4797"/>
    <x v="496"/>
    <d v="2015-09-24T00:00:00"/>
    <x v="3"/>
    <s v="MB-17305"/>
    <s v="Maria Bertelson"/>
    <x v="0"/>
    <s v="United States"/>
    <x v="38"/>
    <x v="24"/>
    <n v="43229"/>
    <s v="East"/>
    <s v="OFF-ST-10001172"/>
    <x v="1"/>
    <x v="4"/>
    <s v="Tennsco Lockers, Sand"/>
    <x v="2939"/>
    <x v="0"/>
    <n v="0.2"/>
    <n v="1.6783999999999999"/>
  </r>
  <r>
    <n v="9572"/>
    <x v="4797"/>
    <x v="496"/>
    <d v="2015-09-24T00:00:00"/>
    <x v="3"/>
    <s v="MB-17305"/>
    <s v="Maria Bertelson"/>
    <x v="0"/>
    <s v="United States"/>
    <x v="38"/>
    <x v="24"/>
    <n v="43229"/>
    <s v="East"/>
    <s v="OFF-EN-10003068"/>
    <x v="1"/>
    <x v="12"/>
    <s v="#6 3/4 Gummed Flap White Envelopes"/>
    <x v="3329"/>
    <x v="0"/>
    <n v="0.2"/>
    <n v="5.5439999999999996"/>
  </r>
  <r>
    <n v="9573"/>
    <x v="4797"/>
    <x v="496"/>
    <d v="2015-09-24T00:00:00"/>
    <x v="3"/>
    <s v="MB-17305"/>
    <s v="Maria Bertelson"/>
    <x v="0"/>
    <s v="United States"/>
    <x v="38"/>
    <x v="24"/>
    <n v="43229"/>
    <s v="East"/>
    <s v="OFF-LA-10003510"/>
    <x v="1"/>
    <x v="2"/>
    <s v="Avery 4027 File Folder Labels for Dot Matrix Printers, 5000 Labels per Box, White"/>
    <x v="4362"/>
    <x v="7"/>
    <n v="0.2"/>
    <n v="7.9378000000000002"/>
  </r>
  <r>
    <n v="9574"/>
    <x v="4797"/>
    <x v="496"/>
    <d v="2015-09-24T00:00:00"/>
    <x v="3"/>
    <s v="MB-17305"/>
    <s v="Maria Bertelson"/>
    <x v="0"/>
    <s v="United States"/>
    <x v="38"/>
    <x v="24"/>
    <n v="43229"/>
    <s v="East"/>
    <s v="OFF-AR-10003504"/>
    <x v="1"/>
    <x v="6"/>
    <s v="Newell 347"/>
    <x v="854"/>
    <x v="2"/>
    <n v="0.2"/>
    <n v="1.9259999999999999"/>
  </r>
  <r>
    <n v="9575"/>
    <x v="4798"/>
    <x v="863"/>
    <d v="2015-08-13T00:00:00"/>
    <x v="3"/>
    <s v="SF-20065"/>
    <s v="Sandra Flanagan"/>
    <x v="0"/>
    <s v="United States"/>
    <x v="225"/>
    <x v="1"/>
    <n v="91767"/>
    <s v="West"/>
    <s v="FUR-FU-10001889"/>
    <x v="0"/>
    <x v="5"/>
    <s v="Ultra Door Pull Handle"/>
    <x v="610"/>
    <x v="1"/>
    <n v="0"/>
    <n v="10.4148"/>
  </r>
  <r>
    <n v="9576"/>
    <x v="4799"/>
    <x v="989"/>
    <d v="2015-05-28T00:00:00"/>
    <x v="0"/>
    <s v="PS-18760"/>
    <s v="Pamela Stobb"/>
    <x v="0"/>
    <s v="United States"/>
    <x v="52"/>
    <x v="5"/>
    <n v="78207"/>
    <s v="Central"/>
    <s v="FUR-CH-10000863"/>
    <x v="0"/>
    <x v="1"/>
    <s v="Novimex Swivel Fabric Task Chair"/>
    <x v="5666"/>
    <x v="7"/>
    <n v="0.3"/>
    <n v="-28.686199999999999"/>
  </r>
  <r>
    <n v="9577"/>
    <x v="4799"/>
    <x v="989"/>
    <d v="2015-05-28T00:00:00"/>
    <x v="0"/>
    <s v="PS-18760"/>
    <s v="Pamela Stobb"/>
    <x v="0"/>
    <s v="United States"/>
    <x v="52"/>
    <x v="5"/>
    <n v="78207"/>
    <s v="Central"/>
    <s v="TEC-MA-10004679"/>
    <x v="2"/>
    <x v="15"/>
    <s v="StarTech.com 10/100 VDSL2 Ethernet Extender Kit"/>
    <x v="1448"/>
    <x v="0"/>
    <n v="0.4"/>
    <n v="-79.908000000000001"/>
  </r>
  <r>
    <n v="9578"/>
    <x v="4799"/>
    <x v="989"/>
    <d v="2015-05-28T00:00:00"/>
    <x v="0"/>
    <s v="PS-18760"/>
    <s v="Pamela Stobb"/>
    <x v="0"/>
    <s v="United States"/>
    <x v="52"/>
    <x v="5"/>
    <n v="78207"/>
    <s v="Central"/>
    <s v="FUR-CH-10004754"/>
    <x v="0"/>
    <x v="1"/>
    <s v="Global Stack Chair with Arms, Black"/>
    <x v="5667"/>
    <x v="2"/>
    <n v="0.3"/>
    <n v="-4.4969999999999999"/>
  </r>
  <r>
    <n v="9579"/>
    <x v="4800"/>
    <x v="32"/>
    <d v="2017-09-16T00:00:00"/>
    <x v="2"/>
    <s v="RB-19705"/>
    <s v="Roger Barcio"/>
    <x v="2"/>
    <s v="United States"/>
    <x v="20"/>
    <x v="15"/>
    <n v="10035"/>
    <s v="East"/>
    <s v="TEC-PH-10004586"/>
    <x v="2"/>
    <x v="7"/>
    <s v="Wilson SignalBoost 841262 DB PRO Amplifier Kit"/>
    <x v="5668"/>
    <x v="1"/>
    <n v="0"/>
    <n v="323.95499999999998"/>
  </r>
  <r>
    <n v="9580"/>
    <x v="4800"/>
    <x v="32"/>
    <d v="2017-09-16T00:00:00"/>
    <x v="2"/>
    <s v="RB-19705"/>
    <s v="Roger Barcio"/>
    <x v="2"/>
    <s v="United States"/>
    <x v="20"/>
    <x v="15"/>
    <n v="10035"/>
    <s v="East"/>
    <s v="OFF-ST-10001370"/>
    <x v="1"/>
    <x v="4"/>
    <s v="Sensible Storage WireTech Storage Systems"/>
    <x v="554"/>
    <x v="7"/>
    <n v="0"/>
    <n v="3.5489999999999999"/>
  </r>
  <r>
    <n v="9581"/>
    <x v="4800"/>
    <x v="32"/>
    <d v="2017-09-16T00:00:00"/>
    <x v="2"/>
    <s v="RB-19705"/>
    <s v="Roger Barcio"/>
    <x v="2"/>
    <s v="United States"/>
    <x v="20"/>
    <x v="15"/>
    <n v="10035"/>
    <s v="East"/>
    <s v="OFF-AR-10001988"/>
    <x v="1"/>
    <x v="6"/>
    <s v="Bulldog Table or Wall-Mount Pencil Sharpener"/>
    <x v="5453"/>
    <x v="2"/>
    <n v="0"/>
    <n v="8.6854999999999993"/>
  </r>
  <r>
    <n v="9582"/>
    <x v="4800"/>
    <x v="32"/>
    <d v="2017-09-16T00:00:00"/>
    <x v="2"/>
    <s v="RB-19705"/>
    <s v="Roger Barcio"/>
    <x v="2"/>
    <s v="United States"/>
    <x v="20"/>
    <x v="15"/>
    <n v="10035"/>
    <s v="East"/>
    <s v="FUR-CH-10003298"/>
    <x v="0"/>
    <x v="1"/>
    <s v="Office Star - Contemporary Task Swivel chair with Loop Arms, Charcoal"/>
    <x v="4302"/>
    <x v="2"/>
    <n v="0.1"/>
    <n v="-6.5490000000000004"/>
  </r>
  <r>
    <n v="9583"/>
    <x v="4801"/>
    <x v="843"/>
    <d v="2016-06-11T00:00:00"/>
    <x v="1"/>
    <s v="RS-19870"/>
    <s v="Roy Skaria"/>
    <x v="2"/>
    <s v="United States"/>
    <x v="10"/>
    <x v="9"/>
    <n v="19120"/>
    <s v="East"/>
    <s v="OFF-FA-10002988"/>
    <x v="1"/>
    <x v="13"/>
    <s v="Ideal Clamps"/>
    <x v="2081"/>
    <x v="5"/>
    <n v="0.2"/>
    <n v="3.4973999999999998"/>
  </r>
  <r>
    <n v="9584"/>
    <x v="4802"/>
    <x v="643"/>
    <d v="2017-06-27T00:00:00"/>
    <x v="0"/>
    <s v="SB-20185"/>
    <s v="Sarah Brown"/>
    <x v="0"/>
    <s v="United States"/>
    <x v="20"/>
    <x v="15"/>
    <n v="10024"/>
    <s v="East"/>
    <s v="FUR-BO-10002213"/>
    <x v="0"/>
    <x v="0"/>
    <s v="DMI Eclipse Executive Suite Bookcases"/>
    <x v="5669"/>
    <x v="7"/>
    <n v="0.2"/>
    <n v="-5.0098000000000003"/>
  </r>
  <r>
    <n v="9585"/>
    <x v="4803"/>
    <x v="775"/>
    <d v="2017-08-27T00:00:00"/>
    <x v="2"/>
    <s v="HJ-14875"/>
    <s v="Heather Jas"/>
    <x v="2"/>
    <s v="United States"/>
    <x v="66"/>
    <x v="12"/>
    <n v="48234"/>
    <s v="Central"/>
    <s v="OFF-ST-10000344"/>
    <x v="1"/>
    <x v="4"/>
    <s v="Neat Ideas Personal Hanging Folder Files, Black"/>
    <x v="2062"/>
    <x v="4"/>
    <n v="0"/>
    <n v="13.9672"/>
  </r>
  <r>
    <n v="9586"/>
    <x v="4804"/>
    <x v="370"/>
    <d v="2016-08-28T00:00:00"/>
    <x v="2"/>
    <s v="SV-20815"/>
    <s v="Stuart Van"/>
    <x v="1"/>
    <s v="United States"/>
    <x v="100"/>
    <x v="2"/>
    <n v="33142"/>
    <s v="South"/>
    <s v="OFF-PA-10002319"/>
    <x v="1"/>
    <x v="10"/>
    <s v="Xerox 1944"/>
    <x v="5670"/>
    <x v="7"/>
    <n v="0.2"/>
    <n v="11.240399999999999"/>
  </r>
  <r>
    <n v="9587"/>
    <x v="4805"/>
    <x v="741"/>
    <d v="2016-11-18T00:00:00"/>
    <x v="3"/>
    <s v="BE-11410"/>
    <s v="Bobby Elias"/>
    <x v="0"/>
    <s v="United States"/>
    <x v="3"/>
    <x v="1"/>
    <n v="94521"/>
    <s v="West"/>
    <s v="OFF-BI-10002437"/>
    <x v="1"/>
    <x v="8"/>
    <s v="Recycled Premium Regency Composition Covers"/>
    <x v="2139"/>
    <x v="2"/>
    <n v="0.2"/>
    <n v="22.155999999999999"/>
  </r>
  <r>
    <n v="9588"/>
    <x v="4806"/>
    <x v="827"/>
    <d v="2017-04-22T00:00:00"/>
    <x v="1"/>
    <s v="BM-11575"/>
    <s v="Brendan Murry"/>
    <x v="1"/>
    <s v="United States"/>
    <x v="22"/>
    <x v="10"/>
    <n v="60653"/>
    <s v="Central"/>
    <s v="OFF-ST-10001418"/>
    <x v="1"/>
    <x v="4"/>
    <s v="Carina Media Storage Towers in Natural &amp; Black"/>
    <x v="2417"/>
    <x v="4"/>
    <n v="0.2"/>
    <n v="-43.9056"/>
  </r>
  <r>
    <n v="9589"/>
    <x v="4807"/>
    <x v="283"/>
    <d v="2017-07-28T00:00:00"/>
    <x v="1"/>
    <s v="AZ-10750"/>
    <s v="Annie Zypern"/>
    <x v="0"/>
    <s v="United States"/>
    <x v="320"/>
    <x v="10"/>
    <n v="60090"/>
    <s v="Central"/>
    <s v="OFF-AR-10000380"/>
    <x v="1"/>
    <x v="6"/>
    <s v="Hunt PowerHouse Electric Pencil Sharpener, Blue"/>
    <x v="5671"/>
    <x v="4"/>
    <n v="0.2"/>
    <n v="15.192"/>
  </r>
  <r>
    <n v="9590"/>
    <x v="4808"/>
    <x v="218"/>
    <d v="2014-05-15T00:00:00"/>
    <x v="1"/>
    <s v="HD-14785"/>
    <s v="Harold Dahlen"/>
    <x v="2"/>
    <s v="United States"/>
    <x v="22"/>
    <x v="10"/>
    <n v="60610"/>
    <s v="Central"/>
    <s v="OFF-PA-10003036"/>
    <x v="1"/>
    <x v="10"/>
    <s v="Black Print Carbonless 8 1/2&quot; x 8 1/4&quot; Rapid Memo Book"/>
    <x v="1121"/>
    <x v="1"/>
    <n v="0.2"/>
    <n v="5.6783999999999999"/>
  </r>
  <r>
    <n v="9591"/>
    <x v="4808"/>
    <x v="218"/>
    <d v="2014-05-15T00:00:00"/>
    <x v="1"/>
    <s v="HD-14785"/>
    <s v="Harold Dahlen"/>
    <x v="2"/>
    <s v="United States"/>
    <x v="22"/>
    <x v="10"/>
    <n v="60610"/>
    <s v="Central"/>
    <s v="OFF-BI-10002026"/>
    <x v="1"/>
    <x v="8"/>
    <s v="Avery Arch Ring Binders"/>
    <x v="4028"/>
    <x v="6"/>
    <n v="0.8"/>
    <n v="-172.55699999999999"/>
  </r>
  <r>
    <n v="9592"/>
    <x v="4809"/>
    <x v="1062"/>
    <d v="2016-08-01T00:00:00"/>
    <x v="1"/>
    <s v="BF-11005"/>
    <s v="Barry Franz"/>
    <x v="2"/>
    <s v="United States"/>
    <x v="45"/>
    <x v="5"/>
    <n v="77506"/>
    <s v="Central"/>
    <s v="FUR-FU-10003691"/>
    <x v="0"/>
    <x v="5"/>
    <s v="Eldon Image Series Desk Accessories, Ebony"/>
    <x v="3137"/>
    <x v="2"/>
    <n v="0.6"/>
    <n v="-9.8800000000000008"/>
  </r>
  <r>
    <n v="9593"/>
    <x v="4809"/>
    <x v="1062"/>
    <d v="2016-08-01T00:00:00"/>
    <x v="1"/>
    <s v="BF-11005"/>
    <s v="Barry Franz"/>
    <x v="2"/>
    <s v="United States"/>
    <x v="45"/>
    <x v="5"/>
    <n v="77506"/>
    <s v="Central"/>
    <s v="FUR-FU-10003806"/>
    <x v="0"/>
    <x v="5"/>
    <s v="Tenex Chairmat w/ Average Lip, 45&quot; x 53&quot;"/>
    <x v="5672"/>
    <x v="2"/>
    <n v="0.6"/>
    <n v="-378.4"/>
  </r>
  <r>
    <n v="9594"/>
    <x v="4810"/>
    <x v="32"/>
    <d v="2017-09-19T00:00:00"/>
    <x v="1"/>
    <s v="HZ-14950"/>
    <s v="Henia Zydlo"/>
    <x v="0"/>
    <s v="United States"/>
    <x v="20"/>
    <x v="15"/>
    <n v="10024"/>
    <s v="East"/>
    <s v="OFF-PA-10002741"/>
    <x v="1"/>
    <x v="10"/>
    <s v="Xerox 1980"/>
    <x v="18"/>
    <x v="0"/>
    <n v="0"/>
    <n v="3.8519999999999999"/>
  </r>
  <r>
    <n v="9595"/>
    <x v="4810"/>
    <x v="32"/>
    <d v="2017-09-19T00:00:00"/>
    <x v="1"/>
    <s v="HZ-14950"/>
    <s v="Henia Zydlo"/>
    <x v="0"/>
    <s v="United States"/>
    <x v="20"/>
    <x v="15"/>
    <n v="10024"/>
    <s v="East"/>
    <s v="OFF-PA-10003845"/>
    <x v="1"/>
    <x v="10"/>
    <s v="Xerox 1987"/>
    <x v="1049"/>
    <x v="0"/>
    <n v="0"/>
    <n v="5.6643999999999997"/>
  </r>
  <r>
    <n v="9596"/>
    <x v="4811"/>
    <x v="714"/>
    <d v="2017-01-29T00:00:00"/>
    <x v="1"/>
    <s v="KD-16495"/>
    <s v="Keith Dawkins"/>
    <x v="1"/>
    <s v="United States"/>
    <x v="49"/>
    <x v="1"/>
    <n v="95123"/>
    <s v="West"/>
    <s v="OFF-AP-10001492"/>
    <x v="1"/>
    <x v="9"/>
    <s v="Acco Six-Outlet Power Strip, 4' Cord Length"/>
    <x v="3039"/>
    <x v="1"/>
    <n v="0"/>
    <n v="6.7236000000000002"/>
  </r>
  <r>
    <n v="9597"/>
    <x v="4811"/>
    <x v="714"/>
    <d v="2017-01-29T00:00:00"/>
    <x v="1"/>
    <s v="KD-16495"/>
    <s v="Keith Dawkins"/>
    <x v="1"/>
    <s v="United States"/>
    <x v="49"/>
    <x v="1"/>
    <n v="95123"/>
    <s v="West"/>
    <s v="OFF-BI-10004318"/>
    <x v="1"/>
    <x v="8"/>
    <s v="Ibico EB-19 Dual Function Manual Binding System"/>
    <x v="4604"/>
    <x v="0"/>
    <n v="0.2"/>
    <n v="89.954800000000006"/>
  </r>
  <r>
    <n v="9598"/>
    <x v="4811"/>
    <x v="714"/>
    <d v="2017-01-29T00:00:00"/>
    <x v="1"/>
    <s v="KD-16495"/>
    <s v="Keith Dawkins"/>
    <x v="1"/>
    <s v="United States"/>
    <x v="49"/>
    <x v="1"/>
    <n v="95123"/>
    <s v="West"/>
    <s v="TEC-PH-10000193"/>
    <x v="2"/>
    <x v="7"/>
    <s v="Jensen SMPS-640 - speaker phone"/>
    <x v="3342"/>
    <x v="1"/>
    <n v="0.2"/>
    <n v="8.2764000000000006"/>
  </r>
  <r>
    <n v="9599"/>
    <x v="4812"/>
    <x v="444"/>
    <d v="2015-09-23T00:00:00"/>
    <x v="1"/>
    <s v="FC-14245"/>
    <s v="Frank Carlisle"/>
    <x v="2"/>
    <s v="United States"/>
    <x v="301"/>
    <x v="1"/>
    <n v="95823"/>
    <s v="West"/>
    <s v="FUR-FU-10003464"/>
    <x v="0"/>
    <x v="5"/>
    <s v="Seth Thomas 8 1/2&quot; Cubicle Clock"/>
    <x v="3909"/>
    <x v="1"/>
    <n v="0"/>
    <n v="19.468800000000002"/>
  </r>
  <r>
    <n v="9600"/>
    <x v="4813"/>
    <x v="1224"/>
    <d v="2015-04-18T00:00:00"/>
    <x v="1"/>
    <s v="TP-21130"/>
    <s v="Theone Pippenger"/>
    <x v="0"/>
    <s v="United States"/>
    <x v="24"/>
    <x v="21"/>
    <n v="97477"/>
    <s v="West"/>
    <s v="OFF-AP-10002403"/>
    <x v="1"/>
    <x v="9"/>
    <s v="Acco Smartsocket Color-Coded Six-Outlet AC Adapter Model Surge Protectors"/>
    <x v="5673"/>
    <x v="7"/>
    <n v="0.2"/>
    <n v="2.6406000000000001"/>
  </r>
  <r>
    <n v="9601"/>
    <x v="4814"/>
    <x v="540"/>
    <d v="2017-05-11T00:00:00"/>
    <x v="0"/>
    <s v="EB-13705"/>
    <s v="Ed Braxton"/>
    <x v="1"/>
    <s v="United States"/>
    <x v="511"/>
    <x v="5"/>
    <n v="76063"/>
    <s v="Central"/>
    <s v="OFF-PA-10003848"/>
    <x v="1"/>
    <x v="10"/>
    <s v="Xerox 1997"/>
    <x v="753"/>
    <x v="8"/>
    <n v="0.2"/>
    <n v="14.5152"/>
  </r>
  <r>
    <n v="9602"/>
    <x v="4815"/>
    <x v="913"/>
    <d v="2016-09-09T00:00:00"/>
    <x v="1"/>
    <s v="JP-15520"/>
    <s v="Jeremy Pistek"/>
    <x v="0"/>
    <s v="United States"/>
    <x v="186"/>
    <x v="36"/>
    <n v="72401"/>
    <s v="South"/>
    <s v="OFF-PA-10001357"/>
    <x v="1"/>
    <x v="10"/>
    <s v="Xerox 1886"/>
    <x v="5674"/>
    <x v="2"/>
    <n v="0"/>
    <n v="114.96"/>
  </r>
  <r>
    <n v="9603"/>
    <x v="4816"/>
    <x v="946"/>
    <d v="2014-05-22T00:00:00"/>
    <x v="2"/>
    <s v="TD-20995"/>
    <s v="Tamara Dahlen"/>
    <x v="0"/>
    <s v="United States"/>
    <x v="173"/>
    <x v="17"/>
    <n v="23464"/>
    <s v="South"/>
    <s v="OFF-SU-10004737"/>
    <x v="1"/>
    <x v="14"/>
    <s v="Acme Design Stainless Steel Bent Scissors"/>
    <x v="5675"/>
    <x v="2"/>
    <n v="0"/>
    <n v="9.234"/>
  </r>
  <r>
    <n v="9604"/>
    <x v="4817"/>
    <x v="26"/>
    <d v="2016-06-23T00:00:00"/>
    <x v="1"/>
    <s v="DM-13345"/>
    <s v="Denise Monton"/>
    <x v="1"/>
    <s v="United States"/>
    <x v="30"/>
    <x v="15"/>
    <n v="14609"/>
    <s v="East"/>
    <s v="FUR-TA-10003715"/>
    <x v="0"/>
    <x v="3"/>
    <s v="Hon 2111 Invitation Series Corner Table"/>
    <x v="5676"/>
    <x v="1"/>
    <n v="0.4"/>
    <n v="-213.5574"/>
  </r>
  <r>
    <n v="9605"/>
    <x v="4818"/>
    <x v="121"/>
    <d v="2015-11-05T00:00:00"/>
    <x v="2"/>
    <s v="EG-13900"/>
    <s v="Emily Grady"/>
    <x v="0"/>
    <s v="United States"/>
    <x v="269"/>
    <x v="17"/>
    <n v="23320"/>
    <s v="South"/>
    <s v="OFF-AP-10003099"/>
    <x v="1"/>
    <x v="9"/>
    <s v="Eureka Hand Vacuum, Bagless"/>
    <x v="5677"/>
    <x v="4"/>
    <n v="0"/>
    <n v="55.361600000000003"/>
  </r>
  <r>
    <n v="9606"/>
    <x v="4819"/>
    <x v="259"/>
    <d v="2017-11-09T00:00:00"/>
    <x v="1"/>
    <s v="HG-14965"/>
    <s v="Henry Goldwyn"/>
    <x v="1"/>
    <s v="United States"/>
    <x v="152"/>
    <x v="24"/>
    <n v="43130"/>
    <s v="East"/>
    <s v="TEC-AC-10002323"/>
    <x v="2"/>
    <x v="11"/>
    <s v="SanDisk Ultra 32 GB MicroSDHC Class 10 Memory Card"/>
    <x v="5678"/>
    <x v="4"/>
    <n v="0.2"/>
    <n v="-6.1879999999999997"/>
  </r>
  <r>
    <n v="9607"/>
    <x v="4819"/>
    <x v="259"/>
    <d v="2017-11-09T00:00:00"/>
    <x v="1"/>
    <s v="HG-14965"/>
    <s v="Henry Goldwyn"/>
    <x v="1"/>
    <s v="United States"/>
    <x v="152"/>
    <x v="24"/>
    <n v="43130"/>
    <s v="East"/>
    <s v="OFF-ST-10002344"/>
    <x v="1"/>
    <x v="4"/>
    <s v="Carina 42&quot;Hx23 3/4&quot;W Media Storage Unit"/>
    <x v="4732"/>
    <x v="1"/>
    <n v="0.2"/>
    <n v="-43.729199999999999"/>
  </r>
  <r>
    <n v="9608"/>
    <x v="4820"/>
    <x v="256"/>
    <d v="2017-12-08T00:00:00"/>
    <x v="0"/>
    <s v="BF-11080"/>
    <s v="Bart Folk"/>
    <x v="0"/>
    <s v="United States"/>
    <x v="20"/>
    <x v="15"/>
    <n v="10024"/>
    <s v="East"/>
    <s v="OFF-PA-10000007"/>
    <x v="1"/>
    <x v="10"/>
    <s v="Telephone Message Books with Fax/Mobile Section, 4 1/4&quot; x 6&quot;"/>
    <x v="5679"/>
    <x v="5"/>
    <n v="0"/>
    <n v="9.9359999999999999"/>
  </r>
  <r>
    <n v="9609"/>
    <x v="4820"/>
    <x v="256"/>
    <d v="2017-12-08T00:00:00"/>
    <x v="0"/>
    <s v="BF-11080"/>
    <s v="Bart Folk"/>
    <x v="0"/>
    <s v="United States"/>
    <x v="20"/>
    <x v="15"/>
    <n v="10024"/>
    <s v="East"/>
    <s v="OFF-LA-10000248"/>
    <x v="1"/>
    <x v="2"/>
    <s v="Avery 52"/>
    <x v="466"/>
    <x v="1"/>
    <n v="0"/>
    <n v="5.2028999999999996"/>
  </r>
  <r>
    <n v="9610"/>
    <x v="4821"/>
    <x v="458"/>
    <d v="2016-05-19T00:00:00"/>
    <x v="0"/>
    <s v="SC-20095"/>
    <s v="Sanjit Chand"/>
    <x v="0"/>
    <s v="United States"/>
    <x v="1"/>
    <x v="1"/>
    <n v="90045"/>
    <s v="West"/>
    <s v="FUR-FU-10002116"/>
    <x v="0"/>
    <x v="5"/>
    <s v="Tenex Carpeted, Granite-Look or Clear Contemporary Contour Shape Chair Mats"/>
    <x v="5680"/>
    <x v="4"/>
    <n v="0"/>
    <n v="19.7988"/>
  </r>
  <r>
    <n v="9611"/>
    <x v="4821"/>
    <x v="458"/>
    <d v="2016-05-19T00:00:00"/>
    <x v="0"/>
    <s v="SC-20095"/>
    <s v="Sanjit Chand"/>
    <x v="0"/>
    <s v="United States"/>
    <x v="1"/>
    <x v="1"/>
    <n v="90045"/>
    <s v="West"/>
    <s v="OFF-LA-10002195"/>
    <x v="1"/>
    <x v="2"/>
    <s v="Avery 481"/>
    <x v="1777"/>
    <x v="6"/>
    <n v="0"/>
    <n v="13.3056"/>
  </r>
  <r>
    <n v="9612"/>
    <x v="4822"/>
    <x v="1200"/>
    <d v="2017-10-30T00:00:00"/>
    <x v="1"/>
    <s v="CS-11950"/>
    <s v="Carlos Soltero"/>
    <x v="0"/>
    <s v="United States"/>
    <x v="25"/>
    <x v="35"/>
    <n v="39212"/>
    <s v="South"/>
    <s v="OFF-FA-10000735"/>
    <x v="1"/>
    <x v="13"/>
    <s v="Staples"/>
    <x v="2582"/>
    <x v="4"/>
    <n v="0"/>
    <n v="5.2560000000000002"/>
  </r>
  <r>
    <n v="9613"/>
    <x v="4823"/>
    <x v="31"/>
    <d v="2016-09-22T00:00:00"/>
    <x v="1"/>
    <s v="BD-11320"/>
    <s v="Bill Donatelli"/>
    <x v="0"/>
    <s v="United States"/>
    <x v="350"/>
    <x v="1"/>
    <n v="95695"/>
    <s v="West"/>
    <s v="TEC-PH-10001299"/>
    <x v="2"/>
    <x v="7"/>
    <s v="Polycom CX300 Desktop Phone USB VoIP phone"/>
    <x v="2507"/>
    <x v="0"/>
    <n v="0.2"/>
    <n v="23.9984"/>
  </r>
  <r>
    <n v="9614"/>
    <x v="4824"/>
    <x v="7"/>
    <d v="2014-11-13T00:00:00"/>
    <x v="2"/>
    <s v="MZ-17515"/>
    <s v="Mary Zewe"/>
    <x v="1"/>
    <s v="United States"/>
    <x v="4"/>
    <x v="4"/>
    <n v="98115"/>
    <s v="West"/>
    <s v="OFF-AP-10002892"/>
    <x v="1"/>
    <x v="9"/>
    <s v="Belkin F5C206VTEL 6 Outlet Surge"/>
    <x v="5681"/>
    <x v="7"/>
    <n v="0"/>
    <n v="6.8940000000000001"/>
  </r>
  <r>
    <n v="9615"/>
    <x v="4824"/>
    <x v="7"/>
    <d v="2014-11-13T00:00:00"/>
    <x v="2"/>
    <s v="MZ-17515"/>
    <s v="Mary Zewe"/>
    <x v="1"/>
    <s v="United States"/>
    <x v="4"/>
    <x v="4"/>
    <n v="98115"/>
    <s v="West"/>
    <s v="TEC-AC-10002718"/>
    <x v="2"/>
    <x v="11"/>
    <s v="Belkin Standard 104 key USB Keyboard"/>
    <x v="5682"/>
    <x v="3"/>
    <n v="0"/>
    <n v="15.3195"/>
  </r>
  <r>
    <n v="9616"/>
    <x v="4824"/>
    <x v="7"/>
    <d v="2014-11-13T00:00:00"/>
    <x v="2"/>
    <s v="MZ-17515"/>
    <s v="Mary Zewe"/>
    <x v="1"/>
    <s v="United States"/>
    <x v="4"/>
    <x v="4"/>
    <n v="98115"/>
    <s v="West"/>
    <s v="OFF-BI-10003527"/>
    <x v="1"/>
    <x v="8"/>
    <s v="Fellowes PB500 Electric Punch Plastic Comb Binding Machine with Manual Bind"/>
    <x v="5683"/>
    <x v="0"/>
    <n v="0.2"/>
    <n v="762.59400000000005"/>
  </r>
  <r>
    <n v="9617"/>
    <x v="4825"/>
    <x v="250"/>
    <d v="2016-08-29T00:00:00"/>
    <x v="1"/>
    <s v="PW-19030"/>
    <s v="Pauline Webber"/>
    <x v="1"/>
    <s v="United States"/>
    <x v="1"/>
    <x v="1"/>
    <n v="90049"/>
    <s v="West"/>
    <s v="OFF-AR-10002255"/>
    <x v="1"/>
    <x v="6"/>
    <s v="Newell 346"/>
    <x v="1755"/>
    <x v="0"/>
    <n v="0"/>
    <n v="1.6704000000000001"/>
  </r>
  <r>
    <n v="9618"/>
    <x v="4826"/>
    <x v="673"/>
    <d v="2017-11-21T00:00:00"/>
    <x v="1"/>
    <s v="BS-11380"/>
    <s v="Bill Stewart"/>
    <x v="1"/>
    <s v="United States"/>
    <x v="256"/>
    <x v="24"/>
    <n v="43402"/>
    <s v="East"/>
    <s v="TEC-CO-10002095"/>
    <x v="2"/>
    <x v="16"/>
    <s v="Hewlett Packard 610 Color Digital Copier / Printer"/>
    <x v="5684"/>
    <x v="1"/>
    <n v="0.4"/>
    <n v="74.998500000000007"/>
  </r>
  <r>
    <n v="9619"/>
    <x v="4826"/>
    <x v="673"/>
    <d v="2017-11-21T00:00:00"/>
    <x v="1"/>
    <s v="BS-11380"/>
    <s v="Bill Stewart"/>
    <x v="1"/>
    <s v="United States"/>
    <x v="256"/>
    <x v="24"/>
    <n v="43402"/>
    <s v="East"/>
    <s v="OFF-AR-10004022"/>
    <x v="1"/>
    <x v="6"/>
    <s v="Panasonic KP-380BK Classic Electric Pencil Sharpener"/>
    <x v="1134"/>
    <x v="1"/>
    <n v="0.2"/>
    <n v="5.3970000000000002"/>
  </r>
  <r>
    <n v="9620"/>
    <x v="4826"/>
    <x v="673"/>
    <d v="2017-11-21T00:00:00"/>
    <x v="1"/>
    <s v="BS-11380"/>
    <s v="Bill Stewart"/>
    <x v="1"/>
    <s v="United States"/>
    <x v="256"/>
    <x v="24"/>
    <n v="43402"/>
    <s v="East"/>
    <s v="TEC-AC-10002335"/>
    <x v="2"/>
    <x v="11"/>
    <s v="Logitech Media Keyboard K200"/>
    <x v="3943"/>
    <x v="2"/>
    <n v="0.2"/>
    <n v="-1.7495000000000001"/>
  </r>
  <r>
    <n v="9621"/>
    <x v="4827"/>
    <x v="467"/>
    <d v="2014-09-30T00:00:00"/>
    <x v="1"/>
    <s v="DA-13450"/>
    <s v="Dianna Arnett"/>
    <x v="2"/>
    <s v="United States"/>
    <x v="152"/>
    <x v="24"/>
    <n v="43130"/>
    <s v="East"/>
    <s v="OFF-AP-10001634"/>
    <x v="1"/>
    <x v="9"/>
    <s v="Hoover Commercial Lightweight Upright Vacuum"/>
    <x v="5685"/>
    <x v="5"/>
    <n v="0.2"/>
    <n v="1.2527999999999999"/>
  </r>
  <r>
    <n v="9622"/>
    <x v="4827"/>
    <x v="467"/>
    <d v="2014-09-30T00:00:00"/>
    <x v="1"/>
    <s v="DA-13450"/>
    <s v="Dianna Arnett"/>
    <x v="2"/>
    <s v="United States"/>
    <x v="152"/>
    <x v="24"/>
    <n v="43130"/>
    <s v="East"/>
    <s v="TEC-AC-10002370"/>
    <x v="2"/>
    <x v="11"/>
    <s v="Maxell CD-R Discs"/>
    <x v="5686"/>
    <x v="0"/>
    <n v="0.2"/>
    <n v="0.4728"/>
  </r>
  <r>
    <n v="9623"/>
    <x v="4827"/>
    <x v="467"/>
    <d v="2014-09-30T00:00:00"/>
    <x v="1"/>
    <s v="DA-13450"/>
    <s v="Dianna Arnett"/>
    <x v="2"/>
    <s v="United States"/>
    <x v="152"/>
    <x v="24"/>
    <n v="43130"/>
    <s v="East"/>
    <s v="OFF-PA-10000174"/>
    <x v="1"/>
    <x v="10"/>
    <s v="Message Book, Wirebound, Four 5 1/2&quot; X 4&quot; Forms/Pg., 200 Dupl. Sets/Book"/>
    <x v="2668"/>
    <x v="4"/>
    <n v="0.2"/>
    <n v="11.102399999999999"/>
  </r>
  <r>
    <n v="9624"/>
    <x v="4828"/>
    <x v="222"/>
    <d v="2017-06-30T00:00:00"/>
    <x v="2"/>
    <s v="ME-17725"/>
    <s v="Max Engle"/>
    <x v="0"/>
    <s v="United States"/>
    <x v="61"/>
    <x v="5"/>
    <n v="75220"/>
    <s v="Central"/>
    <s v="OFF-AP-10000240"/>
    <x v="1"/>
    <x v="9"/>
    <s v="Belkin F9G930V10-GRY 9 Outlet Surge"/>
    <x v="5687"/>
    <x v="0"/>
    <n v="0.8"/>
    <n v="-54.549599999999998"/>
  </r>
  <r>
    <n v="9625"/>
    <x v="4828"/>
    <x v="222"/>
    <d v="2017-06-30T00:00:00"/>
    <x v="2"/>
    <s v="ME-17725"/>
    <s v="Max Engle"/>
    <x v="0"/>
    <s v="United States"/>
    <x v="61"/>
    <x v="5"/>
    <n v="75220"/>
    <s v="Central"/>
    <s v="FUR-TA-10002855"/>
    <x v="0"/>
    <x v="3"/>
    <s v="Bevis Round Conference Table Top &amp; Single Column Base"/>
    <x v="5688"/>
    <x v="1"/>
    <n v="0.3"/>
    <n v="-39.511800000000001"/>
  </r>
  <r>
    <n v="9626"/>
    <x v="4828"/>
    <x v="222"/>
    <d v="2017-06-30T00:00:00"/>
    <x v="2"/>
    <s v="ME-17725"/>
    <s v="Max Engle"/>
    <x v="0"/>
    <s v="United States"/>
    <x v="61"/>
    <x v="5"/>
    <n v="75220"/>
    <s v="Central"/>
    <s v="FUR-BO-10000780"/>
    <x v="0"/>
    <x v="0"/>
    <s v="O'Sullivan Plantations 2-Door Library in Landvery Oak"/>
    <x v="5689"/>
    <x v="1"/>
    <n v="0.32"/>
    <n v="-96.470399999999998"/>
  </r>
  <r>
    <n v="9627"/>
    <x v="4829"/>
    <x v="397"/>
    <d v="2017-09-25T00:00:00"/>
    <x v="2"/>
    <s v="MH-17785"/>
    <s v="Maya Herman"/>
    <x v="1"/>
    <s v="United States"/>
    <x v="270"/>
    <x v="5"/>
    <n v="79424"/>
    <s v="Central"/>
    <s v="OFF-PA-10001846"/>
    <x v="1"/>
    <x v="10"/>
    <s v="Xerox 1899"/>
    <x v="4579"/>
    <x v="0"/>
    <n v="0.2"/>
    <n v="3.3523999999999998"/>
  </r>
  <r>
    <n v="9628"/>
    <x v="4830"/>
    <x v="533"/>
    <d v="2014-11-27T00:00:00"/>
    <x v="1"/>
    <s v="BT-11440"/>
    <s v="Bobby Trafton"/>
    <x v="0"/>
    <s v="United States"/>
    <x v="66"/>
    <x v="12"/>
    <n v="48227"/>
    <s v="Central"/>
    <s v="OFF-BI-10002049"/>
    <x v="1"/>
    <x v="8"/>
    <s v="UniKeep View Case Binders"/>
    <x v="1835"/>
    <x v="1"/>
    <n v="0"/>
    <n v="6.7481999999999998"/>
  </r>
  <r>
    <n v="9629"/>
    <x v="4831"/>
    <x v="286"/>
    <d v="2014-01-18T00:00:00"/>
    <x v="1"/>
    <s v="MM-17920"/>
    <s v="Michael Moore"/>
    <x v="0"/>
    <s v="United States"/>
    <x v="46"/>
    <x v="24"/>
    <n v="43055"/>
    <s v="East"/>
    <s v="OFF-PA-10002947"/>
    <x v="1"/>
    <x v="10"/>
    <s v="Xerox 1923"/>
    <x v="5317"/>
    <x v="3"/>
    <n v="0.2"/>
    <n v="13.0928"/>
  </r>
  <r>
    <n v="9630"/>
    <x v="4831"/>
    <x v="286"/>
    <d v="2014-01-18T00:00:00"/>
    <x v="1"/>
    <s v="MM-17920"/>
    <s v="Michael Moore"/>
    <x v="0"/>
    <s v="United States"/>
    <x v="46"/>
    <x v="24"/>
    <n v="43055"/>
    <s v="East"/>
    <s v="OFF-BI-10003476"/>
    <x v="1"/>
    <x v="8"/>
    <s v="Avery Metallic Poly Binders"/>
    <x v="5690"/>
    <x v="0"/>
    <n v="0.7"/>
    <n v="-2.5211999999999999"/>
  </r>
  <r>
    <n v="9631"/>
    <x v="4832"/>
    <x v="1206"/>
    <d v="2016-06-06T00:00:00"/>
    <x v="1"/>
    <s v="NM-18520"/>
    <s v="Neoma Murray"/>
    <x v="0"/>
    <s v="United States"/>
    <x v="20"/>
    <x v="15"/>
    <n v="10011"/>
    <s v="East"/>
    <s v="OFF-BI-10002609"/>
    <x v="1"/>
    <x v="8"/>
    <s v="Avery Hidden Tab Dividers for Binding Systems"/>
    <x v="485"/>
    <x v="1"/>
    <n v="0.2"/>
    <n v="2.3243999999999998"/>
  </r>
  <r>
    <n v="9632"/>
    <x v="4832"/>
    <x v="1206"/>
    <d v="2016-06-06T00:00:00"/>
    <x v="1"/>
    <s v="NM-18520"/>
    <s v="Neoma Murray"/>
    <x v="0"/>
    <s v="United States"/>
    <x v="20"/>
    <x v="15"/>
    <n v="10011"/>
    <s v="East"/>
    <s v="TEC-PH-10003215"/>
    <x v="2"/>
    <x v="7"/>
    <s v="Jackery Bar Premium Fast-charging Portable Charger"/>
    <x v="5691"/>
    <x v="5"/>
    <n v="0"/>
    <n v="88.052999999999997"/>
  </r>
  <r>
    <n v="9633"/>
    <x v="4833"/>
    <x v="778"/>
    <d v="2017-02-17T00:00:00"/>
    <x v="1"/>
    <s v="MH-17455"/>
    <s v="Mark Hamilton"/>
    <x v="0"/>
    <s v="United States"/>
    <x v="31"/>
    <x v="11"/>
    <n v="55407"/>
    <s v="Central"/>
    <s v="OFF-AP-10004785"/>
    <x v="1"/>
    <x v="9"/>
    <s v="Holmes Replacement Filter for HEPA Air Cleaner, Medium Room"/>
    <x v="5692"/>
    <x v="8"/>
    <n v="0"/>
    <n v="38.975200000000001"/>
  </r>
  <r>
    <n v="9634"/>
    <x v="4834"/>
    <x v="1005"/>
    <d v="2014-10-17T00:00:00"/>
    <x v="2"/>
    <s v="TC-21295"/>
    <s v="Toby Carlisle"/>
    <x v="0"/>
    <s v="United States"/>
    <x v="231"/>
    <x v="31"/>
    <n v="2149"/>
    <s v="East"/>
    <s v="TEC-AC-10000865"/>
    <x v="2"/>
    <x v="11"/>
    <s v="WD My Passport Ultra 500GB Portable External Hard Drive"/>
    <x v="1307"/>
    <x v="1"/>
    <n v="0"/>
    <n v="30.09"/>
  </r>
  <r>
    <n v="9635"/>
    <x v="4834"/>
    <x v="1005"/>
    <d v="2014-10-17T00:00:00"/>
    <x v="2"/>
    <s v="TC-21295"/>
    <s v="Toby Carlisle"/>
    <x v="0"/>
    <s v="United States"/>
    <x v="231"/>
    <x v="31"/>
    <n v="2149"/>
    <s v="East"/>
    <s v="OFF-ST-10000615"/>
    <x v="1"/>
    <x v="4"/>
    <s v="SimpliFile Personal File, Black Granite, 15w x 6-15/16d x 11-1/4h"/>
    <x v="5693"/>
    <x v="3"/>
    <n v="0"/>
    <n v="22.245999999999999"/>
  </r>
  <r>
    <n v="9636"/>
    <x v="4834"/>
    <x v="1005"/>
    <d v="2014-10-17T00:00:00"/>
    <x v="2"/>
    <s v="TC-21295"/>
    <s v="Toby Carlisle"/>
    <x v="0"/>
    <s v="United States"/>
    <x v="231"/>
    <x v="31"/>
    <n v="2149"/>
    <s v="East"/>
    <s v="FUR-CH-10000749"/>
    <x v="0"/>
    <x v="1"/>
    <s v="Office Star - Ergonomic Mid Back Chair with 2-Way Adjustable Arms"/>
    <x v="2312"/>
    <x v="6"/>
    <n v="0"/>
    <n v="260.6112"/>
  </r>
  <r>
    <n v="9637"/>
    <x v="4835"/>
    <x v="728"/>
    <d v="2014-11-25T00:00:00"/>
    <x v="1"/>
    <s v="MH-17785"/>
    <s v="Maya Herman"/>
    <x v="1"/>
    <s v="United States"/>
    <x v="4"/>
    <x v="4"/>
    <n v="98105"/>
    <s v="West"/>
    <s v="FUR-FU-10003553"/>
    <x v="0"/>
    <x v="5"/>
    <s v="Howard Miller 13-1/2&quot; Diameter Rosebrook Wall Clock"/>
    <x v="5694"/>
    <x v="0"/>
    <n v="0"/>
    <n v="55.015999999999998"/>
  </r>
  <r>
    <n v="9638"/>
    <x v="4835"/>
    <x v="728"/>
    <d v="2014-11-25T00:00:00"/>
    <x v="1"/>
    <s v="MH-17785"/>
    <s v="Maya Herman"/>
    <x v="1"/>
    <s v="United States"/>
    <x v="4"/>
    <x v="4"/>
    <n v="98105"/>
    <s v="West"/>
    <s v="FUR-TA-10003008"/>
    <x v="0"/>
    <x v="3"/>
    <s v="Lesro Round Back Collection Coffee Table, End Table"/>
    <x v="5695"/>
    <x v="4"/>
    <n v="0"/>
    <n v="94.926000000000002"/>
  </r>
  <r>
    <n v="9639"/>
    <x v="4836"/>
    <x v="105"/>
    <d v="2017-11-15T00:00:00"/>
    <x v="0"/>
    <s v="EP-13915"/>
    <s v="Emily Phan"/>
    <x v="0"/>
    <s v="United States"/>
    <x v="1"/>
    <x v="1"/>
    <n v="90032"/>
    <s v="West"/>
    <s v="OFF-PA-10001846"/>
    <x v="1"/>
    <x v="10"/>
    <s v="Xerox 1899"/>
    <x v="1049"/>
    <x v="0"/>
    <n v="0"/>
    <n v="5.6643999999999997"/>
  </r>
  <r>
    <n v="9640"/>
    <x v="4837"/>
    <x v="1225"/>
    <d v="2015-01-31T00:00:00"/>
    <x v="0"/>
    <s v="JH-15985"/>
    <s v="Joseph Holt"/>
    <x v="0"/>
    <s v="United States"/>
    <x v="3"/>
    <x v="3"/>
    <n v="28027"/>
    <s v="South"/>
    <s v="FUR-TA-10000198"/>
    <x v="0"/>
    <x v="3"/>
    <s v="Chromcraft Bull-Nose Wood Oval Conference Tables &amp; Bases"/>
    <x v="5696"/>
    <x v="11"/>
    <n v="0.4"/>
    <n v="-1862.3124"/>
  </r>
  <r>
    <n v="9641"/>
    <x v="4838"/>
    <x v="1009"/>
    <d v="2014-03-12T00:00:00"/>
    <x v="1"/>
    <s v="CM-12715"/>
    <s v="Craig Molinari"/>
    <x v="1"/>
    <s v="United States"/>
    <x v="4"/>
    <x v="4"/>
    <n v="98103"/>
    <s v="West"/>
    <s v="OFF-AR-10000390"/>
    <x v="1"/>
    <x v="6"/>
    <s v="Newell Chalk Holder"/>
    <x v="2740"/>
    <x v="2"/>
    <n v="0"/>
    <n v="9.4990000000000006"/>
  </r>
  <r>
    <n v="9642"/>
    <x v="4838"/>
    <x v="1009"/>
    <d v="2014-03-12T00:00:00"/>
    <x v="1"/>
    <s v="CM-12715"/>
    <s v="Craig Molinari"/>
    <x v="1"/>
    <s v="United States"/>
    <x v="4"/>
    <x v="4"/>
    <n v="98103"/>
    <s v="West"/>
    <s v="OFF-ST-10000934"/>
    <x v="1"/>
    <x v="4"/>
    <s v="Contico 72&quot;H Heavy-Duty Storage System"/>
    <x v="5697"/>
    <x v="2"/>
    <n v="0"/>
    <n v="0"/>
  </r>
  <r>
    <n v="9643"/>
    <x v="4838"/>
    <x v="1009"/>
    <d v="2014-03-12T00:00:00"/>
    <x v="1"/>
    <s v="CM-12715"/>
    <s v="Craig Molinari"/>
    <x v="1"/>
    <s v="United States"/>
    <x v="4"/>
    <x v="4"/>
    <n v="98103"/>
    <s v="West"/>
    <s v="FUR-CH-10002780"/>
    <x v="0"/>
    <x v="1"/>
    <s v="Office Star - Task Chair with Contemporary Loop Arms"/>
    <x v="5163"/>
    <x v="5"/>
    <n v="0.2"/>
    <n v="21.8352"/>
  </r>
  <r>
    <n v="9644"/>
    <x v="4838"/>
    <x v="1009"/>
    <d v="2014-03-12T00:00:00"/>
    <x v="1"/>
    <s v="CM-12715"/>
    <s v="Craig Molinari"/>
    <x v="1"/>
    <s v="United States"/>
    <x v="4"/>
    <x v="4"/>
    <n v="98103"/>
    <s v="West"/>
    <s v="FUR-CH-10004495"/>
    <x v="0"/>
    <x v="1"/>
    <s v="Global Leather and Oak Executive Chair, Black"/>
    <x v="5698"/>
    <x v="0"/>
    <n v="0.2"/>
    <n v="54.176400000000001"/>
  </r>
  <r>
    <n v="9645"/>
    <x v="4839"/>
    <x v="110"/>
    <d v="2017-06-13T00:00:00"/>
    <x v="1"/>
    <s v="FO-14305"/>
    <s v="Frank Olsen"/>
    <x v="0"/>
    <s v="United States"/>
    <x v="220"/>
    <x v="16"/>
    <n v="85301"/>
    <s v="West"/>
    <s v="TEC-AC-10002006"/>
    <x v="2"/>
    <x v="11"/>
    <s v="Memorex Micro Travel Drive 16 GB"/>
    <x v="5699"/>
    <x v="3"/>
    <n v="0.2"/>
    <n v="12.3123"/>
  </r>
  <r>
    <n v="9646"/>
    <x v="4839"/>
    <x v="110"/>
    <d v="2017-06-13T00:00:00"/>
    <x v="1"/>
    <s v="FO-14305"/>
    <s v="Frank Olsen"/>
    <x v="0"/>
    <s v="United States"/>
    <x v="220"/>
    <x v="16"/>
    <n v="85301"/>
    <s v="West"/>
    <s v="OFF-ST-10002485"/>
    <x v="1"/>
    <x v="4"/>
    <s v="Rogers Deluxe File Chest"/>
    <x v="200"/>
    <x v="0"/>
    <n v="0.2"/>
    <n v="-8.3523999999999994"/>
  </r>
  <r>
    <n v="9647"/>
    <x v="4839"/>
    <x v="110"/>
    <d v="2017-06-13T00:00:00"/>
    <x v="1"/>
    <s v="FO-14305"/>
    <s v="Frank Olsen"/>
    <x v="0"/>
    <s v="United States"/>
    <x v="220"/>
    <x v="16"/>
    <n v="85301"/>
    <s v="West"/>
    <s v="OFF-BI-10000778"/>
    <x v="1"/>
    <x v="8"/>
    <s v="GBC VeloBinder Electric Binding Machine"/>
    <x v="1255"/>
    <x v="0"/>
    <n v="0.7"/>
    <n v="-48.392000000000003"/>
  </r>
  <r>
    <n v="9648"/>
    <x v="4840"/>
    <x v="84"/>
    <d v="2014-11-24T00:00:00"/>
    <x v="1"/>
    <s v="MW-18220"/>
    <s v="Mitch Webber"/>
    <x v="0"/>
    <s v="United States"/>
    <x v="525"/>
    <x v="11"/>
    <n v="55433"/>
    <s v="Central"/>
    <s v="OFF-ST-10000877"/>
    <x v="1"/>
    <x v="4"/>
    <s v="Recycled Steel Personal File for Standard File Folders"/>
    <x v="3449"/>
    <x v="4"/>
    <n v="0"/>
    <n v="57.501600000000003"/>
  </r>
  <r>
    <n v="9649"/>
    <x v="4840"/>
    <x v="84"/>
    <d v="2014-11-24T00:00:00"/>
    <x v="1"/>
    <s v="MW-18220"/>
    <s v="Mitch Webber"/>
    <x v="0"/>
    <s v="United States"/>
    <x v="525"/>
    <x v="11"/>
    <n v="55433"/>
    <s v="Central"/>
    <s v="TEC-PH-10002103"/>
    <x v="2"/>
    <x v="7"/>
    <s v="Jabra SPEAK 410"/>
    <x v="1666"/>
    <x v="1"/>
    <n v="0"/>
    <n v="78.951599999999999"/>
  </r>
  <r>
    <n v="9650"/>
    <x v="4841"/>
    <x v="491"/>
    <d v="2016-11-30T00:00:00"/>
    <x v="1"/>
    <s v="MS-17365"/>
    <s v="Maribeth Schnelling"/>
    <x v="0"/>
    <s v="United States"/>
    <x v="1"/>
    <x v="1"/>
    <n v="90045"/>
    <s v="West"/>
    <s v="FUR-BO-10002213"/>
    <x v="0"/>
    <x v="0"/>
    <s v="DMI Eclipse Executive Suite Bookcases"/>
    <x v="5700"/>
    <x v="8"/>
    <n v="0.15"/>
    <n v="160.31360000000001"/>
  </r>
  <r>
    <n v="9651"/>
    <x v="4841"/>
    <x v="491"/>
    <d v="2016-11-30T00:00:00"/>
    <x v="1"/>
    <s v="MS-17365"/>
    <s v="Maribeth Schnelling"/>
    <x v="0"/>
    <s v="United States"/>
    <x v="1"/>
    <x v="1"/>
    <n v="90045"/>
    <s v="West"/>
    <s v="OFF-AR-10004269"/>
    <x v="1"/>
    <x v="6"/>
    <s v="Newell 31"/>
    <x v="5148"/>
    <x v="6"/>
    <n v="0"/>
    <n v="10.4076"/>
  </r>
  <r>
    <n v="9652"/>
    <x v="4841"/>
    <x v="491"/>
    <d v="2016-11-30T00:00:00"/>
    <x v="1"/>
    <s v="MS-17365"/>
    <s v="Maribeth Schnelling"/>
    <x v="0"/>
    <s v="United States"/>
    <x v="1"/>
    <x v="1"/>
    <n v="90045"/>
    <s v="West"/>
    <s v="OFF-AP-10000055"/>
    <x v="1"/>
    <x v="9"/>
    <s v="Belkin F9S820V06 8 Outlet Surge"/>
    <x v="643"/>
    <x v="0"/>
    <n v="0"/>
    <n v="19.488"/>
  </r>
  <r>
    <n v="9653"/>
    <x v="4841"/>
    <x v="491"/>
    <d v="2016-11-30T00:00:00"/>
    <x v="1"/>
    <s v="MS-17365"/>
    <s v="Maribeth Schnelling"/>
    <x v="0"/>
    <s v="United States"/>
    <x v="1"/>
    <x v="1"/>
    <n v="90045"/>
    <s v="West"/>
    <s v="FUR-FU-10002937"/>
    <x v="0"/>
    <x v="5"/>
    <s v="GE 48&quot; Fluorescent Tube, Cool White Energy Saver, 34 Watts, 30/Box"/>
    <x v="1899"/>
    <x v="5"/>
    <n v="0"/>
    <n v="297.69"/>
  </r>
  <r>
    <n v="9654"/>
    <x v="4842"/>
    <x v="205"/>
    <d v="2017-01-27T00:00:00"/>
    <x v="1"/>
    <s v="HP-14815"/>
    <s v="Harold Pawlan"/>
    <x v="2"/>
    <s v="United States"/>
    <x v="93"/>
    <x v="16"/>
    <n v="85705"/>
    <s v="West"/>
    <s v="TEC-AC-10001874"/>
    <x v="2"/>
    <x v="11"/>
    <s v="Logitech Wireless Anywhere Mouse MX for PC and Mac"/>
    <x v="909"/>
    <x v="0"/>
    <n v="0.2"/>
    <n v="11.997999999999999"/>
  </r>
  <r>
    <n v="9655"/>
    <x v="4842"/>
    <x v="205"/>
    <d v="2017-01-27T00:00:00"/>
    <x v="1"/>
    <s v="HP-14815"/>
    <s v="Harold Pawlan"/>
    <x v="2"/>
    <s v="United States"/>
    <x v="93"/>
    <x v="16"/>
    <n v="85705"/>
    <s v="West"/>
    <s v="OFF-BI-10004506"/>
    <x v="1"/>
    <x v="8"/>
    <s v="Wilson Jones data.warehouse D-Ring Binders with DublLock"/>
    <x v="5701"/>
    <x v="0"/>
    <n v="0.7"/>
    <n v="-3.6212"/>
  </r>
  <r>
    <n v="9656"/>
    <x v="4843"/>
    <x v="358"/>
    <d v="2014-09-29T00:00:00"/>
    <x v="1"/>
    <s v="AS-10090"/>
    <s v="Adam Shillingsburg"/>
    <x v="0"/>
    <s v="United States"/>
    <x v="20"/>
    <x v="15"/>
    <n v="10035"/>
    <s v="East"/>
    <s v="FUR-FU-10001876"/>
    <x v="0"/>
    <x v="5"/>
    <s v="Computer Room Manger, 14&quot;"/>
    <x v="5702"/>
    <x v="1"/>
    <n v="0"/>
    <n v="35.078400000000002"/>
  </r>
  <r>
    <n v="9657"/>
    <x v="4843"/>
    <x v="358"/>
    <d v="2014-09-29T00:00:00"/>
    <x v="1"/>
    <s v="AS-10090"/>
    <s v="Adam Shillingsburg"/>
    <x v="0"/>
    <s v="United States"/>
    <x v="20"/>
    <x v="15"/>
    <n v="10035"/>
    <s v="East"/>
    <s v="OFF-BI-10003355"/>
    <x v="1"/>
    <x v="8"/>
    <s v="Cardinal Holdit Business Card Pockets"/>
    <x v="2176"/>
    <x v="7"/>
    <n v="0.2"/>
    <n v="1.3944000000000001"/>
  </r>
  <r>
    <n v="9658"/>
    <x v="4843"/>
    <x v="358"/>
    <d v="2014-09-29T00:00:00"/>
    <x v="1"/>
    <s v="AS-10090"/>
    <s v="Adam Shillingsburg"/>
    <x v="0"/>
    <s v="United States"/>
    <x v="20"/>
    <x v="15"/>
    <n v="10035"/>
    <s v="East"/>
    <s v="OFF-AR-10003876"/>
    <x v="1"/>
    <x v="6"/>
    <s v="Avery Hi-Liter GlideStik Fluorescent Highlighter, Yellow Ink"/>
    <x v="3754"/>
    <x v="4"/>
    <n v="0"/>
    <n v="5.7375999999999996"/>
  </r>
  <r>
    <n v="9659"/>
    <x v="4843"/>
    <x v="358"/>
    <d v="2014-09-29T00:00:00"/>
    <x v="1"/>
    <s v="AS-10090"/>
    <s v="Adam Shillingsburg"/>
    <x v="0"/>
    <s v="United States"/>
    <x v="20"/>
    <x v="15"/>
    <n v="10035"/>
    <s v="East"/>
    <s v="FUR-CH-10004983"/>
    <x v="0"/>
    <x v="1"/>
    <s v="Office Star - Mid Back Dual function Ergonomic High Back Chair with 2-Way Adjustable Arms"/>
    <x v="5703"/>
    <x v="4"/>
    <n v="0.1"/>
    <n v="83.709599999999995"/>
  </r>
  <r>
    <n v="9660"/>
    <x v="4844"/>
    <x v="959"/>
    <d v="2014-03-30T00:00:00"/>
    <x v="0"/>
    <s v="CS-12505"/>
    <s v="Cindy Stewart"/>
    <x v="0"/>
    <s v="United States"/>
    <x v="225"/>
    <x v="1"/>
    <n v="91767"/>
    <s v="West"/>
    <s v="OFF-LA-10001982"/>
    <x v="1"/>
    <x v="2"/>
    <s v="Smead Alpha-Z Color-Coded Name Labels First Letter Starter Set"/>
    <x v="2022"/>
    <x v="2"/>
    <n v="0"/>
    <n v="9"/>
  </r>
  <r>
    <n v="9661"/>
    <x v="4845"/>
    <x v="112"/>
    <d v="2016-06-11T00:00:00"/>
    <x v="1"/>
    <s v="ME-17320"/>
    <s v="Maria Etezadi"/>
    <x v="2"/>
    <s v="United States"/>
    <x v="443"/>
    <x v="1"/>
    <n v="93101"/>
    <s v="West"/>
    <s v="TEC-PH-10001459"/>
    <x v="2"/>
    <x v="7"/>
    <s v="Samsung Galaxy Mega 6.3"/>
    <x v="5704"/>
    <x v="6"/>
    <n v="0.2"/>
    <n v="226.7946"/>
  </r>
  <r>
    <n v="9662"/>
    <x v="4845"/>
    <x v="112"/>
    <d v="2016-06-11T00:00:00"/>
    <x v="1"/>
    <s v="ME-17320"/>
    <s v="Maria Etezadi"/>
    <x v="2"/>
    <s v="United States"/>
    <x v="443"/>
    <x v="1"/>
    <n v="93101"/>
    <s v="West"/>
    <s v="TEC-AC-10002134"/>
    <x v="2"/>
    <x v="11"/>
    <s v="Rosewill 107 Normal Keys USB Wired Standard Keyboard"/>
    <x v="1153"/>
    <x v="0"/>
    <n v="0"/>
    <n v="3.7744"/>
  </r>
  <r>
    <n v="9663"/>
    <x v="4845"/>
    <x v="112"/>
    <d v="2016-06-11T00:00:00"/>
    <x v="1"/>
    <s v="ME-17320"/>
    <s v="Maria Etezadi"/>
    <x v="2"/>
    <s v="United States"/>
    <x v="443"/>
    <x v="1"/>
    <n v="93101"/>
    <s v="West"/>
    <s v="TEC-PH-10001760"/>
    <x v="2"/>
    <x v="7"/>
    <s v="Bose SoundLink Bluetooth Speaker"/>
    <x v="5705"/>
    <x v="1"/>
    <n v="0.2"/>
    <n v="161.19"/>
  </r>
  <r>
    <n v="9664"/>
    <x v="4846"/>
    <x v="515"/>
    <d v="2017-09-05T00:00:00"/>
    <x v="1"/>
    <s v="MS-17770"/>
    <s v="Maxwell Schwartz"/>
    <x v="0"/>
    <s v="United States"/>
    <x v="8"/>
    <x v="1"/>
    <n v="94109"/>
    <s v="West"/>
    <s v="OFF-ST-10001511"/>
    <x v="1"/>
    <x v="4"/>
    <s v="Space Solutions Commercial Steel Shelving"/>
    <x v="2652"/>
    <x v="1"/>
    <n v="0"/>
    <n v="9.6974999999999998"/>
  </r>
  <r>
    <n v="9665"/>
    <x v="4847"/>
    <x v="214"/>
    <d v="2015-12-07T00:00:00"/>
    <x v="3"/>
    <s v="KH-16690"/>
    <s v="Kristen Hastings"/>
    <x v="1"/>
    <s v="United States"/>
    <x v="169"/>
    <x v="1"/>
    <n v="92503"/>
    <s v="West"/>
    <s v="OFF-PA-10003953"/>
    <x v="1"/>
    <x v="10"/>
    <s v="Xerox 218"/>
    <x v="91"/>
    <x v="0"/>
    <n v="0"/>
    <n v="6.2207999999999997"/>
  </r>
  <r>
    <n v="9666"/>
    <x v="4848"/>
    <x v="673"/>
    <d v="2017-11-20T00:00:00"/>
    <x v="1"/>
    <s v="LC-16885"/>
    <s v="Lena Creighton"/>
    <x v="0"/>
    <s v="United States"/>
    <x v="1"/>
    <x v="1"/>
    <n v="90049"/>
    <s v="West"/>
    <s v="FUR-FU-10003268"/>
    <x v="0"/>
    <x v="5"/>
    <s v="Eldon Radial Chair Mat for Low to Medium Pile Carpets"/>
    <x v="580"/>
    <x v="1"/>
    <n v="0"/>
    <n v="23.988"/>
  </r>
  <r>
    <n v="9667"/>
    <x v="4848"/>
    <x v="673"/>
    <d v="2017-11-20T00:00:00"/>
    <x v="1"/>
    <s v="LC-16885"/>
    <s v="Lena Creighton"/>
    <x v="0"/>
    <s v="United States"/>
    <x v="1"/>
    <x v="1"/>
    <n v="90049"/>
    <s v="West"/>
    <s v="FUR-FU-10001847"/>
    <x v="0"/>
    <x v="5"/>
    <s v="Eldon Image Series Black Desk Accessories"/>
    <x v="2122"/>
    <x v="1"/>
    <n v="0"/>
    <n v="4.4711999999999996"/>
  </r>
  <r>
    <n v="9668"/>
    <x v="4849"/>
    <x v="131"/>
    <d v="2016-04-27T00:00:00"/>
    <x v="1"/>
    <s v="AF-10870"/>
    <s v="Art Ferguson"/>
    <x v="0"/>
    <s v="United States"/>
    <x v="526"/>
    <x v="1"/>
    <n v="92672"/>
    <s v="West"/>
    <s v="OFF-BI-10002764"/>
    <x v="1"/>
    <x v="8"/>
    <s v="Recycled Pressboard Report Cover with Reinforced Top Hinge"/>
    <x v="2270"/>
    <x v="3"/>
    <n v="0.2"/>
    <n v="6.5568999999999997"/>
  </r>
  <r>
    <n v="9669"/>
    <x v="4849"/>
    <x v="131"/>
    <d v="2016-04-27T00:00:00"/>
    <x v="1"/>
    <s v="AF-10870"/>
    <s v="Art Ferguson"/>
    <x v="0"/>
    <s v="United States"/>
    <x v="526"/>
    <x v="1"/>
    <n v="92672"/>
    <s v="West"/>
    <s v="OFF-EN-10004386"/>
    <x v="1"/>
    <x v="12"/>
    <s v="Recycled Interoffice Envelopes with String and Button Closure, 10 x 13"/>
    <x v="2866"/>
    <x v="1"/>
    <n v="0"/>
    <n v="35.984999999999999"/>
  </r>
  <r>
    <n v="9670"/>
    <x v="4850"/>
    <x v="459"/>
    <d v="2017-04-06T00:00:00"/>
    <x v="1"/>
    <s v="AH-10465"/>
    <s v="Amy Hunt"/>
    <x v="0"/>
    <s v="United States"/>
    <x v="27"/>
    <x v="19"/>
    <n v="35601"/>
    <s v="South"/>
    <s v="OFF-LA-10001569"/>
    <x v="1"/>
    <x v="2"/>
    <s v="Avery 499"/>
    <x v="1801"/>
    <x v="1"/>
    <n v="0"/>
    <n v="6.8723999999999998"/>
  </r>
  <r>
    <n v="9671"/>
    <x v="4851"/>
    <x v="863"/>
    <d v="2015-08-15T00:00:00"/>
    <x v="2"/>
    <s v="GK-14620"/>
    <s v="Grace Kelly"/>
    <x v="1"/>
    <s v="United States"/>
    <x v="247"/>
    <x v="3"/>
    <n v="27405"/>
    <s v="South"/>
    <s v="OFF-AR-10001446"/>
    <x v="1"/>
    <x v="6"/>
    <s v="Newell 309"/>
    <x v="5706"/>
    <x v="3"/>
    <n v="0.2"/>
    <n v="8.0850000000000009"/>
  </r>
  <r>
    <n v="9672"/>
    <x v="4852"/>
    <x v="38"/>
    <d v="2017-11-19T00:00:00"/>
    <x v="1"/>
    <s v="KL-16645"/>
    <s v="Ken Lonsdale"/>
    <x v="0"/>
    <s v="United States"/>
    <x v="65"/>
    <x v="1"/>
    <n v="94568"/>
    <s v="West"/>
    <s v="TEC-PH-10003442"/>
    <x v="2"/>
    <x v="7"/>
    <s v="Samsung Replacement EH64AVFWE Premium Headset"/>
    <x v="1103"/>
    <x v="2"/>
    <n v="0.2"/>
    <n v="1.375"/>
  </r>
  <r>
    <n v="9673"/>
    <x v="4853"/>
    <x v="443"/>
    <d v="2016-12-28T00:00:00"/>
    <x v="1"/>
    <s v="FM-14290"/>
    <s v="Frank Merwin"/>
    <x v="2"/>
    <s v="United States"/>
    <x v="10"/>
    <x v="9"/>
    <n v="19143"/>
    <s v="East"/>
    <s v="OFF-PA-10000477"/>
    <x v="1"/>
    <x v="10"/>
    <s v="Xerox 1952"/>
    <x v="885"/>
    <x v="0"/>
    <n v="0.2"/>
    <n v="2.6892"/>
  </r>
  <r>
    <n v="9674"/>
    <x v="4853"/>
    <x v="443"/>
    <d v="2016-12-28T00:00:00"/>
    <x v="1"/>
    <s v="FM-14290"/>
    <s v="Frank Merwin"/>
    <x v="2"/>
    <s v="United States"/>
    <x v="10"/>
    <x v="9"/>
    <n v="19143"/>
    <s v="East"/>
    <s v="TEC-PH-10002645"/>
    <x v="2"/>
    <x v="7"/>
    <s v="LG G2"/>
    <x v="5707"/>
    <x v="2"/>
    <n v="0.4"/>
    <n v="-374.99250000000001"/>
  </r>
  <r>
    <n v="9675"/>
    <x v="4854"/>
    <x v="192"/>
    <d v="2014-07-24T00:00:00"/>
    <x v="0"/>
    <s v="JL-15850"/>
    <s v="John Lucas"/>
    <x v="0"/>
    <s v="United States"/>
    <x v="12"/>
    <x v="5"/>
    <n v="77095"/>
    <s v="Central"/>
    <s v="OFF-ST-10003123"/>
    <x v="1"/>
    <x v="4"/>
    <s v="Fellowes Bases and Tops For Staxonsteel/High-Stak Systems"/>
    <x v="5708"/>
    <x v="7"/>
    <n v="0.2"/>
    <n v="1.3315999999999999"/>
  </r>
  <r>
    <n v="9676"/>
    <x v="4855"/>
    <x v="715"/>
    <d v="2016-05-10T00:00:00"/>
    <x v="1"/>
    <s v="GM-14500"/>
    <s v="Gene McClure"/>
    <x v="0"/>
    <s v="United States"/>
    <x v="329"/>
    <x v="1"/>
    <n v="93309"/>
    <s v="West"/>
    <s v="FUR-FU-10001617"/>
    <x v="0"/>
    <x v="5"/>
    <s v="Executive Impressions 8-1/2&quot; Career Panel/Partition Cubicle Clock"/>
    <x v="2368"/>
    <x v="4"/>
    <n v="0"/>
    <n v="14.144"/>
  </r>
  <r>
    <n v="9677"/>
    <x v="4856"/>
    <x v="683"/>
    <d v="2014-12-03T00:00:00"/>
    <x v="1"/>
    <s v="MC-17635"/>
    <s v="Matthew Clasen"/>
    <x v="1"/>
    <s v="United States"/>
    <x v="102"/>
    <x v="14"/>
    <n v="47374"/>
    <s v="Central"/>
    <s v="OFF-EN-10003862"/>
    <x v="1"/>
    <x v="12"/>
    <s v="Laser &amp; Ink Jet Business Envelopes"/>
    <x v="5709"/>
    <x v="5"/>
    <n v="0"/>
    <n v="29.449200000000001"/>
  </r>
  <r>
    <n v="9678"/>
    <x v="4857"/>
    <x v="724"/>
    <d v="2016-04-23T00:00:00"/>
    <x v="1"/>
    <s v="CS-12490"/>
    <s v="Cindy Schnelling"/>
    <x v="1"/>
    <s v="United States"/>
    <x v="20"/>
    <x v="15"/>
    <n v="10009"/>
    <s v="East"/>
    <s v="OFF-AR-10001573"/>
    <x v="1"/>
    <x v="6"/>
    <s v="American Pencil"/>
    <x v="4391"/>
    <x v="1"/>
    <n v="0"/>
    <n v="2.0270999999999999"/>
  </r>
  <r>
    <n v="9679"/>
    <x v="4857"/>
    <x v="724"/>
    <d v="2016-04-23T00:00:00"/>
    <x v="1"/>
    <s v="CS-12490"/>
    <s v="Cindy Schnelling"/>
    <x v="1"/>
    <s v="United States"/>
    <x v="20"/>
    <x v="15"/>
    <n v="10009"/>
    <s v="East"/>
    <s v="OFF-SU-10004290"/>
    <x v="1"/>
    <x v="14"/>
    <s v="Acme Design Line 8&quot; Stainless Steel Bent Scissors w/Champagne Handles, 3-1/8&quot; Cut"/>
    <x v="5710"/>
    <x v="7"/>
    <n v="0"/>
    <n v="1.8468"/>
  </r>
  <r>
    <n v="9680"/>
    <x v="4858"/>
    <x v="17"/>
    <d v="2015-12-31T00:00:00"/>
    <x v="1"/>
    <s v="AH-10030"/>
    <s v="Aaron Hawkins"/>
    <x v="1"/>
    <s v="United States"/>
    <x v="8"/>
    <x v="1"/>
    <n v="94122"/>
    <s v="West"/>
    <s v="OFF-ST-10000046"/>
    <x v="1"/>
    <x v="4"/>
    <s v="Fellowes Super Stor/Drawer Files"/>
    <x v="2105"/>
    <x v="0"/>
    <n v="0"/>
    <n v="61.389000000000003"/>
  </r>
  <r>
    <n v="9681"/>
    <x v="4858"/>
    <x v="17"/>
    <d v="2015-12-31T00:00:00"/>
    <x v="1"/>
    <s v="AH-10030"/>
    <s v="Aaron Hawkins"/>
    <x v="1"/>
    <s v="United States"/>
    <x v="8"/>
    <x v="1"/>
    <n v="94122"/>
    <s v="West"/>
    <s v="TEC-PH-10003505"/>
    <x v="2"/>
    <x v="7"/>
    <s v="Geemarc AmpliPOWER60"/>
    <x v="5711"/>
    <x v="6"/>
    <n v="0.2"/>
    <n v="75.168000000000006"/>
  </r>
  <r>
    <n v="9682"/>
    <x v="4859"/>
    <x v="1096"/>
    <d v="2017-12-18T00:00:00"/>
    <x v="1"/>
    <s v="EP-13915"/>
    <s v="Emily Phan"/>
    <x v="0"/>
    <s v="United States"/>
    <x v="8"/>
    <x v="1"/>
    <n v="94122"/>
    <s v="West"/>
    <s v="OFF-LA-10004559"/>
    <x v="1"/>
    <x v="2"/>
    <s v="Avery 49"/>
    <x v="874"/>
    <x v="1"/>
    <n v="0"/>
    <n v="4.2336"/>
  </r>
  <r>
    <n v="9683"/>
    <x v="4859"/>
    <x v="1096"/>
    <d v="2017-12-18T00:00:00"/>
    <x v="1"/>
    <s v="EP-13915"/>
    <s v="Emily Phan"/>
    <x v="0"/>
    <s v="United States"/>
    <x v="8"/>
    <x v="1"/>
    <n v="94122"/>
    <s v="West"/>
    <s v="OFF-PA-10003172"/>
    <x v="1"/>
    <x v="10"/>
    <s v="Xerox 1996"/>
    <x v="783"/>
    <x v="5"/>
    <n v="0"/>
    <n v="18.662400000000002"/>
  </r>
  <r>
    <n v="9684"/>
    <x v="4859"/>
    <x v="1096"/>
    <d v="2017-12-18T00:00:00"/>
    <x v="1"/>
    <s v="EP-13915"/>
    <s v="Emily Phan"/>
    <x v="0"/>
    <s v="United States"/>
    <x v="8"/>
    <x v="1"/>
    <n v="94122"/>
    <s v="West"/>
    <s v="FUR-FU-10001473"/>
    <x v="0"/>
    <x v="5"/>
    <s v="Eldon Executive Woodline II Desk Accessories, Mahogany"/>
    <x v="5712"/>
    <x v="8"/>
    <n v="0"/>
    <n v="54.280799999999999"/>
  </r>
  <r>
    <n v="9685"/>
    <x v="4859"/>
    <x v="1096"/>
    <d v="2017-12-18T00:00:00"/>
    <x v="1"/>
    <s v="EP-13915"/>
    <s v="Emily Phan"/>
    <x v="0"/>
    <s v="United States"/>
    <x v="8"/>
    <x v="1"/>
    <n v="94122"/>
    <s v="West"/>
    <s v="OFF-PA-10000232"/>
    <x v="1"/>
    <x v="10"/>
    <s v="Xerox 1975"/>
    <x v="91"/>
    <x v="0"/>
    <n v="0"/>
    <n v="6.3503999999999996"/>
  </r>
  <r>
    <n v="9686"/>
    <x v="4860"/>
    <x v="460"/>
    <d v="2017-01-04T00:00:00"/>
    <x v="0"/>
    <s v="FW-14395"/>
    <s v="Fred Wasserman"/>
    <x v="1"/>
    <s v="United States"/>
    <x v="1"/>
    <x v="1"/>
    <n v="90032"/>
    <s v="West"/>
    <s v="TEC-AC-10000682"/>
    <x v="2"/>
    <x v="11"/>
    <s v="Kensington K72356US Mouse-in-a-Box USB Desktop Mouse"/>
    <x v="5713"/>
    <x v="7"/>
    <n v="0"/>
    <n v="5.8064999999999998"/>
  </r>
  <r>
    <n v="9687"/>
    <x v="4861"/>
    <x v="1109"/>
    <d v="2017-06-03T00:00:00"/>
    <x v="1"/>
    <s v="KA-16525"/>
    <s v="Kelly Andreada"/>
    <x v="0"/>
    <s v="United States"/>
    <x v="70"/>
    <x v="1"/>
    <n v="92037"/>
    <s v="West"/>
    <s v="OFF-AR-10003405"/>
    <x v="1"/>
    <x v="6"/>
    <s v="Dixon My First Ticonderoga Pencil, #2"/>
    <x v="1833"/>
    <x v="5"/>
    <n v="0"/>
    <n v="10.179"/>
  </r>
  <r>
    <n v="9688"/>
    <x v="4862"/>
    <x v="1033"/>
    <d v="2017-10-06T00:00:00"/>
    <x v="1"/>
    <s v="SC-20050"/>
    <s v="Sample Company A"/>
    <x v="2"/>
    <s v="United States"/>
    <x v="81"/>
    <x v="5"/>
    <n v="76017"/>
    <s v="Central"/>
    <s v="OFF-BI-10000301"/>
    <x v="1"/>
    <x v="8"/>
    <s v="GBC Instant Report Kit"/>
    <x v="5714"/>
    <x v="6"/>
    <n v="0.8"/>
    <n v="-17.469000000000001"/>
  </r>
  <r>
    <n v="9689"/>
    <x v="4863"/>
    <x v="308"/>
    <d v="2017-06-27T00:00:00"/>
    <x v="1"/>
    <s v="PG-18895"/>
    <s v="Paul Gonzalez"/>
    <x v="0"/>
    <s v="United States"/>
    <x v="102"/>
    <x v="17"/>
    <n v="23223"/>
    <s v="South"/>
    <s v="OFF-PA-10001534"/>
    <x v="1"/>
    <x v="10"/>
    <s v="Xerox 230"/>
    <x v="56"/>
    <x v="2"/>
    <n v="0"/>
    <n v="15.552"/>
  </r>
  <r>
    <n v="9690"/>
    <x v="4863"/>
    <x v="308"/>
    <d v="2017-06-27T00:00:00"/>
    <x v="1"/>
    <s v="PG-18895"/>
    <s v="Paul Gonzalez"/>
    <x v="0"/>
    <s v="United States"/>
    <x v="102"/>
    <x v="17"/>
    <n v="23223"/>
    <s v="South"/>
    <s v="TEC-PH-10003691"/>
    <x v="2"/>
    <x v="7"/>
    <s v="BlackBerry Q10"/>
    <x v="178"/>
    <x v="4"/>
    <n v="0"/>
    <n v="125.99"/>
  </r>
  <r>
    <n v="9691"/>
    <x v="4864"/>
    <x v="1095"/>
    <d v="2017-04-05T00:00:00"/>
    <x v="2"/>
    <s v="TA-21385"/>
    <s v="Tom Ashbrook"/>
    <x v="2"/>
    <s v="United States"/>
    <x v="20"/>
    <x v="15"/>
    <n v="10035"/>
    <s v="East"/>
    <s v="OFF-AR-10001545"/>
    <x v="1"/>
    <x v="6"/>
    <s v="Newell 326"/>
    <x v="983"/>
    <x v="4"/>
    <n v="0"/>
    <n v="2.0415999999999999"/>
  </r>
  <r>
    <n v="9692"/>
    <x v="4865"/>
    <x v="50"/>
    <d v="2015-11-17T00:00:00"/>
    <x v="1"/>
    <s v="PO-18850"/>
    <s v="Patrick O'Brill"/>
    <x v="0"/>
    <s v="United States"/>
    <x v="12"/>
    <x v="5"/>
    <n v="77041"/>
    <s v="Central"/>
    <s v="FUR-BO-10001811"/>
    <x v="0"/>
    <x v="0"/>
    <s v="Atlantic Metals Mobile 5-Shelf Bookcases, Custom Colors"/>
    <x v="5715"/>
    <x v="1"/>
    <n v="0.32"/>
    <n v="-18.058800000000002"/>
  </r>
  <r>
    <n v="9693"/>
    <x v="4866"/>
    <x v="834"/>
    <d v="2015-09-02T00:00:00"/>
    <x v="1"/>
    <s v="SM-20950"/>
    <s v="Suzanne McNair"/>
    <x v="1"/>
    <s v="United States"/>
    <x v="54"/>
    <x v="29"/>
    <n v="6824"/>
    <s v="East"/>
    <s v="OFF-ST-10001837"/>
    <x v="1"/>
    <x v="4"/>
    <s v="SAFCO Mobile Desk Side File, Wire Frame"/>
    <x v="5716"/>
    <x v="10"/>
    <n v="0"/>
    <n v="122.2936"/>
  </r>
  <r>
    <n v="9694"/>
    <x v="4867"/>
    <x v="241"/>
    <d v="2017-09-28T00:00:00"/>
    <x v="0"/>
    <s v="NK-18490"/>
    <s v="Neil Knudson"/>
    <x v="2"/>
    <s v="United States"/>
    <x v="8"/>
    <x v="1"/>
    <n v="94110"/>
    <s v="West"/>
    <s v="OFF-PA-10000551"/>
    <x v="1"/>
    <x v="10"/>
    <s v="Array Memo Cubes"/>
    <x v="4560"/>
    <x v="5"/>
    <n v="0"/>
    <n v="15.229200000000001"/>
  </r>
  <r>
    <n v="9695"/>
    <x v="4867"/>
    <x v="241"/>
    <d v="2017-09-28T00:00:00"/>
    <x v="0"/>
    <s v="NK-18490"/>
    <s v="Neil Knudson"/>
    <x v="2"/>
    <s v="United States"/>
    <x v="8"/>
    <x v="1"/>
    <n v="94110"/>
    <s v="West"/>
    <s v="OFF-SU-10001574"/>
    <x v="1"/>
    <x v="14"/>
    <s v="Acme Value Line Scissors"/>
    <x v="545"/>
    <x v="0"/>
    <n v="0"/>
    <n v="2.19"/>
  </r>
  <r>
    <n v="9696"/>
    <x v="4868"/>
    <x v="25"/>
    <d v="2016-12-14T00:00:00"/>
    <x v="2"/>
    <s v="SC-20695"/>
    <s v="Steve Chapman"/>
    <x v="1"/>
    <s v="United States"/>
    <x v="24"/>
    <x v="24"/>
    <n v="45503"/>
    <s v="East"/>
    <s v="OFF-AP-10002892"/>
    <x v="1"/>
    <x v="9"/>
    <s v="Belkin F5C206VTEL 6 Outlet Surge"/>
    <x v="5717"/>
    <x v="4"/>
    <n v="0.2"/>
    <n v="9.1920000000000002"/>
  </r>
  <r>
    <n v="9697"/>
    <x v="4869"/>
    <x v="1226"/>
    <d v="2014-06-15T00:00:00"/>
    <x v="0"/>
    <s v="HK-14890"/>
    <s v="Heather Kirkland"/>
    <x v="1"/>
    <s v="United States"/>
    <x v="66"/>
    <x v="12"/>
    <n v="48234"/>
    <s v="Central"/>
    <s v="OFF-LA-10003930"/>
    <x v="1"/>
    <x v="2"/>
    <s v="Dot Matrix Printer Tape Reel Labels, White, 5000/Box"/>
    <x v="4526"/>
    <x v="2"/>
    <n v="0"/>
    <n v="240.8595"/>
  </r>
  <r>
    <n v="9698"/>
    <x v="4870"/>
    <x v="21"/>
    <d v="2016-03-11T00:00:00"/>
    <x v="3"/>
    <s v="BT-11485"/>
    <s v="Brad Thomas"/>
    <x v="2"/>
    <s v="United States"/>
    <x v="10"/>
    <x v="9"/>
    <n v="19140"/>
    <s v="East"/>
    <s v="FUR-FU-10001037"/>
    <x v="0"/>
    <x v="5"/>
    <s v="DAX Charcoal/Nickel-Tone Document Frame, 5 x 7"/>
    <x v="5238"/>
    <x v="4"/>
    <n v="0.2"/>
    <n v="9.48"/>
  </r>
  <r>
    <n v="9699"/>
    <x v="4871"/>
    <x v="934"/>
    <d v="2017-12-19T00:00:00"/>
    <x v="1"/>
    <s v="KM-16660"/>
    <s v="Khloe Miller"/>
    <x v="0"/>
    <s v="United States"/>
    <x v="75"/>
    <x v="1"/>
    <n v="90301"/>
    <s v="West"/>
    <s v="OFF-PA-10004569"/>
    <x v="1"/>
    <x v="10"/>
    <s v="Wirebound Message Books, Two 4 1/4&quot; x 5&quot; Forms per Page"/>
    <x v="4663"/>
    <x v="1"/>
    <n v="0"/>
    <n v="10.7301"/>
  </r>
  <r>
    <n v="9700"/>
    <x v="4871"/>
    <x v="934"/>
    <d v="2017-12-19T00:00:00"/>
    <x v="1"/>
    <s v="KM-16660"/>
    <s v="Khloe Miller"/>
    <x v="0"/>
    <s v="United States"/>
    <x v="75"/>
    <x v="1"/>
    <n v="90301"/>
    <s v="West"/>
    <s v="OFF-AP-10000027"/>
    <x v="1"/>
    <x v="9"/>
    <s v="Hoover Commercial SteamVac"/>
    <x v="3196"/>
    <x v="4"/>
    <n v="0"/>
    <n v="16.295999999999999"/>
  </r>
  <r>
    <n v="9701"/>
    <x v="4871"/>
    <x v="934"/>
    <d v="2017-12-19T00:00:00"/>
    <x v="1"/>
    <s v="KM-16660"/>
    <s v="Khloe Miller"/>
    <x v="0"/>
    <s v="United States"/>
    <x v="75"/>
    <x v="1"/>
    <n v="90301"/>
    <s v="West"/>
    <s v="TEC-PH-10000675"/>
    <x v="2"/>
    <x v="7"/>
    <s v="Panasonic KX TS3282B Corded phone"/>
    <x v="2066"/>
    <x v="1"/>
    <n v="0.2"/>
    <n v="14.7582"/>
  </r>
  <r>
    <n v="9702"/>
    <x v="4872"/>
    <x v="859"/>
    <d v="2016-11-04T00:00:00"/>
    <x v="1"/>
    <s v="SP-20920"/>
    <s v="Susan Pistek"/>
    <x v="0"/>
    <s v="United States"/>
    <x v="527"/>
    <x v="1"/>
    <n v="93405"/>
    <s v="West"/>
    <s v="OFF-FA-10003059"/>
    <x v="1"/>
    <x v="13"/>
    <s v="Assorted Color Push Pins"/>
    <x v="3543"/>
    <x v="0"/>
    <n v="0"/>
    <n v="1.1946000000000001"/>
  </r>
  <r>
    <n v="9703"/>
    <x v="4873"/>
    <x v="689"/>
    <d v="2017-08-04T00:00:00"/>
    <x v="1"/>
    <s v="LB-16795"/>
    <s v="Laurel Beltran"/>
    <x v="2"/>
    <s v="United States"/>
    <x v="40"/>
    <x v="13"/>
    <n v="19805"/>
    <s v="East"/>
    <s v="OFF-PA-10003256"/>
    <x v="1"/>
    <x v="10"/>
    <s v="Avery Personal Creations Heavyweight Cards"/>
    <x v="1034"/>
    <x v="7"/>
    <n v="0"/>
    <n v="5.5392000000000001"/>
  </r>
  <r>
    <n v="9704"/>
    <x v="4873"/>
    <x v="689"/>
    <d v="2017-08-04T00:00:00"/>
    <x v="1"/>
    <s v="LB-16795"/>
    <s v="Laurel Beltran"/>
    <x v="2"/>
    <s v="United States"/>
    <x v="40"/>
    <x v="13"/>
    <n v="19805"/>
    <s v="East"/>
    <s v="OFF-BI-10003656"/>
    <x v="1"/>
    <x v="8"/>
    <s v="Fellowes PB200 Plastic Comb Binding Machine"/>
    <x v="5718"/>
    <x v="2"/>
    <n v="0"/>
    <n v="390.97699999999998"/>
  </r>
  <r>
    <n v="9705"/>
    <x v="4873"/>
    <x v="689"/>
    <d v="2017-08-04T00:00:00"/>
    <x v="1"/>
    <s v="LB-16795"/>
    <s v="Laurel Beltran"/>
    <x v="2"/>
    <s v="United States"/>
    <x v="40"/>
    <x v="13"/>
    <n v="19805"/>
    <s v="East"/>
    <s v="OFF-BI-10002897"/>
    <x v="1"/>
    <x v="8"/>
    <s v="Black Avery Memo-Size 3-Ring Binder, 5 1/2&quot; x 8 1/2&quot;"/>
    <x v="5719"/>
    <x v="1"/>
    <n v="0"/>
    <n v="5.3948999999999998"/>
  </r>
  <r>
    <n v="9706"/>
    <x v="4874"/>
    <x v="15"/>
    <d v="2017-10-23T00:00:00"/>
    <x v="1"/>
    <s v="JS-16030"/>
    <s v="Joy Smith"/>
    <x v="0"/>
    <s v="United States"/>
    <x v="8"/>
    <x v="1"/>
    <n v="94122"/>
    <s v="West"/>
    <s v="OFF-BI-10004826"/>
    <x v="1"/>
    <x v="8"/>
    <s v="JM Magazine Binder"/>
    <x v="5272"/>
    <x v="1"/>
    <n v="0.2"/>
    <n v="13.868399999999999"/>
  </r>
  <r>
    <n v="9707"/>
    <x v="4875"/>
    <x v="147"/>
    <d v="2016-10-27T00:00:00"/>
    <x v="1"/>
    <s v="CS-11950"/>
    <s v="Carlos Soltero"/>
    <x v="0"/>
    <s v="United States"/>
    <x v="1"/>
    <x v="1"/>
    <n v="90045"/>
    <s v="West"/>
    <s v="FUR-CH-10004626"/>
    <x v="0"/>
    <x v="1"/>
    <s v="Office Star Flex Back Scooter Chair with Aluminum Finish Frame"/>
    <x v="5720"/>
    <x v="1"/>
    <n v="0.2"/>
    <n v="12.1068"/>
  </r>
  <r>
    <n v="9708"/>
    <x v="4875"/>
    <x v="147"/>
    <d v="2016-10-27T00:00:00"/>
    <x v="1"/>
    <s v="CS-11950"/>
    <s v="Carlos Soltero"/>
    <x v="0"/>
    <s v="United States"/>
    <x v="1"/>
    <x v="1"/>
    <n v="90045"/>
    <s v="West"/>
    <s v="OFF-AR-10000390"/>
    <x v="1"/>
    <x v="6"/>
    <s v="Newell Chalk Holder"/>
    <x v="708"/>
    <x v="1"/>
    <n v="0"/>
    <n v="5.6993999999999998"/>
  </r>
  <r>
    <n v="9709"/>
    <x v="4875"/>
    <x v="147"/>
    <d v="2016-10-27T00:00:00"/>
    <x v="1"/>
    <s v="CS-11950"/>
    <s v="Carlos Soltero"/>
    <x v="0"/>
    <s v="United States"/>
    <x v="1"/>
    <x v="1"/>
    <n v="90045"/>
    <s v="West"/>
    <s v="FUR-FU-10003731"/>
    <x v="0"/>
    <x v="5"/>
    <s v="Eldon Expressions Wood and Plastic Desk Accessories, Oak"/>
    <x v="2923"/>
    <x v="0"/>
    <n v="0"/>
    <n v="5.5888"/>
  </r>
  <r>
    <n v="9710"/>
    <x v="4875"/>
    <x v="147"/>
    <d v="2016-10-27T00:00:00"/>
    <x v="1"/>
    <s v="CS-11950"/>
    <s v="Carlos Soltero"/>
    <x v="0"/>
    <s v="United States"/>
    <x v="1"/>
    <x v="1"/>
    <n v="90045"/>
    <s v="West"/>
    <s v="OFF-ST-10002743"/>
    <x v="1"/>
    <x v="4"/>
    <s v="SAFCO Boltless Steel Shelving"/>
    <x v="445"/>
    <x v="1"/>
    <n v="0"/>
    <n v="3.4091999999999998"/>
  </r>
  <r>
    <n v="9711"/>
    <x v="4876"/>
    <x v="1127"/>
    <d v="2014-11-10T00:00:00"/>
    <x v="1"/>
    <s v="MD-17350"/>
    <s v="Maribeth Dona"/>
    <x v="0"/>
    <s v="United States"/>
    <x v="10"/>
    <x v="9"/>
    <n v="19143"/>
    <s v="East"/>
    <s v="FUR-FU-10001468"/>
    <x v="0"/>
    <x v="5"/>
    <s v="Tenex Antistatic Computer Chair Mats"/>
    <x v="5721"/>
    <x v="0"/>
    <n v="0.2"/>
    <n v="-34.195999999999998"/>
  </r>
  <r>
    <n v="9712"/>
    <x v="4876"/>
    <x v="1127"/>
    <d v="2014-11-10T00:00:00"/>
    <x v="1"/>
    <s v="MD-17350"/>
    <s v="Maribeth Dona"/>
    <x v="0"/>
    <s v="United States"/>
    <x v="10"/>
    <x v="9"/>
    <n v="19143"/>
    <s v="East"/>
    <s v="OFF-BI-10003684"/>
    <x v="1"/>
    <x v="8"/>
    <s v="Wilson Jones Legal Size Ring Binders"/>
    <x v="5722"/>
    <x v="0"/>
    <n v="0.7"/>
    <n v="-8.7959999999999994"/>
  </r>
  <r>
    <n v="9713"/>
    <x v="4876"/>
    <x v="1127"/>
    <d v="2014-11-10T00:00:00"/>
    <x v="1"/>
    <s v="MD-17350"/>
    <s v="Maribeth Dona"/>
    <x v="0"/>
    <s v="United States"/>
    <x v="10"/>
    <x v="9"/>
    <n v="19143"/>
    <s v="East"/>
    <s v="OFF-ST-10003716"/>
    <x v="1"/>
    <x v="4"/>
    <s v="Tennsco Double-Tier Lockers"/>
    <x v="5723"/>
    <x v="5"/>
    <n v="0.2"/>
    <n v="-94.508399999999995"/>
  </r>
  <r>
    <n v="9714"/>
    <x v="4876"/>
    <x v="1127"/>
    <d v="2014-11-10T00:00:00"/>
    <x v="1"/>
    <s v="MD-17350"/>
    <s v="Maribeth Dona"/>
    <x v="0"/>
    <s v="United States"/>
    <x v="10"/>
    <x v="9"/>
    <n v="19143"/>
    <s v="East"/>
    <s v="TEC-AC-10001101"/>
    <x v="2"/>
    <x v="11"/>
    <s v="Sony 16GB Class 10 Micro SDHC R40 Memory Card"/>
    <x v="5622"/>
    <x v="2"/>
    <n v="0.2"/>
    <n v="-6.4450000000000003"/>
  </r>
  <r>
    <n v="9715"/>
    <x v="4876"/>
    <x v="1127"/>
    <d v="2014-11-10T00:00:00"/>
    <x v="1"/>
    <s v="MD-17350"/>
    <s v="Maribeth Dona"/>
    <x v="0"/>
    <s v="United States"/>
    <x v="10"/>
    <x v="9"/>
    <n v="19143"/>
    <s v="East"/>
    <s v="TEC-AC-10004864"/>
    <x v="2"/>
    <x v="11"/>
    <s v="Memorex Micro Travel Drive 32 GB"/>
    <x v="2788"/>
    <x v="0"/>
    <n v="0.2"/>
    <n v="16.794599999999999"/>
  </r>
  <r>
    <n v="9716"/>
    <x v="4877"/>
    <x v="77"/>
    <d v="2016-11-12T00:00:00"/>
    <x v="1"/>
    <s v="LD-17005"/>
    <s v="Lisa DeCherney"/>
    <x v="0"/>
    <s v="United States"/>
    <x v="8"/>
    <x v="1"/>
    <n v="94122"/>
    <s v="West"/>
    <s v="OFF-BI-10001543"/>
    <x v="1"/>
    <x v="8"/>
    <s v="GBC VeloBinder Manual Binding System"/>
    <x v="379"/>
    <x v="0"/>
    <n v="0.2"/>
    <n v="20.154399999999999"/>
  </r>
  <r>
    <n v="9717"/>
    <x v="4878"/>
    <x v="399"/>
    <d v="2016-08-14T00:00:00"/>
    <x v="0"/>
    <s v="DB-13270"/>
    <s v="Deborah Brumfield"/>
    <x v="2"/>
    <s v="United States"/>
    <x v="10"/>
    <x v="9"/>
    <n v="19134"/>
    <s v="East"/>
    <s v="OFF-AR-10000914"/>
    <x v="1"/>
    <x v="6"/>
    <s v="Boston 16765 Mini Stand Up Battery Pencil Sharpener"/>
    <x v="5724"/>
    <x v="4"/>
    <n v="0.2"/>
    <n v="2.7984"/>
  </r>
  <r>
    <n v="9718"/>
    <x v="4879"/>
    <x v="198"/>
    <d v="2016-05-31T00:00:00"/>
    <x v="3"/>
    <s v="AT-10735"/>
    <s v="Annie Thurman"/>
    <x v="0"/>
    <s v="United States"/>
    <x v="12"/>
    <x v="5"/>
    <n v="77041"/>
    <s v="Central"/>
    <s v="TEC-PH-10002293"/>
    <x v="2"/>
    <x v="7"/>
    <s v="Anker 36W 4-Port USB Wall Charger Travel Power Adapter for iPhone 5s 5c 5"/>
    <x v="1095"/>
    <x v="2"/>
    <n v="0.2"/>
    <n v="7.9960000000000004"/>
  </r>
  <r>
    <n v="9719"/>
    <x v="4879"/>
    <x v="198"/>
    <d v="2016-05-31T00:00:00"/>
    <x v="3"/>
    <s v="AT-10735"/>
    <s v="Annie Thurman"/>
    <x v="0"/>
    <s v="United States"/>
    <x v="12"/>
    <x v="5"/>
    <n v="77041"/>
    <s v="Central"/>
    <s v="TEC-AC-10000109"/>
    <x v="2"/>
    <x v="11"/>
    <s v="Sony Micro Vault Click 16 GB USB 2.0 Flash Drive"/>
    <x v="1891"/>
    <x v="2"/>
    <n v="0.2"/>
    <n v="11.198"/>
  </r>
  <r>
    <n v="9720"/>
    <x v="4880"/>
    <x v="105"/>
    <d v="2017-11-14T00:00:00"/>
    <x v="0"/>
    <s v="DK-13375"/>
    <s v="Dennis Kane"/>
    <x v="0"/>
    <s v="United States"/>
    <x v="152"/>
    <x v="9"/>
    <n v="17602"/>
    <s v="East"/>
    <s v="OFF-ST-10002574"/>
    <x v="1"/>
    <x v="4"/>
    <s v="SAFCO Commercial Wire Shelving, Black"/>
    <x v="3084"/>
    <x v="0"/>
    <n v="0.2"/>
    <n v="-55.256"/>
  </r>
  <r>
    <n v="9721"/>
    <x v="4881"/>
    <x v="897"/>
    <d v="2016-09-26T00:00:00"/>
    <x v="1"/>
    <s v="CS-12250"/>
    <s v="Chris Selesnick"/>
    <x v="1"/>
    <s v="United States"/>
    <x v="124"/>
    <x v="6"/>
    <n v="54302"/>
    <s v="Central"/>
    <s v="FUR-FU-10002445"/>
    <x v="0"/>
    <x v="5"/>
    <s v="DAX Two-Tone Rosewood/Black Document Frame, Desktop, 5 x 7"/>
    <x v="1623"/>
    <x v="0"/>
    <n v="0"/>
    <n v="7.5839999999999996"/>
  </r>
  <r>
    <n v="9722"/>
    <x v="4882"/>
    <x v="595"/>
    <d v="2016-02-20T00:00:00"/>
    <x v="1"/>
    <s v="JF-15565"/>
    <s v="Jill Fjeld"/>
    <x v="0"/>
    <s v="United States"/>
    <x v="20"/>
    <x v="15"/>
    <n v="10024"/>
    <s v="East"/>
    <s v="FUR-CH-10001802"/>
    <x v="0"/>
    <x v="1"/>
    <s v="Hon Every-Day Chair Series Swivel Task Chairs"/>
    <x v="5725"/>
    <x v="1"/>
    <n v="0.1"/>
    <n v="39.923400000000001"/>
  </r>
  <r>
    <n v="9723"/>
    <x v="4882"/>
    <x v="595"/>
    <d v="2016-02-20T00:00:00"/>
    <x v="1"/>
    <s v="JF-15565"/>
    <s v="Jill Fjeld"/>
    <x v="0"/>
    <s v="United States"/>
    <x v="20"/>
    <x v="15"/>
    <n v="10024"/>
    <s v="East"/>
    <s v="TEC-AC-10003628"/>
    <x v="2"/>
    <x v="11"/>
    <s v="Logitech 910-002974 M325 Wireless Mouse for Web Scrolling"/>
    <x v="1309"/>
    <x v="1"/>
    <n v="0"/>
    <n v="39.586799999999997"/>
  </r>
  <r>
    <n v="9724"/>
    <x v="4883"/>
    <x v="1091"/>
    <d v="2014-12-26T00:00:00"/>
    <x v="1"/>
    <s v="TW-21025"/>
    <s v="Tamara Willingham"/>
    <x v="2"/>
    <s v="United States"/>
    <x v="20"/>
    <x v="15"/>
    <n v="10011"/>
    <s v="East"/>
    <s v="OFF-BI-10003984"/>
    <x v="1"/>
    <x v="8"/>
    <s v="Lock-Up Easel 'Spel-Binder'"/>
    <x v="5726"/>
    <x v="11"/>
    <n v="0.2"/>
    <n v="100.1403"/>
  </r>
  <r>
    <n v="9725"/>
    <x v="4884"/>
    <x v="901"/>
    <d v="2015-12-11T00:00:00"/>
    <x v="1"/>
    <s v="TB-21250"/>
    <s v="Tim Brockman"/>
    <x v="0"/>
    <s v="United States"/>
    <x v="41"/>
    <x v="10"/>
    <n v="61701"/>
    <s v="Central"/>
    <s v="OFF-EN-10004459"/>
    <x v="1"/>
    <x v="12"/>
    <s v="Security-Tint Envelopes"/>
    <x v="2059"/>
    <x v="0"/>
    <n v="0.2"/>
    <n v="4.4311999999999996"/>
  </r>
  <r>
    <n v="9726"/>
    <x v="4885"/>
    <x v="697"/>
    <d v="2017-09-20T00:00:00"/>
    <x v="2"/>
    <s v="SC-20380"/>
    <s v="Shahid Collister"/>
    <x v="0"/>
    <s v="United States"/>
    <x v="394"/>
    <x v="45"/>
    <n v="83704"/>
    <s v="West"/>
    <s v="TEC-AC-10001109"/>
    <x v="2"/>
    <x v="11"/>
    <s v="Logitech Trackman Marble Mouse"/>
    <x v="1309"/>
    <x v="1"/>
    <n v="0"/>
    <n v="37.787399999999998"/>
  </r>
  <r>
    <n v="9727"/>
    <x v="4886"/>
    <x v="574"/>
    <d v="2017-12-04T00:00:00"/>
    <x v="2"/>
    <s v="KM-16720"/>
    <s v="Kunst Miller"/>
    <x v="0"/>
    <s v="United States"/>
    <x v="90"/>
    <x v="31"/>
    <n v="1852"/>
    <s v="East"/>
    <s v="OFF-AP-10001293"/>
    <x v="1"/>
    <x v="9"/>
    <s v="Belkin 8 Outlet Surge Protector"/>
    <x v="5727"/>
    <x v="3"/>
    <n v="0"/>
    <n v="80.320800000000006"/>
  </r>
  <r>
    <n v="9728"/>
    <x v="4886"/>
    <x v="574"/>
    <d v="2017-12-04T00:00:00"/>
    <x v="2"/>
    <s v="KM-16720"/>
    <s v="Kunst Miller"/>
    <x v="0"/>
    <s v="United States"/>
    <x v="90"/>
    <x v="31"/>
    <n v="1852"/>
    <s v="East"/>
    <s v="TEC-PH-10004977"/>
    <x v="2"/>
    <x v="7"/>
    <s v="GE 30524EE4"/>
    <x v="504"/>
    <x v="2"/>
    <n v="0"/>
    <n v="284.18549999999999"/>
  </r>
  <r>
    <n v="9729"/>
    <x v="4886"/>
    <x v="574"/>
    <d v="2017-12-04T00:00:00"/>
    <x v="2"/>
    <s v="KM-16720"/>
    <s v="Kunst Miller"/>
    <x v="0"/>
    <s v="United States"/>
    <x v="90"/>
    <x v="31"/>
    <n v="1852"/>
    <s v="East"/>
    <s v="OFF-SU-10001935"/>
    <x v="1"/>
    <x v="14"/>
    <s v="Staple remover"/>
    <x v="1001"/>
    <x v="0"/>
    <n v="0"/>
    <n v="0.1744"/>
  </r>
  <r>
    <n v="9730"/>
    <x v="4887"/>
    <x v="411"/>
    <d v="2014-10-04T00:00:00"/>
    <x v="1"/>
    <s v="EB-14170"/>
    <s v="Evan Bailliet"/>
    <x v="0"/>
    <s v="United States"/>
    <x v="4"/>
    <x v="4"/>
    <n v="98115"/>
    <s v="West"/>
    <s v="OFF-BI-10001308"/>
    <x v="1"/>
    <x v="8"/>
    <s v="GBC Standard Plastic Binding Systems' Combs"/>
    <x v="3651"/>
    <x v="0"/>
    <n v="0.2"/>
    <n v="3.14"/>
  </r>
  <r>
    <n v="9731"/>
    <x v="4887"/>
    <x v="411"/>
    <d v="2014-10-04T00:00:00"/>
    <x v="1"/>
    <s v="EB-14170"/>
    <s v="Evan Bailliet"/>
    <x v="0"/>
    <s v="United States"/>
    <x v="4"/>
    <x v="4"/>
    <n v="98115"/>
    <s v="West"/>
    <s v="OFF-ST-10000046"/>
    <x v="1"/>
    <x v="4"/>
    <s v="Fellowes Super Stor/Drawer Files"/>
    <x v="5728"/>
    <x v="2"/>
    <n v="0"/>
    <n v="153.4725"/>
  </r>
  <r>
    <n v="9732"/>
    <x v="4888"/>
    <x v="237"/>
    <d v="2017-11-19T00:00:00"/>
    <x v="1"/>
    <s v="JE-15715"/>
    <s v="Joe Elijah"/>
    <x v="0"/>
    <s v="United States"/>
    <x v="1"/>
    <x v="1"/>
    <n v="90049"/>
    <s v="West"/>
    <s v="OFF-AR-10003504"/>
    <x v="1"/>
    <x v="6"/>
    <s v="Newell 347"/>
    <x v="1353"/>
    <x v="8"/>
    <n v="0"/>
    <n v="9.9296000000000006"/>
  </r>
  <r>
    <n v="9733"/>
    <x v="4889"/>
    <x v="1071"/>
    <d v="2014-08-25T00:00:00"/>
    <x v="1"/>
    <s v="NC-18535"/>
    <s v="Nick Crebassa"/>
    <x v="1"/>
    <s v="United States"/>
    <x v="409"/>
    <x v="17"/>
    <n v="23666"/>
    <s v="South"/>
    <s v="FUR-CH-10001797"/>
    <x v="0"/>
    <x v="1"/>
    <s v="Safco Chair Connectors, 6/Carton"/>
    <x v="5729"/>
    <x v="11"/>
    <n v="0"/>
    <n v="145.06960000000001"/>
  </r>
  <r>
    <n v="9734"/>
    <x v="4889"/>
    <x v="1071"/>
    <d v="2014-08-25T00:00:00"/>
    <x v="1"/>
    <s v="NC-18535"/>
    <s v="Nick Crebassa"/>
    <x v="1"/>
    <s v="United States"/>
    <x v="409"/>
    <x v="17"/>
    <n v="23666"/>
    <s v="South"/>
    <s v="OFF-PA-10000246"/>
    <x v="1"/>
    <x v="10"/>
    <s v="Riverleaf Stik-Withit Designer Note Cubes"/>
    <x v="5730"/>
    <x v="0"/>
    <n v="0"/>
    <n v="9.2552000000000003"/>
  </r>
  <r>
    <n v="9735"/>
    <x v="4889"/>
    <x v="1071"/>
    <d v="2014-08-25T00:00:00"/>
    <x v="1"/>
    <s v="NC-18535"/>
    <s v="Nick Crebassa"/>
    <x v="1"/>
    <s v="United States"/>
    <x v="409"/>
    <x v="17"/>
    <n v="23666"/>
    <s v="South"/>
    <s v="OFF-BI-10001359"/>
    <x v="1"/>
    <x v="8"/>
    <s v="GBC DocuBind TL300 Electric Binding System"/>
    <x v="2605"/>
    <x v="7"/>
    <n v="0"/>
    <n v="421.58530000000002"/>
  </r>
  <r>
    <n v="9736"/>
    <x v="4890"/>
    <x v="84"/>
    <d v="2014-11-22T00:00:00"/>
    <x v="0"/>
    <s v="AD-10180"/>
    <s v="Alan Dominguez"/>
    <x v="2"/>
    <s v="United States"/>
    <x v="10"/>
    <x v="9"/>
    <n v="19134"/>
    <s v="East"/>
    <s v="OFF-PA-10001583"/>
    <x v="1"/>
    <x v="10"/>
    <s v="1/4 Fold Party Design Invitations &amp; White Envelopes, 24 8-1/2&quot; X 11&quot; Cards, 25 Env./Pack"/>
    <x v="486"/>
    <x v="7"/>
    <n v="0.2"/>
    <n v="1.9844999999999999"/>
  </r>
  <r>
    <n v="9737"/>
    <x v="4891"/>
    <x v="685"/>
    <d v="2015-07-03T00:00:00"/>
    <x v="1"/>
    <s v="NF-18475"/>
    <s v="Neil Französisch"/>
    <x v="2"/>
    <s v="United States"/>
    <x v="155"/>
    <x v="8"/>
    <n v="68104"/>
    <s v="Central"/>
    <s v="TEC-PH-10004667"/>
    <x v="2"/>
    <x v="7"/>
    <s v="Cisco 8x8 Inc. 6753i IP Business Phone System"/>
    <x v="3323"/>
    <x v="0"/>
    <n v="0"/>
    <n v="72.894599999999997"/>
  </r>
  <r>
    <n v="9738"/>
    <x v="4892"/>
    <x v="633"/>
    <d v="2017-03-21T00:00:00"/>
    <x v="1"/>
    <s v="KD-16615"/>
    <s v="Ken Dana"/>
    <x v="1"/>
    <s v="United States"/>
    <x v="1"/>
    <x v="1"/>
    <n v="90032"/>
    <s v="West"/>
    <s v="OFF-ST-10002615"/>
    <x v="1"/>
    <x v="4"/>
    <s v="Dual Level, Single-Width Filing Carts"/>
    <x v="2340"/>
    <x v="0"/>
    <n v="0"/>
    <n v="80.631200000000007"/>
  </r>
  <r>
    <n v="9739"/>
    <x v="4892"/>
    <x v="633"/>
    <d v="2017-03-21T00:00:00"/>
    <x v="1"/>
    <s v="KD-16615"/>
    <s v="Ken Dana"/>
    <x v="1"/>
    <s v="United States"/>
    <x v="1"/>
    <x v="1"/>
    <n v="90032"/>
    <s v="West"/>
    <s v="OFF-BI-10004236"/>
    <x v="1"/>
    <x v="8"/>
    <s v="XtraLife ClearVue Slant-D Ring Binder, White, 3&quot;"/>
    <x v="5731"/>
    <x v="5"/>
    <n v="0.2"/>
    <n v="22.9008"/>
  </r>
  <r>
    <n v="9740"/>
    <x v="4892"/>
    <x v="633"/>
    <d v="2017-03-21T00:00:00"/>
    <x v="1"/>
    <s v="KD-16615"/>
    <s v="Ken Dana"/>
    <x v="1"/>
    <s v="United States"/>
    <x v="1"/>
    <x v="1"/>
    <n v="90032"/>
    <s v="West"/>
    <s v="OFF-BI-10001757"/>
    <x v="1"/>
    <x v="8"/>
    <s v="Pressboard Hanging Data Binders for Unburst Sheets"/>
    <x v="1195"/>
    <x v="2"/>
    <n v="0.2"/>
    <n v="6.8879999999999999"/>
  </r>
  <r>
    <n v="9741"/>
    <x v="4892"/>
    <x v="633"/>
    <d v="2017-03-21T00:00:00"/>
    <x v="1"/>
    <s v="KD-16615"/>
    <s v="Ken Dana"/>
    <x v="1"/>
    <s v="United States"/>
    <x v="1"/>
    <x v="1"/>
    <n v="90032"/>
    <s v="West"/>
    <s v="OFF-AP-10001154"/>
    <x v="1"/>
    <x v="9"/>
    <s v="Bionaire Personal Warm Mist Humidifier/Vaporizer"/>
    <x v="5732"/>
    <x v="1"/>
    <n v="0"/>
    <n v="54.8613"/>
  </r>
  <r>
    <n v="9742"/>
    <x v="4893"/>
    <x v="627"/>
    <d v="2015-11-12T00:00:00"/>
    <x v="1"/>
    <s v="QJ-19255"/>
    <s v="Quincy Jones"/>
    <x v="1"/>
    <s v="United States"/>
    <x v="140"/>
    <x v="42"/>
    <n v="5408"/>
    <s v="East"/>
    <s v="FUR-BO-10004834"/>
    <x v="0"/>
    <x v="0"/>
    <s v="Riverside Palais Royal Lawyers Bookcase, Royale Cherry Finish"/>
    <x v="5733"/>
    <x v="2"/>
    <n v="0"/>
    <n v="1013.127"/>
  </r>
  <r>
    <n v="9743"/>
    <x v="4894"/>
    <x v="354"/>
    <d v="2017-12-02T00:00:00"/>
    <x v="1"/>
    <s v="EP-13915"/>
    <s v="Emily Phan"/>
    <x v="0"/>
    <s v="United States"/>
    <x v="70"/>
    <x v="1"/>
    <n v="92037"/>
    <s v="West"/>
    <s v="OFF-LA-10001074"/>
    <x v="1"/>
    <x v="2"/>
    <s v="Round Specialty Laser Printer Labels"/>
    <x v="449"/>
    <x v="2"/>
    <n v="0"/>
    <n v="29.445499999999999"/>
  </r>
  <r>
    <n v="9744"/>
    <x v="4895"/>
    <x v="950"/>
    <d v="2016-06-22T00:00:00"/>
    <x v="1"/>
    <s v="JJ-15445"/>
    <s v="Jennifer Jackson"/>
    <x v="0"/>
    <s v="United States"/>
    <x v="46"/>
    <x v="13"/>
    <n v="19711"/>
    <s v="East"/>
    <s v="OFF-LA-10001641"/>
    <x v="1"/>
    <x v="2"/>
    <s v="Avery 518"/>
    <x v="1227"/>
    <x v="1"/>
    <n v="0"/>
    <n v="4.5359999999999996"/>
  </r>
  <r>
    <n v="9745"/>
    <x v="4896"/>
    <x v="276"/>
    <d v="2017-01-25T00:00:00"/>
    <x v="1"/>
    <s v="BE-11410"/>
    <s v="Bobby Elias"/>
    <x v="0"/>
    <s v="United States"/>
    <x v="34"/>
    <x v="10"/>
    <n v="60505"/>
    <s v="Central"/>
    <s v="OFF-EN-10002230"/>
    <x v="1"/>
    <x v="12"/>
    <s v="Airmail Envelopes"/>
    <x v="5734"/>
    <x v="4"/>
    <n v="0.2"/>
    <n v="90.644400000000005"/>
  </r>
  <r>
    <n v="9746"/>
    <x v="4897"/>
    <x v="221"/>
    <d v="2017-11-24T00:00:00"/>
    <x v="3"/>
    <s v="BP-11290"/>
    <s v="Beth Paige"/>
    <x v="0"/>
    <s v="United States"/>
    <x v="1"/>
    <x v="1"/>
    <n v="90008"/>
    <s v="West"/>
    <s v="FUR-TA-10000617"/>
    <x v="0"/>
    <x v="3"/>
    <s v="Hon Practical Foundations 30 x 60 Training Table, Light Gray/Charcoal"/>
    <x v="5735"/>
    <x v="0"/>
    <n v="0.2"/>
    <n v="9.1020000000000003"/>
  </r>
  <r>
    <n v="9747"/>
    <x v="4897"/>
    <x v="221"/>
    <d v="2017-11-24T00:00:00"/>
    <x v="3"/>
    <s v="BP-11290"/>
    <s v="Beth Paige"/>
    <x v="0"/>
    <s v="United States"/>
    <x v="1"/>
    <x v="1"/>
    <n v="90008"/>
    <s v="West"/>
    <s v="FUR-TA-10001676"/>
    <x v="0"/>
    <x v="3"/>
    <s v="Hon 61000 Series Interactive Training Tables"/>
    <x v="3939"/>
    <x v="0"/>
    <n v="0.2"/>
    <n v="-1.7771999999999999"/>
  </r>
  <r>
    <n v="9748"/>
    <x v="4898"/>
    <x v="7"/>
    <d v="2014-11-15T00:00:00"/>
    <x v="1"/>
    <s v="BH-11710"/>
    <s v="Brosina Hoffman"/>
    <x v="0"/>
    <s v="United States"/>
    <x v="22"/>
    <x v="10"/>
    <n v="60653"/>
    <s v="Central"/>
    <s v="FUR-FU-10000175"/>
    <x v="0"/>
    <x v="5"/>
    <s v="DAX Wood Document Frame."/>
    <x v="5736"/>
    <x v="0"/>
    <n v="0.6"/>
    <n v="-7.9634"/>
  </r>
  <r>
    <n v="9749"/>
    <x v="4898"/>
    <x v="7"/>
    <d v="2014-11-15T00:00:00"/>
    <x v="1"/>
    <s v="BH-11710"/>
    <s v="Brosina Hoffman"/>
    <x v="0"/>
    <s v="United States"/>
    <x v="22"/>
    <x v="10"/>
    <n v="60653"/>
    <s v="Central"/>
    <s v="FUR-CH-10003379"/>
    <x v="0"/>
    <x v="1"/>
    <s v="Global Commerce Series High-Back Swivel/Tilt Chairs"/>
    <x v="834"/>
    <x v="4"/>
    <n v="0.3"/>
    <n v="-56.996000000000002"/>
  </r>
  <r>
    <n v="9750"/>
    <x v="4899"/>
    <x v="758"/>
    <d v="2016-03-08T00:00:00"/>
    <x v="1"/>
    <s v="EM-13810"/>
    <s v="Eleni McCrary"/>
    <x v="1"/>
    <s v="United States"/>
    <x v="18"/>
    <x v="38"/>
    <n v="3820"/>
    <s v="East"/>
    <s v="TEC-AC-10002567"/>
    <x v="2"/>
    <x v="11"/>
    <s v="Logitech G602 Wireless Gaming Mouse"/>
    <x v="457"/>
    <x v="0"/>
    <n v="0"/>
    <n v="57.592799999999997"/>
  </r>
  <r>
    <n v="9751"/>
    <x v="4900"/>
    <x v="1227"/>
    <d v="2016-10-15T00:00:00"/>
    <x v="1"/>
    <s v="EP-13915"/>
    <s v="Emily Phan"/>
    <x v="0"/>
    <s v="United States"/>
    <x v="22"/>
    <x v="10"/>
    <n v="60610"/>
    <s v="Central"/>
    <s v="OFF-AR-10003183"/>
    <x v="1"/>
    <x v="6"/>
    <s v="Avery Fluorescent Highlighter Four-Color Set"/>
    <x v="752"/>
    <x v="0"/>
    <n v="0.2"/>
    <n v="0.66800000000000004"/>
  </r>
  <r>
    <n v="9752"/>
    <x v="4900"/>
    <x v="1227"/>
    <d v="2016-10-15T00:00:00"/>
    <x v="1"/>
    <s v="EP-13915"/>
    <s v="Emily Phan"/>
    <x v="0"/>
    <s v="United States"/>
    <x v="22"/>
    <x v="10"/>
    <n v="60610"/>
    <s v="Central"/>
    <s v="OFF-AR-10001446"/>
    <x v="1"/>
    <x v="6"/>
    <s v="Newell 309"/>
    <x v="1777"/>
    <x v="1"/>
    <n v="0.2"/>
    <n v="3.4649999999999999"/>
  </r>
  <r>
    <n v="9753"/>
    <x v="4901"/>
    <x v="949"/>
    <d v="2016-07-02T00:00:00"/>
    <x v="2"/>
    <s v="NZ-18565"/>
    <s v="Nick Zandusky"/>
    <x v="2"/>
    <s v="United States"/>
    <x v="4"/>
    <x v="4"/>
    <n v="98115"/>
    <s v="West"/>
    <s v="OFF-BI-10000145"/>
    <x v="1"/>
    <x v="8"/>
    <s v="Zipper Ring Binder Pockets"/>
    <x v="5737"/>
    <x v="7"/>
    <n v="0.2"/>
    <n v="0.90480000000000005"/>
  </r>
  <r>
    <n v="9754"/>
    <x v="4902"/>
    <x v="996"/>
    <d v="2017-03-29T00:00:00"/>
    <x v="0"/>
    <s v="LC-16870"/>
    <s v="Lena Cacioppo"/>
    <x v="0"/>
    <s v="United States"/>
    <x v="102"/>
    <x v="17"/>
    <n v="23223"/>
    <s v="South"/>
    <s v="OFF-LA-10000476"/>
    <x v="1"/>
    <x v="2"/>
    <s v="Avery 05222 Permanent Self-Adhesive File Folder Labels for Typewriters, on Rolls, White, 250/Roll"/>
    <x v="338"/>
    <x v="0"/>
    <n v="0"/>
    <n v="3.7995999999999999"/>
  </r>
  <r>
    <n v="9755"/>
    <x v="4902"/>
    <x v="996"/>
    <d v="2017-03-29T00:00:00"/>
    <x v="0"/>
    <s v="LC-16870"/>
    <s v="Lena Cacioppo"/>
    <x v="0"/>
    <s v="United States"/>
    <x v="102"/>
    <x v="17"/>
    <n v="23223"/>
    <s v="South"/>
    <s v="OFF-BI-10001679"/>
    <x v="1"/>
    <x v="8"/>
    <s v="GBC Instant Index System for Binding Systems"/>
    <x v="2720"/>
    <x v="0"/>
    <n v="0"/>
    <n v="8.8800000000000008"/>
  </r>
  <r>
    <n v="9756"/>
    <x v="4902"/>
    <x v="996"/>
    <d v="2017-03-29T00:00:00"/>
    <x v="0"/>
    <s v="LC-16870"/>
    <s v="Lena Cacioppo"/>
    <x v="0"/>
    <s v="United States"/>
    <x v="102"/>
    <x v="17"/>
    <n v="23223"/>
    <s v="South"/>
    <s v="OFF-ST-10001128"/>
    <x v="1"/>
    <x v="4"/>
    <s v="Carina Mini System Audio Rack, Model AR050B"/>
    <x v="737"/>
    <x v="1"/>
    <n v="0"/>
    <n v="9.9882000000000009"/>
  </r>
  <r>
    <n v="9757"/>
    <x v="4902"/>
    <x v="996"/>
    <d v="2017-03-29T00:00:00"/>
    <x v="0"/>
    <s v="LC-16870"/>
    <s v="Lena Cacioppo"/>
    <x v="0"/>
    <s v="United States"/>
    <x v="102"/>
    <x v="17"/>
    <n v="23223"/>
    <s v="South"/>
    <s v="FUR-TA-10002533"/>
    <x v="0"/>
    <x v="3"/>
    <s v="BPI Conference Tables"/>
    <x v="4696"/>
    <x v="0"/>
    <n v="0"/>
    <n v="58.42"/>
  </r>
  <r>
    <n v="9758"/>
    <x v="4902"/>
    <x v="996"/>
    <d v="2017-03-29T00:00:00"/>
    <x v="0"/>
    <s v="LC-16870"/>
    <s v="Lena Cacioppo"/>
    <x v="0"/>
    <s v="United States"/>
    <x v="102"/>
    <x v="17"/>
    <n v="23223"/>
    <s v="South"/>
    <s v="TEC-PH-10004006"/>
    <x v="2"/>
    <x v="7"/>
    <s v="Panasonic KX - TS880B Telephone"/>
    <x v="5738"/>
    <x v="2"/>
    <n v="0"/>
    <n v="55.646999999999998"/>
  </r>
  <r>
    <n v="9759"/>
    <x v="4902"/>
    <x v="996"/>
    <d v="2017-03-29T00:00:00"/>
    <x v="0"/>
    <s v="LC-16870"/>
    <s v="Lena Cacioppo"/>
    <x v="0"/>
    <s v="United States"/>
    <x v="102"/>
    <x v="17"/>
    <n v="23223"/>
    <s v="South"/>
    <s v="OFF-PA-10002615"/>
    <x v="1"/>
    <x v="10"/>
    <s v="Ampad Gold Fibre Wirebound Steno Books, 6&quot; x 9&quot;, Gregg Ruled"/>
    <x v="4459"/>
    <x v="4"/>
    <n v="0"/>
    <n v="8.1143999999999998"/>
  </r>
  <r>
    <n v="9760"/>
    <x v="4903"/>
    <x v="731"/>
    <d v="2016-11-05T00:00:00"/>
    <x v="1"/>
    <s v="SF-20965"/>
    <s v="Sylvia Foulston"/>
    <x v="1"/>
    <s v="United States"/>
    <x v="8"/>
    <x v="1"/>
    <n v="94109"/>
    <s v="West"/>
    <s v="FUR-CH-10001854"/>
    <x v="0"/>
    <x v="1"/>
    <s v="Office Star - Professional Matrix Back Chair with 2-to-1 Synchro Tilt and Mesh Fabric Seat"/>
    <x v="4523"/>
    <x v="2"/>
    <n v="0.2"/>
    <n v="70.195999999999998"/>
  </r>
  <r>
    <n v="9761"/>
    <x v="4904"/>
    <x v="259"/>
    <d v="2017-11-08T00:00:00"/>
    <x v="1"/>
    <s v="KM-16375"/>
    <s v="Katherine Murray"/>
    <x v="2"/>
    <s v="United States"/>
    <x v="528"/>
    <x v="36"/>
    <n v="72762"/>
    <s v="South"/>
    <s v="OFF-AR-10000657"/>
    <x v="1"/>
    <x v="6"/>
    <s v="Binney &amp; Smith inkTank Desk Highlighter, Chisel Tip, Yellow, 12/Box"/>
    <x v="5739"/>
    <x v="0"/>
    <n v="0"/>
    <n v="1.419"/>
  </r>
  <r>
    <n v="9762"/>
    <x v="4905"/>
    <x v="1047"/>
    <d v="2014-02-18T00:00:00"/>
    <x v="1"/>
    <s v="ML-17395"/>
    <s v="Marina Lichtenstein"/>
    <x v="1"/>
    <s v="United States"/>
    <x v="4"/>
    <x v="4"/>
    <n v="98103"/>
    <s v="West"/>
    <s v="TEC-AC-10000736"/>
    <x v="2"/>
    <x v="11"/>
    <s v="Logitech G600 MMO Gaming Mouse"/>
    <x v="758"/>
    <x v="1"/>
    <n v="0"/>
    <n v="86.389200000000002"/>
  </r>
  <r>
    <n v="9763"/>
    <x v="4905"/>
    <x v="1047"/>
    <d v="2014-02-18T00:00:00"/>
    <x v="1"/>
    <s v="ML-17395"/>
    <s v="Marina Lichtenstein"/>
    <x v="1"/>
    <s v="United States"/>
    <x v="4"/>
    <x v="4"/>
    <n v="98103"/>
    <s v="West"/>
    <s v="OFF-AP-10001293"/>
    <x v="1"/>
    <x v="9"/>
    <s v="Belkin 8 Outlet Surge Protector"/>
    <x v="3314"/>
    <x v="0"/>
    <n v="0"/>
    <n v="22.948799999999999"/>
  </r>
  <r>
    <n v="9764"/>
    <x v="4905"/>
    <x v="1047"/>
    <d v="2014-02-18T00:00:00"/>
    <x v="1"/>
    <s v="ML-17395"/>
    <s v="Marina Lichtenstein"/>
    <x v="1"/>
    <s v="United States"/>
    <x v="4"/>
    <x v="4"/>
    <n v="98103"/>
    <s v="West"/>
    <s v="OFF-SU-10000157"/>
    <x v="1"/>
    <x v="14"/>
    <s v="Compact Automatic Electric Letter Opener"/>
    <x v="3999"/>
    <x v="0"/>
    <n v="0"/>
    <n v="4.7724000000000002"/>
  </r>
  <r>
    <n v="9765"/>
    <x v="4906"/>
    <x v="1228"/>
    <d v="2014-06-23T00:00:00"/>
    <x v="1"/>
    <s v="MC-18100"/>
    <s v="Mick Crebagga"/>
    <x v="0"/>
    <s v="United States"/>
    <x v="1"/>
    <x v="1"/>
    <n v="90036"/>
    <s v="West"/>
    <s v="TEC-PH-10000215"/>
    <x v="2"/>
    <x v="7"/>
    <s v="Plantronics Cordless Phone Headset with In-line Volume - M214C"/>
    <x v="5740"/>
    <x v="2"/>
    <n v="0.2"/>
    <n v="12.2325"/>
  </r>
  <r>
    <n v="9766"/>
    <x v="4907"/>
    <x v="1229"/>
    <d v="2017-03-06T00:00:00"/>
    <x v="1"/>
    <s v="DB-13660"/>
    <s v="Duane Benoit"/>
    <x v="0"/>
    <s v="United States"/>
    <x v="209"/>
    <x v="29"/>
    <n v="6457"/>
    <s v="East"/>
    <s v="OFF-BI-10001757"/>
    <x v="1"/>
    <x v="8"/>
    <s v="Pressboard Hanging Data Binders for Unburst Sheets"/>
    <x v="294"/>
    <x v="0"/>
    <n v="0"/>
    <n v="4.7232000000000003"/>
  </r>
  <r>
    <n v="9767"/>
    <x v="4907"/>
    <x v="1229"/>
    <d v="2017-03-06T00:00:00"/>
    <x v="1"/>
    <s v="DB-13660"/>
    <s v="Duane Benoit"/>
    <x v="0"/>
    <s v="United States"/>
    <x v="209"/>
    <x v="29"/>
    <n v="6457"/>
    <s v="East"/>
    <s v="OFF-PA-10002137"/>
    <x v="1"/>
    <x v="10"/>
    <s v="Southworth 100% Résumé Paper, 24lb."/>
    <x v="3890"/>
    <x v="7"/>
    <n v="0"/>
    <n v="3.5009999999999999"/>
  </r>
  <r>
    <n v="9768"/>
    <x v="4908"/>
    <x v="34"/>
    <d v="2017-12-15T00:00:00"/>
    <x v="1"/>
    <s v="LW-17215"/>
    <s v="Luke Weiss"/>
    <x v="0"/>
    <s v="United States"/>
    <x v="354"/>
    <x v="12"/>
    <n v="49505"/>
    <s v="Central"/>
    <s v="OFF-BI-10000088"/>
    <x v="1"/>
    <x v="8"/>
    <s v="GBC Imprintable Covers"/>
    <x v="2735"/>
    <x v="2"/>
    <n v="0"/>
    <n v="26.901"/>
  </r>
  <r>
    <n v="9769"/>
    <x v="4909"/>
    <x v="226"/>
    <d v="2017-12-14T00:00:00"/>
    <x v="1"/>
    <s v="TC-21535"/>
    <s v="Tracy Collins"/>
    <x v="2"/>
    <s v="United States"/>
    <x v="8"/>
    <x v="1"/>
    <n v="94122"/>
    <s v="West"/>
    <s v="OFF-PA-10000380"/>
    <x v="1"/>
    <x v="10"/>
    <s v="REDIFORM Incoming/Outgoing Call Register, 11&quot; X 8 1/2&quot;, 100 Messages"/>
    <x v="5741"/>
    <x v="5"/>
    <n v="0"/>
    <n v="25.02"/>
  </r>
  <r>
    <n v="9770"/>
    <x v="4910"/>
    <x v="390"/>
    <d v="2016-11-30T00:00:00"/>
    <x v="1"/>
    <s v="SC-20050"/>
    <s v="Sample Company A"/>
    <x v="2"/>
    <s v="United States"/>
    <x v="146"/>
    <x v="2"/>
    <n v="33012"/>
    <s v="South"/>
    <s v="FUR-BO-10001619"/>
    <x v="0"/>
    <x v="0"/>
    <s v="O'Sullivan Cherrywood Estates Traditional Bookcase"/>
    <x v="5742"/>
    <x v="2"/>
    <n v="0.2"/>
    <n v="8.4979999999999993"/>
  </r>
  <r>
    <n v="9771"/>
    <x v="4910"/>
    <x v="390"/>
    <d v="2016-11-30T00:00:00"/>
    <x v="1"/>
    <s v="SC-20050"/>
    <s v="Sample Company A"/>
    <x v="2"/>
    <s v="United States"/>
    <x v="146"/>
    <x v="2"/>
    <n v="33012"/>
    <s v="South"/>
    <s v="OFF-PA-10001609"/>
    <x v="1"/>
    <x v="10"/>
    <s v="Tops Wirebound Message Log Books"/>
    <x v="3235"/>
    <x v="4"/>
    <n v="0.2"/>
    <n v="3.4216000000000002"/>
  </r>
  <r>
    <n v="9772"/>
    <x v="4910"/>
    <x v="390"/>
    <d v="2016-11-30T00:00:00"/>
    <x v="1"/>
    <s v="SC-20050"/>
    <s v="Sample Company A"/>
    <x v="2"/>
    <s v="United States"/>
    <x v="146"/>
    <x v="2"/>
    <n v="33012"/>
    <s v="South"/>
    <s v="OFF-AP-10002765"/>
    <x v="1"/>
    <x v="9"/>
    <s v="Fellowes Advanced Computer Series Surge Protectors"/>
    <x v="5743"/>
    <x v="0"/>
    <n v="0.2"/>
    <n v="4.2384000000000004"/>
  </r>
  <r>
    <n v="9773"/>
    <x v="4911"/>
    <x v="894"/>
    <d v="2016-07-03T00:00:00"/>
    <x v="3"/>
    <s v="FM-14215"/>
    <s v="Filia McAdams"/>
    <x v="1"/>
    <s v="United States"/>
    <x v="10"/>
    <x v="9"/>
    <n v="19143"/>
    <s v="East"/>
    <s v="OFF-PA-10000167"/>
    <x v="1"/>
    <x v="10"/>
    <s v="Xerox 1925"/>
    <x v="1832"/>
    <x v="2"/>
    <n v="0.2"/>
    <n v="38.725000000000001"/>
  </r>
  <r>
    <n v="9774"/>
    <x v="4912"/>
    <x v="190"/>
    <d v="2016-07-03T00:00:00"/>
    <x v="1"/>
    <s v="PF-19225"/>
    <s v="Phillip Flathmann"/>
    <x v="0"/>
    <s v="United States"/>
    <x v="118"/>
    <x v="32"/>
    <n v="30318"/>
    <s v="South"/>
    <s v="TEC-PH-10004434"/>
    <x v="2"/>
    <x v="7"/>
    <s v="Cisco IP Phone 7961G VoIP phone - Dark gray"/>
    <x v="5744"/>
    <x v="7"/>
    <n v="0"/>
    <n v="39.4255"/>
  </r>
  <r>
    <n v="9775"/>
    <x v="4913"/>
    <x v="711"/>
    <d v="2014-07-30T00:00:00"/>
    <x v="1"/>
    <s v="LF-17185"/>
    <s v="Luke Foster"/>
    <x v="0"/>
    <s v="United States"/>
    <x v="52"/>
    <x v="5"/>
    <n v="78207"/>
    <s v="Central"/>
    <s v="OFF-BI-10004995"/>
    <x v="1"/>
    <x v="8"/>
    <s v="GBC DocuBind P400 Electric Binding System"/>
    <x v="5745"/>
    <x v="8"/>
    <n v="0.8"/>
    <n v="-3701.8928000000001"/>
  </r>
  <r>
    <n v="9776"/>
    <x v="4913"/>
    <x v="711"/>
    <d v="2014-07-30T00:00:00"/>
    <x v="1"/>
    <s v="LF-17185"/>
    <s v="Luke Foster"/>
    <x v="0"/>
    <s v="United States"/>
    <x v="52"/>
    <x v="5"/>
    <n v="78207"/>
    <s v="Central"/>
    <s v="FUR-FU-10004666"/>
    <x v="0"/>
    <x v="5"/>
    <s v="DAX Clear Channel Poster Frame"/>
    <x v="3652"/>
    <x v="1"/>
    <n v="0.6"/>
    <n v="-10.0602"/>
  </r>
  <r>
    <n v="9777"/>
    <x v="4913"/>
    <x v="711"/>
    <d v="2014-07-30T00:00:00"/>
    <x v="1"/>
    <s v="LF-17185"/>
    <s v="Luke Foster"/>
    <x v="0"/>
    <s v="United States"/>
    <x v="52"/>
    <x v="5"/>
    <n v="78207"/>
    <s v="Central"/>
    <s v="OFF-BI-10001524"/>
    <x v="1"/>
    <x v="8"/>
    <s v="GBC Premium Transparent Covers with Diagonal Lined Pattern"/>
    <x v="1316"/>
    <x v="4"/>
    <n v="0.8"/>
    <n v="-26.854399999999998"/>
  </r>
  <r>
    <n v="9778"/>
    <x v="4913"/>
    <x v="711"/>
    <d v="2014-07-30T00:00:00"/>
    <x v="1"/>
    <s v="LF-17185"/>
    <s v="Luke Foster"/>
    <x v="0"/>
    <s v="United States"/>
    <x v="52"/>
    <x v="5"/>
    <n v="78207"/>
    <s v="Central"/>
    <s v="TEC-AC-10002076"/>
    <x v="2"/>
    <x v="11"/>
    <s v="Microsoft Natural Keyboard Elite"/>
    <x v="5746"/>
    <x v="6"/>
    <n v="0.2"/>
    <n v="-26.946000000000002"/>
  </r>
  <r>
    <n v="9779"/>
    <x v="4913"/>
    <x v="711"/>
    <d v="2014-07-30T00:00:00"/>
    <x v="1"/>
    <s v="LF-17185"/>
    <s v="Luke Foster"/>
    <x v="0"/>
    <s v="United States"/>
    <x v="52"/>
    <x v="5"/>
    <n v="78207"/>
    <s v="Central"/>
    <s v="OFF-BI-10001679"/>
    <x v="1"/>
    <x v="8"/>
    <s v="GBC Instant Index System for Binding Systems"/>
    <x v="5747"/>
    <x v="2"/>
    <n v="0.8"/>
    <n v="-13.32"/>
  </r>
  <r>
    <n v="9780"/>
    <x v="4913"/>
    <x v="711"/>
    <d v="2014-07-30T00:00:00"/>
    <x v="1"/>
    <s v="LF-17185"/>
    <s v="Luke Foster"/>
    <x v="0"/>
    <s v="United States"/>
    <x v="52"/>
    <x v="5"/>
    <n v="78207"/>
    <s v="Central"/>
    <s v="OFF-AP-10003281"/>
    <x v="1"/>
    <x v="9"/>
    <s v="Acco 6 Outlet Guardian Standard Surge Suppressor"/>
    <x v="5748"/>
    <x v="0"/>
    <n v="0.8"/>
    <n v="-12.09"/>
  </r>
  <r>
    <n v="9781"/>
    <x v="4914"/>
    <x v="749"/>
    <d v="2016-09-18T00:00:00"/>
    <x v="1"/>
    <s v="CL-12565"/>
    <s v="Clay Ludtke"/>
    <x v="0"/>
    <s v="United States"/>
    <x v="85"/>
    <x v="15"/>
    <n v="11561"/>
    <s v="East"/>
    <s v="TEC-PH-10001944"/>
    <x v="2"/>
    <x v="7"/>
    <s v="Wi-Ex zBoost YX540 Cellular Phone Signal Booster"/>
    <x v="1876"/>
    <x v="1"/>
    <n v="0"/>
    <n v="131.35499999999999"/>
  </r>
  <r>
    <n v="9782"/>
    <x v="4914"/>
    <x v="749"/>
    <d v="2016-09-18T00:00:00"/>
    <x v="1"/>
    <s v="CL-12565"/>
    <s v="Clay Ludtke"/>
    <x v="0"/>
    <s v="United States"/>
    <x v="85"/>
    <x v="15"/>
    <n v="11561"/>
    <s v="East"/>
    <s v="OFF-BI-10004390"/>
    <x v="1"/>
    <x v="8"/>
    <s v="GBC DocuBind 200 Manual Binding Machine"/>
    <x v="1860"/>
    <x v="0"/>
    <n v="0.2"/>
    <n v="252.58799999999999"/>
  </r>
  <r>
    <n v="9783"/>
    <x v="4915"/>
    <x v="70"/>
    <d v="2015-06-02T00:00:00"/>
    <x v="0"/>
    <s v="EM-13825"/>
    <s v="Elizabeth Moffitt"/>
    <x v="1"/>
    <s v="United States"/>
    <x v="267"/>
    <x v="30"/>
    <n v="7501"/>
    <s v="East"/>
    <s v="OFF-PA-10002120"/>
    <x v="1"/>
    <x v="10"/>
    <s v="Xerox 1889"/>
    <x v="4155"/>
    <x v="2"/>
    <n v="0"/>
    <n v="134.65199999999999"/>
  </r>
  <r>
    <n v="9784"/>
    <x v="4915"/>
    <x v="70"/>
    <d v="2015-06-02T00:00:00"/>
    <x v="0"/>
    <s v="EM-13825"/>
    <s v="Elizabeth Moffitt"/>
    <x v="1"/>
    <s v="United States"/>
    <x v="267"/>
    <x v="30"/>
    <n v="7501"/>
    <s v="East"/>
    <s v="OFF-ST-10004340"/>
    <x v="1"/>
    <x v="4"/>
    <s v="Fellowes Mobile File Cart, Black"/>
    <x v="1020"/>
    <x v="7"/>
    <n v="0"/>
    <n v="16.788599999999999"/>
  </r>
  <r>
    <n v="9785"/>
    <x v="4915"/>
    <x v="70"/>
    <d v="2015-06-02T00:00:00"/>
    <x v="0"/>
    <s v="EM-13825"/>
    <s v="Elizabeth Moffitt"/>
    <x v="1"/>
    <s v="United States"/>
    <x v="267"/>
    <x v="30"/>
    <n v="7501"/>
    <s v="East"/>
    <s v="FUR-FU-10001847"/>
    <x v="0"/>
    <x v="5"/>
    <s v="Eldon Image Series Black Desk Accessories"/>
    <x v="5482"/>
    <x v="0"/>
    <n v="0"/>
    <n v="2.9807999999999999"/>
  </r>
  <r>
    <n v="9786"/>
    <x v="4916"/>
    <x v="1230"/>
    <d v="2015-05-13T00:00:00"/>
    <x v="1"/>
    <s v="ME-17725"/>
    <s v="Max Engle"/>
    <x v="0"/>
    <s v="United States"/>
    <x v="103"/>
    <x v="0"/>
    <n v="40214"/>
    <s v="South"/>
    <s v="OFF-BI-10000962"/>
    <x v="1"/>
    <x v="8"/>
    <s v="Acco Flexible ACCOHIDE Square Ring Data Binder, Dark Blue, 11 1/2&quot; X 14&quot; 7/8&quot;"/>
    <x v="5749"/>
    <x v="1"/>
    <n v="0"/>
    <n v="23.916899999999998"/>
  </r>
  <r>
    <n v="9787"/>
    <x v="4917"/>
    <x v="1127"/>
    <d v="2014-11-05T00:00:00"/>
    <x v="3"/>
    <s v="BG-11035"/>
    <s v="Barry Gonzalez"/>
    <x v="0"/>
    <s v="United States"/>
    <x v="409"/>
    <x v="17"/>
    <n v="23666"/>
    <s v="South"/>
    <s v="FUR-CH-10004754"/>
    <x v="0"/>
    <x v="1"/>
    <s v="Global Stack Chair with Arms, Black"/>
    <x v="5750"/>
    <x v="2"/>
    <n v="0"/>
    <n v="40.472999999999999"/>
  </r>
  <r>
    <n v="9788"/>
    <x v="4918"/>
    <x v="996"/>
    <d v="2017-04-01T00:00:00"/>
    <x v="1"/>
    <s v="CJ-12010"/>
    <s v="Caroline Jumper"/>
    <x v="0"/>
    <s v="United States"/>
    <x v="12"/>
    <x v="5"/>
    <n v="77070"/>
    <s v="Central"/>
    <s v="FUR-BO-10001811"/>
    <x v="0"/>
    <x v="0"/>
    <s v="Atlantic Metals Mobile 5-Shelf Bookcases, Custom Colors"/>
    <x v="5751"/>
    <x v="2"/>
    <n v="0.32"/>
    <n v="-30.097999999999999"/>
  </r>
  <r>
    <n v="9789"/>
    <x v="4918"/>
    <x v="996"/>
    <d v="2017-04-01T00:00:00"/>
    <x v="1"/>
    <s v="CJ-12010"/>
    <s v="Caroline Jumper"/>
    <x v="0"/>
    <s v="United States"/>
    <x v="12"/>
    <x v="5"/>
    <n v="77070"/>
    <s v="Central"/>
    <s v="FUR-CH-10004063"/>
    <x v="0"/>
    <x v="1"/>
    <s v="Global Deluxe High-Back Manager's Chair"/>
    <x v="121"/>
    <x v="1"/>
    <n v="0.3"/>
    <n v="-8.5793999999999997"/>
  </r>
  <r>
    <n v="9790"/>
    <x v="4918"/>
    <x v="996"/>
    <d v="2017-04-01T00:00:00"/>
    <x v="1"/>
    <s v="CJ-12010"/>
    <s v="Caroline Jumper"/>
    <x v="0"/>
    <s v="United States"/>
    <x v="12"/>
    <x v="5"/>
    <n v="77070"/>
    <s v="Central"/>
    <s v="TEC-AC-10004901"/>
    <x v="2"/>
    <x v="11"/>
    <s v="Kensington SlimBlade Notebook Wireless Mouse with Nano Receiver "/>
    <x v="3067"/>
    <x v="7"/>
    <n v="0.2"/>
    <n v="6.9985999999999997"/>
  </r>
  <r>
    <n v="9791"/>
    <x v="4918"/>
    <x v="996"/>
    <d v="2017-04-01T00:00:00"/>
    <x v="1"/>
    <s v="CJ-12010"/>
    <s v="Caroline Jumper"/>
    <x v="0"/>
    <s v="United States"/>
    <x v="12"/>
    <x v="5"/>
    <n v="77070"/>
    <s v="Central"/>
    <s v="FUR-CH-10001714"/>
    <x v="0"/>
    <x v="1"/>
    <s v="Global Leather &amp; Oak Executive Chair, Burgundy"/>
    <x v="5752"/>
    <x v="0"/>
    <n v="0.3"/>
    <n v="-66.391599999999997"/>
  </r>
  <r>
    <n v="9792"/>
    <x v="4919"/>
    <x v="371"/>
    <d v="2014-05-23T00:00:00"/>
    <x v="0"/>
    <s v="KH-16360"/>
    <s v="Katherine Hughes"/>
    <x v="0"/>
    <s v="United States"/>
    <x v="12"/>
    <x v="5"/>
    <n v="77070"/>
    <s v="Central"/>
    <s v="OFF-EN-10003134"/>
    <x v="1"/>
    <x v="12"/>
    <s v="Staple envelope"/>
    <x v="3835"/>
    <x v="5"/>
    <n v="0.2"/>
    <n v="21.024000000000001"/>
  </r>
  <r>
    <n v="9793"/>
    <x v="4919"/>
    <x v="371"/>
    <d v="2014-05-23T00:00:00"/>
    <x v="0"/>
    <s v="KH-16360"/>
    <s v="Katherine Hughes"/>
    <x v="0"/>
    <s v="United States"/>
    <x v="12"/>
    <x v="5"/>
    <n v="77070"/>
    <s v="Central"/>
    <s v="FUR-CH-10003396"/>
    <x v="0"/>
    <x v="1"/>
    <s v="Global Deluxe Steno Chair"/>
    <x v="953"/>
    <x v="0"/>
    <n v="0.3"/>
    <n v="-29.252400000000002"/>
  </r>
  <r>
    <n v="9794"/>
    <x v="4919"/>
    <x v="371"/>
    <d v="2014-05-23T00:00:00"/>
    <x v="0"/>
    <s v="KH-16360"/>
    <s v="Katherine Hughes"/>
    <x v="0"/>
    <s v="United States"/>
    <x v="12"/>
    <x v="5"/>
    <n v="77070"/>
    <s v="Central"/>
    <s v="OFF-PA-10001560"/>
    <x v="1"/>
    <x v="10"/>
    <s v="Adams Telephone Message Books, 5 1/4” x 11”"/>
    <x v="5753"/>
    <x v="7"/>
    <n v="0.2"/>
    <n v="1.6308"/>
  </r>
  <r>
    <n v="9795"/>
    <x v="4919"/>
    <x v="371"/>
    <d v="2014-05-23T00:00:00"/>
    <x v="0"/>
    <s v="KH-16360"/>
    <s v="Katherine Hughes"/>
    <x v="0"/>
    <s v="United States"/>
    <x v="12"/>
    <x v="5"/>
    <n v="77070"/>
    <s v="Central"/>
    <s v="OFF-BI-10000977"/>
    <x v="1"/>
    <x v="8"/>
    <s v="Ibico Plastic Spiral Binding Combs"/>
    <x v="2556"/>
    <x v="1"/>
    <n v="0.8"/>
    <n v="-31.007999999999999"/>
  </r>
  <r>
    <n v="9796"/>
    <x v="4920"/>
    <x v="206"/>
    <d v="2016-05-28T00:00:00"/>
    <x v="1"/>
    <s v="SH-19975"/>
    <s v="Sally Hughsby"/>
    <x v="1"/>
    <s v="United States"/>
    <x v="22"/>
    <x v="10"/>
    <n v="60610"/>
    <s v="Central"/>
    <s v="OFF-BI-10003429"/>
    <x v="1"/>
    <x v="8"/>
    <s v="Cardinal HOLDit! Binder Insert Strips,Extra Strips"/>
    <x v="3497"/>
    <x v="1"/>
    <n v="0.8"/>
    <n v="-5.8868999999999998"/>
  </r>
  <r>
    <n v="9797"/>
    <x v="4921"/>
    <x v="1026"/>
    <d v="2015-01-17T00:00:00"/>
    <x v="1"/>
    <s v="CS-12490"/>
    <s v="Cindy Schnelling"/>
    <x v="1"/>
    <s v="United States"/>
    <x v="167"/>
    <x v="24"/>
    <n v="43615"/>
    <s v="East"/>
    <s v="OFF-AR-10001374"/>
    <x v="1"/>
    <x v="6"/>
    <s v="BIC Brite Liner Highlighters, Chisel Tip"/>
    <x v="559"/>
    <x v="0"/>
    <n v="0.2"/>
    <n v="1.5551999999999999"/>
  </r>
  <r>
    <n v="9798"/>
    <x v="4921"/>
    <x v="1026"/>
    <d v="2015-01-17T00:00:00"/>
    <x v="1"/>
    <s v="CS-12490"/>
    <s v="Cindy Schnelling"/>
    <x v="1"/>
    <s v="United States"/>
    <x v="167"/>
    <x v="24"/>
    <n v="43615"/>
    <s v="East"/>
    <s v="TEC-PH-10004977"/>
    <x v="2"/>
    <x v="7"/>
    <s v="GE 30524EE4"/>
    <x v="5754"/>
    <x v="0"/>
    <n v="0.4"/>
    <n v="-43.117800000000003"/>
  </r>
  <r>
    <n v="9799"/>
    <x v="4921"/>
    <x v="1026"/>
    <d v="2015-01-17T00:00:00"/>
    <x v="1"/>
    <s v="CS-12490"/>
    <s v="Cindy Schnelling"/>
    <x v="1"/>
    <s v="United States"/>
    <x v="167"/>
    <x v="24"/>
    <n v="43615"/>
    <s v="East"/>
    <s v="TEC-PH-10000912"/>
    <x v="2"/>
    <x v="7"/>
    <s v="Anker 24W Portable Micro USB Car Charger"/>
    <x v="5755"/>
    <x v="4"/>
    <n v="0.4"/>
    <n v="2.6375999999999999"/>
  </r>
  <r>
    <n v="9800"/>
    <x v="4921"/>
    <x v="1026"/>
    <d v="2015-01-17T00:00:00"/>
    <x v="1"/>
    <s v="CS-12490"/>
    <s v="Cindy Schnelling"/>
    <x v="1"/>
    <s v="United States"/>
    <x v="167"/>
    <x v="24"/>
    <n v="43615"/>
    <s v="East"/>
    <s v="TEC-AC-10000487"/>
    <x v="2"/>
    <x v="11"/>
    <s v="SanDisk Cruzer 4 GB USB Flash Drive"/>
    <x v="5756"/>
    <x v="0"/>
    <n v="0.2"/>
    <n v="2.2065999999999999"/>
  </r>
  <r>
    <n v="9801"/>
    <x v="4921"/>
    <x v="1026"/>
    <d v="2015-01-17T00:00:00"/>
    <x v="1"/>
    <s v="CS-12490"/>
    <s v="Cindy Schnelling"/>
    <x v="1"/>
    <s v="United States"/>
    <x v="167"/>
    <x v="24"/>
    <n v="43615"/>
    <s v="East"/>
    <s v="TEC-PH-10002262"/>
    <x v="2"/>
    <x v="7"/>
    <s v="LG Electronics Tone+ HBS-730 Bluetooth Headset"/>
    <x v="5757"/>
    <x v="1"/>
    <n v="0.4"/>
    <n v="-21.4236"/>
  </r>
  <r>
    <n v="9802"/>
    <x v="4922"/>
    <x v="365"/>
    <d v="2017-10-06T00:00:00"/>
    <x v="1"/>
    <s v="JK-15730"/>
    <s v="Joe Kamberova"/>
    <x v="0"/>
    <s v="United States"/>
    <x v="529"/>
    <x v="1"/>
    <n v="95240"/>
    <s v="West"/>
    <s v="OFF-SU-10000898"/>
    <x v="1"/>
    <x v="14"/>
    <s v="Acme Hot Forged Carbon Steel Scissors with Nickel-Plated Handles, 3 7/8&quot; Cut, 8&quot;L"/>
    <x v="5758"/>
    <x v="3"/>
    <n v="0"/>
    <n v="28.216999999999999"/>
  </r>
  <r>
    <n v="9803"/>
    <x v="4923"/>
    <x v="1074"/>
    <d v="2015-07-20T00:00:00"/>
    <x v="0"/>
    <s v="PJ-19015"/>
    <s v="Pauline Johnson"/>
    <x v="0"/>
    <s v="United States"/>
    <x v="20"/>
    <x v="15"/>
    <n v="10024"/>
    <s v="East"/>
    <s v="OFF-BI-10004182"/>
    <x v="1"/>
    <x v="8"/>
    <s v="Economy Binders"/>
    <x v="5116"/>
    <x v="0"/>
    <n v="0.2"/>
    <n v="1.2063999999999999"/>
  </r>
  <r>
    <n v="9804"/>
    <x v="4923"/>
    <x v="1074"/>
    <d v="2015-07-20T00:00:00"/>
    <x v="0"/>
    <s v="PJ-19015"/>
    <s v="Pauline Johnson"/>
    <x v="0"/>
    <s v="United States"/>
    <x v="20"/>
    <x v="15"/>
    <n v="10024"/>
    <s v="East"/>
    <s v="TEC-PH-10002468"/>
    <x v="2"/>
    <x v="7"/>
    <s v="Plantronics CS 50-USB - headset - Convertible, Monaural"/>
    <x v="4309"/>
    <x v="7"/>
    <n v="0"/>
    <n v="36.717300000000002"/>
  </r>
  <r>
    <n v="9805"/>
    <x v="4923"/>
    <x v="1074"/>
    <d v="2015-07-20T00:00:00"/>
    <x v="0"/>
    <s v="PJ-19015"/>
    <s v="Pauline Johnson"/>
    <x v="0"/>
    <s v="United States"/>
    <x v="20"/>
    <x v="15"/>
    <n v="10024"/>
    <s v="East"/>
    <s v="FUR-FU-10002364"/>
    <x v="0"/>
    <x v="5"/>
    <s v="Eldon Expressions Wood Desk Accessories, Oak"/>
    <x v="1552"/>
    <x v="7"/>
    <n v="0"/>
    <n v="2.1402000000000001"/>
  </r>
  <r>
    <n v="9806"/>
    <x v="4924"/>
    <x v="147"/>
    <d v="2016-10-26T00:00:00"/>
    <x v="1"/>
    <s v="AP-10720"/>
    <s v="Anne Pryor"/>
    <x v="2"/>
    <s v="United States"/>
    <x v="2"/>
    <x v="2"/>
    <n v="33311"/>
    <s v="South"/>
    <s v="FUR-FU-10002878"/>
    <x v="0"/>
    <x v="5"/>
    <s v="Seth Thomas 14&quot; Day/Date Wall Clock"/>
    <x v="5759"/>
    <x v="0"/>
    <n v="0.2"/>
    <n v="9.6831999999999994"/>
  </r>
  <r>
    <n v="9807"/>
    <x v="4924"/>
    <x v="147"/>
    <d v="2016-10-26T00:00:00"/>
    <x v="1"/>
    <s v="AP-10720"/>
    <s v="Anne Pryor"/>
    <x v="2"/>
    <s v="United States"/>
    <x v="2"/>
    <x v="2"/>
    <n v="33311"/>
    <s v="South"/>
    <s v="OFF-BI-10004817"/>
    <x v="1"/>
    <x v="8"/>
    <s v="GBC Personal VeloBind Strips"/>
    <x v="1505"/>
    <x v="8"/>
    <n v="0.7"/>
    <n v="-21.084800000000001"/>
  </r>
  <r>
    <n v="9808"/>
    <x v="4925"/>
    <x v="944"/>
    <d v="2017-08-01T00:00:00"/>
    <x v="0"/>
    <s v="JW-15955"/>
    <s v="Joni Wasserman"/>
    <x v="0"/>
    <s v="United States"/>
    <x v="253"/>
    <x v="3"/>
    <n v="27604"/>
    <s v="South"/>
    <s v="FUR-CH-10001146"/>
    <x v="0"/>
    <x v="1"/>
    <s v="Global Value Mid-Back Manager's Chair, Gray"/>
    <x v="960"/>
    <x v="4"/>
    <n v="0.2"/>
    <n v="12.178000000000001"/>
  </r>
  <r>
    <n v="9809"/>
    <x v="4926"/>
    <x v="246"/>
    <d v="2017-07-26T00:00:00"/>
    <x v="1"/>
    <s v="PT-19090"/>
    <s v="Pete Takahito"/>
    <x v="0"/>
    <s v="United States"/>
    <x v="22"/>
    <x v="10"/>
    <n v="60623"/>
    <s v="Central"/>
    <s v="OFF-BI-10001116"/>
    <x v="1"/>
    <x v="8"/>
    <s v="Wilson Jones 1&quot; Hanging DublLock Ring Binders"/>
    <x v="5760"/>
    <x v="0"/>
    <n v="0.8"/>
    <n v="-3.3792"/>
  </r>
  <r>
    <n v="9810"/>
    <x v="4927"/>
    <x v="845"/>
    <d v="2014-11-11T00:00:00"/>
    <x v="0"/>
    <s v="TB-21595"/>
    <s v="Troy Blackwell"/>
    <x v="0"/>
    <s v="United States"/>
    <x v="32"/>
    <x v="21"/>
    <n v="97206"/>
    <s v="West"/>
    <s v="OFF-PA-10000304"/>
    <x v="1"/>
    <x v="10"/>
    <s v="Xerox 1995"/>
    <x v="233"/>
    <x v="2"/>
    <n v="0.2"/>
    <n v="9.0719999999999992"/>
  </r>
  <r>
    <n v="9811"/>
    <x v="4927"/>
    <x v="845"/>
    <d v="2014-11-11T00:00:00"/>
    <x v="0"/>
    <s v="TB-21595"/>
    <s v="Troy Blackwell"/>
    <x v="0"/>
    <s v="United States"/>
    <x v="32"/>
    <x v="21"/>
    <n v="97206"/>
    <s v="West"/>
    <s v="OFF-AR-10002240"/>
    <x v="1"/>
    <x v="6"/>
    <s v="Panasonic KP-150 Electric Pencil Sharpener"/>
    <x v="5761"/>
    <x v="4"/>
    <n v="0.2"/>
    <n v="9.0576000000000008"/>
  </r>
  <r>
    <n v="9812"/>
    <x v="4928"/>
    <x v="581"/>
    <d v="2016-11-30T00:00:00"/>
    <x v="2"/>
    <s v="CB-12025"/>
    <s v="Cassandra Brandow"/>
    <x v="0"/>
    <s v="United States"/>
    <x v="522"/>
    <x v="30"/>
    <n v="7017"/>
    <s v="East"/>
    <s v="OFF-PA-10001246"/>
    <x v="1"/>
    <x v="10"/>
    <s v="Xerox 215"/>
    <x v="233"/>
    <x v="4"/>
    <n v="0"/>
    <n v="12.441599999999999"/>
  </r>
  <r>
    <n v="9813"/>
    <x v="4928"/>
    <x v="581"/>
    <d v="2016-11-30T00:00:00"/>
    <x v="2"/>
    <s v="CB-12025"/>
    <s v="Cassandra Brandow"/>
    <x v="0"/>
    <s v="United States"/>
    <x v="522"/>
    <x v="30"/>
    <n v="7017"/>
    <s v="East"/>
    <s v="OFF-AR-10000658"/>
    <x v="1"/>
    <x v="6"/>
    <s v="Newell 324"/>
    <x v="1610"/>
    <x v="1"/>
    <n v="0"/>
    <n v="9.702"/>
  </r>
  <r>
    <n v="9814"/>
    <x v="4928"/>
    <x v="581"/>
    <d v="2016-11-30T00:00:00"/>
    <x v="2"/>
    <s v="CB-12025"/>
    <s v="Cassandra Brandow"/>
    <x v="0"/>
    <s v="United States"/>
    <x v="522"/>
    <x v="30"/>
    <n v="7017"/>
    <s v="East"/>
    <s v="OFF-PA-10000100"/>
    <x v="1"/>
    <x v="10"/>
    <s v="Xerox 1945"/>
    <x v="2854"/>
    <x v="2"/>
    <n v="0"/>
    <n v="100.4255"/>
  </r>
  <r>
    <n v="9815"/>
    <x v="4928"/>
    <x v="581"/>
    <d v="2016-11-30T00:00:00"/>
    <x v="2"/>
    <s v="CB-12025"/>
    <s v="Cassandra Brandow"/>
    <x v="0"/>
    <s v="United States"/>
    <x v="522"/>
    <x v="30"/>
    <n v="7017"/>
    <s v="East"/>
    <s v="OFF-BI-10004233"/>
    <x v="1"/>
    <x v="8"/>
    <s v="GBC Pre-Punched Binding Paper, Plastic, White, 8-1/2&quot; x 11&quot;"/>
    <x v="5762"/>
    <x v="2"/>
    <n v="0"/>
    <n v="38.375999999999998"/>
  </r>
  <r>
    <n v="9816"/>
    <x v="4929"/>
    <x v="1213"/>
    <d v="2015-06-12T00:00:00"/>
    <x v="1"/>
    <s v="AG-10495"/>
    <s v="Andrew Gjertsen"/>
    <x v="1"/>
    <s v="United States"/>
    <x v="84"/>
    <x v="2"/>
    <n v="33710"/>
    <s v="South"/>
    <s v="OFF-PA-10002581"/>
    <x v="1"/>
    <x v="10"/>
    <s v="Xerox 1951"/>
    <x v="4107"/>
    <x v="3"/>
    <n v="0.2"/>
    <n v="54.215000000000003"/>
  </r>
  <r>
    <n v="9817"/>
    <x v="4929"/>
    <x v="1213"/>
    <d v="2015-06-12T00:00:00"/>
    <x v="1"/>
    <s v="AG-10495"/>
    <s v="Andrew Gjertsen"/>
    <x v="1"/>
    <s v="United States"/>
    <x v="84"/>
    <x v="2"/>
    <n v="33710"/>
    <s v="South"/>
    <s v="OFF-ST-10000046"/>
    <x v="1"/>
    <x v="4"/>
    <s v="Fellowes Super Stor/Drawer Files"/>
    <x v="5763"/>
    <x v="4"/>
    <n v="0.2"/>
    <n v="-6.4619999999999997"/>
  </r>
  <r>
    <n v="9818"/>
    <x v="4929"/>
    <x v="1213"/>
    <d v="2015-06-12T00:00:00"/>
    <x v="1"/>
    <s v="AG-10495"/>
    <s v="Andrew Gjertsen"/>
    <x v="1"/>
    <s v="United States"/>
    <x v="84"/>
    <x v="2"/>
    <n v="33710"/>
    <s v="South"/>
    <s v="FUR-FU-10001185"/>
    <x v="0"/>
    <x v="5"/>
    <s v="Advantus Employee of the Month Certificate Frame, 11 x 13-1/2"/>
    <x v="5764"/>
    <x v="3"/>
    <n v="0.2"/>
    <n v="45.467100000000002"/>
  </r>
  <r>
    <n v="9819"/>
    <x v="4929"/>
    <x v="1213"/>
    <d v="2015-06-12T00:00:00"/>
    <x v="1"/>
    <s v="AG-10495"/>
    <s v="Andrew Gjertsen"/>
    <x v="1"/>
    <s v="United States"/>
    <x v="84"/>
    <x v="2"/>
    <n v="33710"/>
    <s v="South"/>
    <s v="OFF-AR-10003856"/>
    <x v="1"/>
    <x v="6"/>
    <s v="Newell 344"/>
    <x v="2999"/>
    <x v="0"/>
    <n v="0.2"/>
    <n v="0.33360000000000001"/>
  </r>
  <r>
    <n v="9820"/>
    <x v="4929"/>
    <x v="1213"/>
    <d v="2015-06-12T00:00:00"/>
    <x v="1"/>
    <s v="AG-10495"/>
    <s v="Andrew Gjertsen"/>
    <x v="1"/>
    <s v="United States"/>
    <x v="84"/>
    <x v="2"/>
    <n v="33710"/>
    <s v="South"/>
    <s v="OFF-LA-10001982"/>
    <x v="1"/>
    <x v="2"/>
    <s v="Smead Alpha-Z Color-Coded Name Labels First Letter Starter Set"/>
    <x v="5765"/>
    <x v="1"/>
    <n v="0.2"/>
    <n v="3.15"/>
  </r>
  <r>
    <n v="9821"/>
    <x v="4929"/>
    <x v="1213"/>
    <d v="2015-06-12T00:00:00"/>
    <x v="1"/>
    <s v="AG-10495"/>
    <s v="Andrew Gjertsen"/>
    <x v="1"/>
    <s v="United States"/>
    <x v="84"/>
    <x v="2"/>
    <n v="33710"/>
    <s v="South"/>
    <s v="OFF-PA-10001215"/>
    <x v="1"/>
    <x v="10"/>
    <s v="Xerox 1963"/>
    <x v="3005"/>
    <x v="12"/>
    <n v="0.2"/>
    <n v="13.2"/>
  </r>
  <r>
    <n v="9822"/>
    <x v="4929"/>
    <x v="1213"/>
    <d v="2015-06-12T00:00:00"/>
    <x v="1"/>
    <s v="AG-10495"/>
    <s v="Andrew Gjertsen"/>
    <x v="1"/>
    <s v="United States"/>
    <x v="84"/>
    <x v="2"/>
    <n v="33710"/>
    <s v="South"/>
    <s v="OFF-BI-10002429"/>
    <x v="1"/>
    <x v="8"/>
    <s v="Premier Elliptical Ring Binder, Black"/>
    <x v="3487"/>
    <x v="0"/>
    <n v="0.7"/>
    <n v="-13.393599999999999"/>
  </r>
  <r>
    <n v="9823"/>
    <x v="4930"/>
    <x v="860"/>
    <d v="2014-08-19T00:00:00"/>
    <x v="1"/>
    <s v="BD-11605"/>
    <s v="Brian Dahlen"/>
    <x v="0"/>
    <s v="United States"/>
    <x v="8"/>
    <x v="1"/>
    <n v="94122"/>
    <s v="West"/>
    <s v="OFF-AP-10003287"/>
    <x v="1"/>
    <x v="9"/>
    <s v="Tripp Lite TLP810NET Broadband Surge for Modem/Fax"/>
    <x v="5766"/>
    <x v="1"/>
    <n v="0"/>
    <n v="42.814799999999998"/>
  </r>
  <r>
    <n v="9824"/>
    <x v="4930"/>
    <x v="860"/>
    <d v="2014-08-19T00:00:00"/>
    <x v="1"/>
    <s v="BD-11605"/>
    <s v="Brian Dahlen"/>
    <x v="0"/>
    <s v="United States"/>
    <x v="8"/>
    <x v="1"/>
    <n v="94122"/>
    <s v="West"/>
    <s v="OFF-PA-10000167"/>
    <x v="1"/>
    <x v="10"/>
    <s v="Xerox 1925"/>
    <x v="1635"/>
    <x v="1"/>
    <n v="0"/>
    <n v="41.823"/>
  </r>
  <r>
    <n v="9825"/>
    <x v="4930"/>
    <x v="860"/>
    <d v="2014-08-19T00:00:00"/>
    <x v="1"/>
    <s v="BD-11605"/>
    <s v="Brian Dahlen"/>
    <x v="0"/>
    <s v="United States"/>
    <x v="8"/>
    <x v="1"/>
    <n v="94122"/>
    <s v="West"/>
    <s v="OFF-BI-10002309"/>
    <x v="1"/>
    <x v="8"/>
    <s v="Avery Heavy-Duty EZD  Binder With Locking Rings"/>
    <x v="326"/>
    <x v="4"/>
    <n v="0.2"/>
    <n v="6.2496"/>
  </r>
  <r>
    <n v="9826"/>
    <x v="4930"/>
    <x v="860"/>
    <d v="2014-08-19T00:00:00"/>
    <x v="1"/>
    <s v="BD-11605"/>
    <s v="Brian Dahlen"/>
    <x v="0"/>
    <s v="United States"/>
    <x v="8"/>
    <x v="1"/>
    <n v="94122"/>
    <s v="West"/>
    <s v="OFF-BI-10003638"/>
    <x v="1"/>
    <x v="8"/>
    <s v="GBC Durable Plastic Covers"/>
    <x v="5767"/>
    <x v="1"/>
    <n v="0.2"/>
    <n v="15.093"/>
  </r>
  <r>
    <n v="9827"/>
    <x v="4930"/>
    <x v="860"/>
    <d v="2014-08-19T00:00:00"/>
    <x v="1"/>
    <s v="BD-11605"/>
    <s v="Brian Dahlen"/>
    <x v="0"/>
    <s v="United States"/>
    <x v="8"/>
    <x v="1"/>
    <n v="94122"/>
    <s v="West"/>
    <s v="FUR-CH-10003833"/>
    <x v="0"/>
    <x v="1"/>
    <s v="Novimex Fabric Task Chair"/>
    <x v="2417"/>
    <x v="4"/>
    <n v="0.2"/>
    <n v="-12.196"/>
  </r>
  <r>
    <n v="9828"/>
    <x v="4931"/>
    <x v="249"/>
    <d v="2017-06-26T00:00:00"/>
    <x v="1"/>
    <s v="JS-15685"/>
    <s v="Jim Sink"/>
    <x v="1"/>
    <s v="United States"/>
    <x v="20"/>
    <x v="15"/>
    <n v="10035"/>
    <s v="East"/>
    <s v="OFF-ST-10001511"/>
    <x v="1"/>
    <x v="4"/>
    <s v="Space Solutions Commercial Steel Shelving"/>
    <x v="2349"/>
    <x v="0"/>
    <n v="0"/>
    <n v="6.4649999999999999"/>
  </r>
  <r>
    <n v="9829"/>
    <x v="4931"/>
    <x v="249"/>
    <d v="2017-06-26T00:00:00"/>
    <x v="1"/>
    <s v="JS-15685"/>
    <s v="Jim Sink"/>
    <x v="1"/>
    <s v="United States"/>
    <x v="20"/>
    <x v="15"/>
    <n v="10035"/>
    <s v="East"/>
    <s v="OFF-BI-10004728"/>
    <x v="1"/>
    <x v="8"/>
    <s v="Wilson Jones Turn Tabs Binder Tool for Ring Binders"/>
    <x v="5396"/>
    <x v="1"/>
    <n v="0.2"/>
    <n v="3.7595999999999998"/>
  </r>
  <r>
    <n v="9830"/>
    <x v="4932"/>
    <x v="11"/>
    <d v="2017-07-23T00:00:00"/>
    <x v="1"/>
    <s v="NF-18385"/>
    <s v="Natalie Fritzler"/>
    <x v="0"/>
    <s v="United States"/>
    <x v="35"/>
    <x v="3"/>
    <n v="28205"/>
    <s v="South"/>
    <s v="FUR-CH-10004218"/>
    <x v="0"/>
    <x v="1"/>
    <s v="Global Fabric Manager's Chair, Dark Gray"/>
    <x v="2463"/>
    <x v="1"/>
    <n v="0.2"/>
    <n v="15.147"/>
  </r>
  <r>
    <n v="9831"/>
    <x v="4933"/>
    <x v="757"/>
    <d v="2014-12-18T00:00:00"/>
    <x v="0"/>
    <s v="SC-20305"/>
    <s v="Sean Christensen"/>
    <x v="0"/>
    <s v="United States"/>
    <x v="486"/>
    <x v="5"/>
    <n v="77705"/>
    <s v="Central"/>
    <s v="TEC-AC-10004171"/>
    <x v="2"/>
    <x v="11"/>
    <s v="Razer Kraken 7.1 Surround Sound Over Ear USB Gaming Headset"/>
    <x v="1864"/>
    <x v="4"/>
    <n v="0.2"/>
    <n v="95.990399999999994"/>
  </r>
  <r>
    <n v="9832"/>
    <x v="4933"/>
    <x v="757"/>
    <d v="2014-12-18T00:00:00"/>
    <x v="0"/>
    <s v="SC-20305"/>
    <s v="Sean Christensen"/>
    <x v="0"/>
    <s v="United States"/>
    <x v="486"/>
    <x v="5"/>
    <n v="77705"/>
    <s v="Central"/>
    <s v="FUR-FU-10001706"/>
    <x v="0"/>
    <x v="5"/>
    <s v="Longer-Life Soft White Bulbs"/>
    <x v="5768"/>
    <x v="3"/>
    <n v="0.6"/>
    <n v="-2.5872000000000002"/>
  </r>
  <r>
    <n v="9833"/>
    <x v="4934"/>
    <x v="598"/>
    <d v="2014-05-22T00:00:00"/>
    <x v="0"/>
    <s v="GA-14515"/>
    <s v="George Ashbrook"/>
    <x v="0"/>
    <s v="United States"/>
    <x v="61"/>
    <x v="5"/>
    <n v="75220"/>
    <s v="Central"/>
    <s v="OFF-PA-10001526"/>
    <x v="1"/>
    <x v="10"/>
    <s v="Xerox 1949"/>
    <x v="2176"/>
    <x v="7"/>
    <n v="0.2"/>
    <n v="1.4441999999999999"/>
  </r>
  <r>
    <n v="9834"/>
    <x v="4935"/>
    <x v="32"/>
    <d v="2017-09-19T00:00:00"/>
    <x v="1"/>
    <s v="CY-12745"/>
    <s v="Craig Yedwab"/>
    <x v="1"/>
    <s v="United States"/>
    <x v="24"/>
    <x v="24"/>
    <n v="45503"/>
    <s v="East"/>
    <s v="TEC-AC-10002001"/>
    <x v="2"/>
    <x v="11"/>
    <s v="Logitech Wireless Gaming Headset G930"/>
    <x v="5769"/>
    <x v="3"/>
    <n v="0.2"/>
    <n v="190.38810000000001"/>
  </r>
  <r>
    <n v="9835"/>
    <x v="4936"/>
    <x v="1155"/>
    <d v="2016-10-12T00:00:00"/>
    <x v="2"/>
    <s v="WB-21850"/>
    <s v="William Brown"/>
    <x v="0"/>
    <s v="United States"/>
    <x v="189"/>
    <x v="5"/>
    <n v="77571"/>
    <s v="Central"/>
    <s v="FUR-FU-10004963"/>
    <x v="0"/>
    <x v="5"/>
    <s v="Eldon 400 Class Desk Accessories, Black Carbon"/>
    <x v="5770"/>
    <x v="4"/>
    <n v="0.6"/>
    <n v="-6.3"/>
  </r>
  <r>
    <n v="9836"/>
    <x v="4936"/>
    <x v="1155"/>
    <d v="2016-10-12T00:00:00"/>
    <x v="2"/>
    <s v="WB-21850"/>
    <s v="William Brown"/>
    <x v="0"/>
    <s v="United States"/>
    <x v="189"/>
    <x v="5"/>
    <n v="77571"/>
    <s v="Central"/>
    <s v="OFF-BI-10001597"/>
    <x v="1"/>
    <x v="8"/>
    <s v="Wilson Jones Ledger-Size, Piano-Hinge Binder, 2&quot;, Blue"/>
    <x v="5771"/>
    <x v="0"/>
    <n v="0.8"/>
    <n v="-26.2272"/>
  </r>
  <r>
    <n v="9837"/>
    <x v="4937"/>
    <x v="477"/>
    <d v="2016-10-01T00:00:00"/>
    <x v="1"/>
    <s v="DL-12865"/>
    <s v="Dan Lawera"/>
    <x v="0"/>
    <s v="United States"/>
    <x v="85"/>
    <x v="1"/>
    <n v="90805"/>
    <s v="West"/>
    <s v="OFF-PA-10000141"/>
    <x v="1"/>
    <x v="10"/>
    <s v="Ampad Evidence Wirebond Steno Books, 6&quot; x 9&quot;"/>
    <x v="2868"/>
    <x v="2"/>
    <n v="0"/>
    <n v="5.1230000000000002"/>
  </r>
  <r>
    <n v="9838"/>
    <x v="4937"/>
    <x v="477"/>
    <d v="2016-10-01T00:00:00"/>
    <x v="1"/>
    <s v="DL-12865"/>
    <s v="Dan Lawera"/>
    <x v="0"/>
    <s v="United States"/>
    <x v="85"/>
    <x v="1"/>
    <n v="90805"/>
    <s v="West"/>
    <s v="OFF-LA-10003923"/>
    <x v="1"/>
    <x v="2"/>
    <s v="Alphabetical Labels for Top Tab Filing"/>
    <x v="458"/>
    <x v="0"/>
    <n v="0"/>
    <n v="14.8"/>
  </r>
  <r>
    <n v="9839"/>
    <x v="4937"/>
    <x v="477"/>
    <d v="2016-10-01T00:00:00"/>
    <x v="1"/>
    <s v="DL-12865"/>
    <s v="Dan Lawera"/>
    <x v="0"/>
    <s v="United States"/>
    <x v="85"/>
    <x v="1"/>
    <n v="90805"/>
    <s v="West"/>
    <s v="OFF-LA-10001771"/>
    <x v="1"/>
    <x v="2"/>
    <s v="Avery 513"/>
    <x v="1377"/>
    <x v="7"/>
    <n v="0"/>
    <n v="2.2907999999999999"/>
  </r>
  <r>
    <n v="9840"/>
    <x v="4937"/>
    <x v="477"/>
    <d v="2016-10-01T00:00:00"/>
    <x v="1"/>
    <s v="DL-12865"/>
    <s v="Dan Lawera"/>
    <x v="0"/>
    <s v="United States"/>
    <x v="85"/>
    <x v="1"/>
    <n v="90805"/>
    <s v="West"/>
    <s v="TEC-CO-10001943"/>
    <x v="2"/>
    <x v="16"/>
    <s v="Canon PC-428 Personal Copier"/>
    <x v="5231"/>
    <x v="1"/>
    <n v="0.2"/>
    <n v="161.99189999999999"/>
  </r>
  <r>
    <n v="9841"/>
    <x v="4937"/>
    <x v="477"/>
    <d v="2016-10-01T00:00:00"/>
    <x v="1"/>
    <s v="DL-12865"/>
    <s v="Dan Lawera"/>
    <x v="0"/>
    <s v="United States"/>
    <x v="85"/>
    <x v="1"/>
    <n v="90805"/>
    <s v="West"/>
    <s v="TEC-PH-10003356"/>
    <x v="2"/>
    <x v="7"/>
    <s v="SmartStand Mobile Device Holder, Assorted Colors"/>
    <x v="5772"/>
    <x v="8"/>
    <n v="0.2"/>
    <n v="4.4736000000000002"/>
  </r>
  <r>
    <n v="9842"/>
    <x v="4937"/>
    <x v="477"/>
    <d v="2016-10-01T00:00:00"/>
    <x v="1"/>
    <s v="DL-12865"/>
    <s v="Dan Lawera"/>
    <x v="0"/>
    <s v="United States"/>
    <x v="85"/>
    <x v="1"/>
    <n v="90805"/>
    <s v="West"/>
    <s v="OFF-AR-10002255"/>
    <x v="1"/>
    <x v="6"/>
    <s v="Newell 346"/>
    <x v="1755"/>
    <x v="0"/>
    <n v="0"/>
    <n v="1.6704000000000001"/>
  </r>
  <r>
    <n v="9843"/>
    <x v="4937"/>
    <x v="477"/>
    <d v="2016-10-01T00:00:00"/>
    <x v="1"/>
    <s v="DL-12865"/>
    <s v="Dan Lawera"/>
    <x v="0"/>
    <s v="United States"/>
    <x v="85"/>
    <x v="1"/>
    <n v="90805"/>
    <s v="West"/>
    <s v="FUR-CH-10000665"/>
    <x v="0"/>
    <x v="1"/>
    <s v="Global Airflow Leather Mesh Back Chair, Black"/>
    <x v="4810"/>
    <x v="4"/>
    <n v="0.2"/>
    <n v="60.392000000000003"/>
  </r>
  <r>
    <n v="9844"/>
    <x v="4938"/>
    <x v="561"/>
    <d v="2014-06-06T00:00:00"/>
    <x v="2"/>
    <s v="RE-19450"/>
    <s v="Richard Eichhorn"/>
    <x v="0"/>
    <s v="United States"/>
    <x v="27"/>
    <x v="10"/>
    <n v="62521"/>
    <s v="Central"/>
    <s v="OFF-LA-10001771"/>
    <x v="1"/>
    <x v="2"/>
    <s v="Avery 513"/>
    <x v="795"/>
    <x v="4"/>
    <n v="0.2"/>
    <n v="5.1791999999999998"/>
  </r>
  <r>
    <n v="9845"/>
    <x v="4938"/>
    <x v="561"/>
    <d v="2014-06-06T00:00:00"/>
    <x v="2"/>
    <s v="RE-19450"/>
    <s v="Richard Eichhorn"/>
    <x v="0"/>
    <s v="United States"/>
    <x v="27"/>
    <x v="10"/>
    <n v="62521"/>
    <s v="Central"/>
    <s v="FUR-FU-10001475"/>
    <x v="0"/>
    <x v="5"/>
    <s v="Contract Clock, 14&quot;, Brown"/>
    <x v="5773"/>
    <x v="3"/>
    <n v="0.6"/>
    <n v="-40.003599999999999"/>
  </r>
  <r>
    <n v="9846"/>
    <x v="4938"/>
    <x v="561"/>
    <d v="2014-06-06T00:00:00"/>
    <x v="2"/>
    <s v="RE-19450"/>
    <s v="Richard Eichhorn"/>
    <x v="0"/>
    <s v="United States"/>
    <x v="27"/>
    <x v="10"/>
    <n v="62521"/>
    <s v="Central"/>
    <s v="OFF-ST-10000877"/>
    <x v="1"/>
    <x v="4"/>
    <s v="Recycled Steel Personal File for Standard File Folders"/>
    <x v="5774"/>
    <x v="1"/>
    <n v="0.2"/>
    <n v="9.9521999999999995"/>
  </r>
  <r>
    <n v="9847"/>
    <x v="4939"/>
    <x v="264"/>
    <d v="2017-09-04T00:00:00"/>
    <x v="0"/>
    <s v="MH-17290"/>
    <s v="Marc Harrigan"/>
    <x v="2"/>
    <s v="United States"/>
    <x v="1"/>
    <x v="1"/>
    <n v="90008"/>
    <s v="West"/>
    <s v="OFF-AP-10001492"/>
    <x v="1"/>
    <x v="9"/>
    <s v="Acco Six-Outlet Power Strip, 4' Cord Length"/>
    <x v="2473"/>
    <x v="2"/>
    <n v="0"/>
    <n v="11.206"/>
  </r>
  <r>
    <n v="9848"/>
    <x v="4939"/>
    <x v="264"/>
    <d v="2017-09-04T00:00:00"/>
    <x v="0"/>
    <s v="MH-17290"/>
    <s v="Marc Harrigan"/>
    <x v="2"/>
    <s v="United States"/>
    <x v="1"/>
    <x v="1"/>
    <n v="90008"/>
    <s v="West"/>
    <s v="FUR-FU-10004188"/>
    <x v="0"/>
    <x v="5"/>
    <s v="Luxo Professional Combination Clamp-On Lamps"/>
    <x v="5775"/>
    <x v="2"/>
    <n v="0"/>
    <n v="132.99"/>
  </r>
  <r>
    <n v="9849"/>
    <x v="4939"/>
    <x v="264"/>
    <d v="2017-09-04T00:00:00"/>
    <x v="0"/>
    <s v="MH-17290"/>
    <s v="Marc Harrigan"/>
    <x v="2"/>
    <s v="United States"/>
    <x v="1"/>
    <x v="1"/>
    <n v="90008"/>
    <s v="West"/>
    <s v="OFF-BI-10004330"/>
    <x v="1"/>
    <x v="8"/>
    <s v="GBC Velobind Prepunched Cover Sets, Regency Series"/>
    <x v="5199"/>
    <x v="2"/>
    <n v="0.2"/>
    <n v="46.225000000000001"/>
  </r>
  <r>
    <n v="9850"/>
    <x v="4940"/>
    <x v="791"/>
    <d v="2014-04-18T00:00:00"/>
    <x v="1"/>
    <s v="EH-13765"/>
    <s v="Edward Hooks"/>
    <x v="1"/>
    <s v="United States"/>
    <x v="529"/>
    <x v="1"/>
    <n v="95240"/>
    <s v="West"/>
    <s v="OFF-AR-10002987"/>
    <x v="1"/>
    <x v="6"/>
    <s v="Prismacolor Color Pencil Set"/>
    <x v="1977"/>
    <x v="0"/>
    <n v="0"/>
    <n v="16.268799999999999"/>
  </r>
  <r>
    <n v="9851"/>
    <x v="4941"/>
    <x v="440"/>
    <d v="2016-05-06T00:00:00"/>
    <x v="1"/>
    <s v="EH-13765"/>
    <s v="Edward Hooks"/>
    <x v="1"/>
    <s v="United States"/>
    <x v="20"/>
    <x v="15"/>
    <n v="10009"/>
    <s v="East"/>
    <s v="FUR-FU-10000732"/>
    <x v="0"/>
    <x v="5"/>
    <s v="Eldon 200 Class Desk Accessories"/>
    <x v="2345"/>
    <x v="0"/>
    <n v="0"/>
    <n v="4.0191999999999997"/>
  </r>
  <r>
    <n v="9852"/>
    <x v="4941"/>
    <x v="440"/>
    <d v="2016-05-06T00:00:00"/>
    <x v="1"/>
    <s v="EH-13765"/>
    <s v="Edward Hooks"/>
    <x v="1"/>
    <s v="United States"/>
    <x v="20"/>
    <x v="15"/>
    <n v="10009"/>
    <s v="East"/>
    <s v="OFF-BI-10001670"/>
    <x v="1"/>
    <x v="8"/>
    <s v="Vinyl Sectional Post Binders"/>
    <x v="3377"/>
    <x v="1"/>
    <n v="0.2"/>
    <n v="33.93"/>
  </r>
  <r>
    <n v="9853"/>
    <x v="4941"/>
    <x v="440"/>
    <d v="2016-05-06T00:00:00"/>
    <x v="1"/>
    <s v="EH-13765"/>
    <s v="Edward Hooks"/>
    <x v="1"/>
    <s v="United States"/>
    <x v="20"/>
    <x v="15"/>
    <n v="10009"/>
    <s v="East"/>
    <s v="OFF-PA-10000533"/>
    <x v="1"/>
    <x v="10"/>
    <s v="Southworth Parchment Paper &amp; Envelopes"/>
    <x v="1705"/>
    <x v="0"/>
    <n v="0"/>
    <n v="6.0167999999999999"/>
  </r>
  <r>
    <n v="9854"/>
    <x v="4941"/>
    <x v="440"/>
    <d v="2016-05-06T00:00:00"/>
    <x v="1"/>
    <s v="EH-13765"/>
    <s v="Edward Hooks"/>
    <x v="1"/>
    <s v="United States"/>
    <x v="20"/>
    <x v="15"/>
    <n v="10009"/>
    <s v="East"/>
    <s v="FUR-FU-10002253"/>
    <x v="0"/>
    <x v="5"/>
    <s v="Howard Miller 13&quot; Diameter Pewter Finish Round Wall Clock"/>
    <x v="5776"/>
    <x v="2"/>
    <n v="0"/>
    <n v="83.733000000000004"/>
  </r>
  <r>
    <n v="9855"/>
    <x v="4942"/>
    <x v="249"/>
    <d v="2017-06-23T00:00:00"/>
    <x v="1"/>
    <s v="GA-14515"/>
    <s v="George Ashbrook"/>
    <x v="0"/>
    <s v="United States"/>
    <x v="8"/>
    <x v="1"/>
    <n v="94109"/>
    <s v="West"/>
    <s v="FUR-FU-10002396"/>
    <x v="0"/>
    <x v="5"/>
    <s v="DAX Copper Panel Document Frame, 5 x 7 Size"/>
    <x v="5777"/>
    <x v="4"/>
    <n v="0"/>
    <n v="21.134399999999999"/>
  </r>
  <r>
    <n v="9856"/>
    <x v="4942"/>
    <x v="249"/>
    <d v="2017-06-23T00:00:00"/>
    <x v="1"/>
    <s v="GA-14515"/>
    <s v="George Ashbrook"/>
    <x v="0"/>
    <s v="United States"/>
    <x v="8"/>
    <x v="1"/>
    <n v="94109"/>
    <s v="West"/>
    <s v="OFF-PA-10004438"/>
    <x v="1"/>
    <x v="10"/>
    <s v="Xerox 1907"/>
    <x v="332"/>
    <x v="0"/>
    <n v="0"/>
    <n v="11.543200000000001"/>
  </r>
  <r>
    <n v="9857"/>
    <x v="4943"/>
    <x v="1231"/>
    <d v="2014-11-11T00:00:00"/>
    <x v="1"/>
    <s v="GA-14515"/>
    <s v="George Ashbrook"/>
    <x v="0"/>
    <s v="United States"/>
    <x v="38"/>
    <x v="32"/>
    <n v="31907"/>
    <s v="South"/>
    <s v="OFF-PA-10000587"/>
    <x v="1"/>
    <x v="10"/>
    <s v="Array Parchment Paper, Assorted Colors"/>
    <x v="2834"/>
    <x v="5"/>
    <n v="0"/>
    <n v="20.9664"/>
  </r>
  <r>
    <n v="9858"/>
    <x v="4944"/>
    <x v="514"/>
    <d v="2015-03-30T00:00:00"/>
    <x v="1"/>
    <s v="EB-13840"/>
    <s v="Ellis Ballard"/>
    <x v="1"/>
    <s v="United States"/>
    <x v="4"/>
    <x v="4"/>
    <n v="98103"/>
    <s v="West"/>
    <s v="FUR-TA-10001889"/>
    <x v="0"/>
    <x v="3"/>
    <s v="Bush Advantage Collection Racetrack Conference Table"/>
    <x v="5778"/>
    <x v="8"/>
    <n v="0"/>
    <n v="610.86239999999998"/>
  </r>
  <r>
    <n v="9859"/>
    <x v="4945"/>
    <x v="424"/>
    <d v="2017-01-20T00:00:00"/>
    <x v="1"/>
    <s v="HR-14770"/>
    <s v="Hallie Redmond"/>
    <x v="2"/>
    <s v="United States"/>
    <x v="102"/>
    <x v="14"/>
    <n v="47374"/>
    <s v="Central"/>
    <s v="OFF-ST-10001590"/>
    <x v="1"/>
    <x v="4"/>
    <s v="Tenex Personal Project File with Scoop Front Design, Black"/>
    <x v="3863"/>
    <x v="2"/>
    <n v="0"/>
    <n v="17.524000000000001"/>
  </r>
  <r>
    <n v="9860"/>
    <x v="4945"/>
    <x v="424"/>
    <d v="2017-01-20T00:00:00"/>
    <x v="1"/>
    <s v="HR-14770"/>
    <s v="Hallie Redmond"/>
    <x v="2"/>
    <s v="United States"/>
    <x v="102"/>
    <x v="14"/>
    <n v="47374"/>
    <s v="Central"/>
    <s v="OFF-FA-10003472"/>
    <x v="1"/>
    <x v="13"/>
    <s v="Bagged Rubber Bands"/>
    <x v="2142"/>
    <x v="0"/>
    <n v="0"/>
    <n v="0.1008"/>
  </r>
  <r>
    <n v="9861"/>
    <x v="4945"/>
    <x v="424"/>
    <d v="2017-01-20T00:00:00"/>
    <x v="1"/>
    <s v="HR-14770"/>
    <s v="Hallie Redmond"/>
    <x v="2"/>
    <s v="United States"/>
    <x v="102"/>
    <x v="14"/>
    <n v="47374"/>
    <s v="Central"/>
    <s v="TEC-PH-10000169"/>
    <x v="2"/>
    <x v="7"/>
    <s v="ARKON Windshield Dashboard Air Vent Car Mount Holder"/>
    <x v="760"/>
    <x v="4"/>
    <n v="0"/>
    <n v="1.3560000000000001"/>
  </r>
  <r>
    <n v="9862"/>
    <x v="4945"/>
    <x v="424"/>
    <d v="2017-01-20T00:00:00"/>
    <x v="1"/>
    <s v="HR-14770"/>
    <s v="Hallie Redmond"/>
    <x v="2"/>
    <s v="United States"/>
    <x v="102"/>
    <x v="14"/>
    <n v="47374"/>
    <s v="Central"/>
    <s v="OFF-ST-10002562"/>
    <x v="1"/>
    <x v="4"/>
    <s v="Staple magnet"/>
    <x v="2516"/>
    <x v="0"/>
    <n v="0"/>
    <n v="5.2527999999999997"/>
  </r>
  <r>
    <n v="9863"/>
    <x v="4945"/>
    <x v="424"/>
    <d v="2017-01-20T00:00:00"/>
    <x v="1"/>
    <s v="HR-14770"/>
    <s v="Hallie Redmond"/>
    <x v="2"/>
    <s v="United States"/>
    <x v="102"/>
    <x v="14"/>
    <n v="47374"/>
    <s v="Central"/>
    <s v="TEC-AC-10001445"/>
    <x v="2"/>
    <x v="11"/>
    <s v="Imation USB 2.0 Swivel Flash Drive USB flash drive - 4 GB - Pink"/>
    <x v="5779"/>
    <x v="4"/>
    <n v="0"/>
    <n v="2.5451999999999999"/>
  </r>
  <r>
    <n v="9864"/>
    <x v="4945"/>
    <x v="424"/>
    <d v="2017-01-20T00:00:00"/>
    <x v="1"/>
    <s v="HR-14770"/>
    <s v="Hallie Redmond"/>
    <x v="2"/>
    <s v="United States"/>
    <x v="102"/>
    <x v="14"/>
    <n v="47374"/>
    <s v="Central"/>
    <s v="OFF-PA-10004156"/>
    <x v="1"/>
    <x v="10"/>
    <s v="Xerox 188"/>
    <x v="1176"/>
    <x v="7"/>
    <n v="0"/>
    <n v="5.5566000000000004"/>
  </r>
  <r>
    <n v="9865"/>
    <x v="4945"/>
    <x v="424"/>
    <d v="2017-01-20T00:00:00"/>
    <x v="1"/>
    <s v="HR-14770"/>
    <s v="Hallie Redmond"/>
    <x v="2"/>
    <s v="United States"/>
    <x v="102"/>
    <x v="14"/>
    <n v="47374"/>
    <s v="Central"/>
    <s v="TEC-AC-10004469"/>
    <x v="2"/>
    <x v="11"/>
    <s v="Microsoft Sculpt Comfort Mouse"/>
    <x v="3737"/>
    <x v="4"/>
    <n v="0"/>
    <n v="70.311999999999998"/>
  </r>
  <r>
    <n v="9866"/>
    <x v="4945"/>
    <x v="424"/>
    <d v="2017-01-20T00:00:00"/>
    <x v="1"/>
    <s v="HR-14770"/>
    <s v="Hallie Redmond"/>
    <x v="2"/>
    <s v="United States"/>
    <x v="102"/>
    <x v="14"/>
    <n v="47374"/>
    <s v="Central"/>
    <s v="FUR-FU-10001037"/>
    <x v="0"/>
    <x v="5"/>
    <s v="DAX Charcoal/Nickel-Tone Document Frame, 5 x 7"/>
    <x v="1623"/>
    <x v="0"/>
    <n v="0"/>
    <n v="8.532"/>
  </r>
  <r>
    <n v="9867"/>
    <x v="4946"/>
    <x v="514"/>
    <d v="2015-03-28T00:00:00"/>
    <x v="0"/>
    <s v="SM-20950"/>
    <s v="Suzanne McNair"/>
    <x v="1"/>
    <s v="United States"/>
    <x v="20"/>
    <x v="15"/>
    <n v="10009"/>
    <s v="East"/>
    <s v="OFF-ST-10002615"/>
    <x v="1"/>
    <x v="4"/>
    <s v="Dual Level, Single-Width Filing Carts"/>
    <x v="2892"/>
    <x v="3"/>
    <n v="0"/>
    <n v="282.20920000000001"/>
  </r>
  <r>
    <n v="9868"/>
    <x v="4946"/>
    <x v="514"/>
    <d v="2015-03-28T00:00:00"/>
    <x v="0"/>
    <s v="SM-20950"/>
    <s v="Suzanne McNair"/>
    <x v="1"/>
    <s v="United States"/>
    <x v="20"/>
    <x v="15"/>
    <n v="10009"/>
    <s v="East"/>
    <s v="OFF-AP-10000595"/>
    <x v="1"/>
    <x v="9"/>
    <s v="Disposable Triple-Filter Dust Bags"/>
    <x v="2579"/>
    <x v="1"/>
    <n v="0"/>
    <n v="3.4085999999999999"/>
  </r>
  <r>
    <n v="9869"/>
    <x v="4947"/>
    <x v="301"/>
    <d v="2014-11-03T00:00:00"/>
    <x v="2"/>
    <s v="EA-14035"/>
    <s v="Erin Ashbrook"/>
    <x v="1"/>
    <s v="United States"/>
    <x v="530"/>
    <x v="24"/>
    <n v="45040"/>
    <s v="East"/>
    <s v="FUR-FU-10002253"/>
    <x v="0"/>
    <x v="5"/>
    <s v="Howard Miller 13&quot; Diameter Pewter Finish Round Wall Clock"/>
    <x v="4402"/>
    <x v="0"/>
    <n v="0.2"/>
    <n v="16.3172"/>
  </r>
  <r>
    <n v="9870"/>
    <x v="4947"/>
    <x v="301"/>
    <d v="2014-11-03T00:00:00"/>
    <x v="2"/>
    <s v="EA-14035"/>
    <s v="Erin Ashbrook"/>
    <x v="1"/>
    <s v="United States"/>
    <x v="530"/>
    <x v="24"/>
    <n v="45040"/>
    <s v="East"/>
    <s v="OFF-BI-10000494"/>
    <x v="1"/>
    <x v="8"/>
    <s v="Acco Economy Flexible Poly Round Ring Binder"/>
    <x v="2891"/>
    <x v="0"/>
    <n v="0.7"/>
    <n v="-2.61"/>
  </r>
  <r>
    <n v="9871"/>
    <x v="4947"/>
    <x v="301"/>
    <d v="2014-11-03T00:00:00"/>
    <x v="2"/>
    <s v="EA-14035"/>
    <s v="Erin Ashbrook"/>
    <x v="1"/>
    <s v="United States"/>
    <x v="530"/>
    <x v="24"/>
    <n v="45040"/>
    <s v="East"/>
    <s v="OFF-BI-10001658"/>
    <x v="1"/>
    <x v="8"/>
    <s v="GBC Standard Therm-A-Bind Covers"/>
    <x v="2777"/>
    <x v="1"/>
    <n v="0.7"/>
    <n v="-17.942399999999999"/>
  </r>
  <r>
    <n v="9872"/>
    <x v="4948"/>
    <x v="833"/>
    <d v="2017-10-06T00:00:00"/>
    <x v="3"/>
    <s v="MH-17455"/>
    <s v="Mark Hamilton"/>
    <x v="0"/>
    <s v="United States"/>
    <x v="22"/>
    <x v="10"/>
    <n v="60623"/>
    <s v="Central"/>
    <s v="OFF-ST-10003208"/>
    <x v="1"/>
    <x v="4"/>
    <s v="Adjustable Depth Letter/Legal Cart"/>
    <x v="5780"/>
    <x v="0"/>
    <n v="0.2"/>
    <n v="32.662799999999997"/>
  </r>
  <r>
    <n v="9873"/>
    <x v="4948"/>
    <x v="833"/>
    <d v="2017-10-06T00:00:00"/>
    <x v="3"/>
    <s v="MH-17455"/>
    <s v="Mark Hamilton"/>
    <x v="0"/>
    <s v="United States"/>
    <x v="22"/>
    <x v="10"/>
    <n v="60623"/>
    <s v="Central"/>
    <s v="OFF-AR-10004790"/>
    <x v="1"/>
    <x v="6"/>
    <s v="Staples in misc. colors"/>
    <x v="3646"/>
    <x v="0"/>
    <n v="0.2"/>
    <n v="1.1970000000000001"/>
  </r>
  <r>
    <n v="9874"/>
    <x v="4949"/>
    <x v="107"/>
    <d v="2016-12-14T00:00:00"/>
    <x v="1"/>
    <s v="SL-20155"/>
    <s v="Sara Luxemburg"/>
    <x v="2"/>
    <s v="United States"/>
    <x v="20"/>
    <x v="15"/>
    <n v="10024"/>
    <s v="East"/>
    <s v="OFF-PA-10004609"/>
    <x v="1"/>
    <x v="10"/>
    <s v="Xerox 221"/>
    <x v="90"/>
    <x v="7"/>
    <n v="0"/>
    <n v="3.1103999999999998"/>
  </r>
  <r>
    <n v="9875"/>
    <x v="4950"/>
    <x v="897"/>
    <d v="2016-09-24T00:00:00"/>
    <x v="0"/>
    <s v="NP-18685"/>
    <s v="Nora Pelletier"/>
    <x v="2"/>
    <s v="United States"/>
    <x v="215"/>
    <x v="24"/>
    <n v="44134"/>
    <s v="East"/>
    <s v="OFF-EN-10003055"/>
    <x v="1"/>
    <x v="12"/>
    <s v="Blue String-Tie &amp; Button Interoffice Envelopes, 10 x 13"/>
    <x v="1099"/>
    <x v="0"/>
    <n v="0.2"/>
    <n v="19.989999999999998"/>
  </r>
  <r>
    <n v="9876"/>
    <x v="4951"/>
    <x v="1232"/>
    <d v="2016-01-05T00:00:00"/>
    <x v="1"/>
    <s v="RF-19840"/>
    <s v="Roy Französisch"/>
    <x v="0"/>
    <s v="United States"/>
    <x v="20"/>
    <x v="15"/>
    <n v="10035"/>
    <s v="East"/>
    <s v="OFF-SU-10003936"/>
    <x v="1"/>
    <x v="14"/>
    <s v="Acme Serrated Blade Letter Opener"/>
    <x v="5781"/>
    <x v="0"/>
    <n v="0"/>
    <n v="6.3600000000000004E-2"/>
  </r>
  <r>
    <n v="9877"/>
    <x v="4952"/>
    <x v="693"/>
    <d v="2017-04-21T00:00:00"/>
    <x v="2"/>
    <s v="BE-11455"/>
    <s v="Brad Eason"/>
    <x v="2"/>
    <s v="United States"/>
    <x v="138"/>
    <x v="24"/>
    <n v="44105"/>
    <s v="East"/>
    <s v="OFF-ST-10000078"/>
    <x v="1"/>
    <x v="4"/>
    <s v="Tennsco 6- and 18-Compartment Lockers"/>
    <x v="5782"/>
    <x v="4"/>
    <n v="0.2"/>
    <n v="-21.2136"/>
  </r>
  <r>
    <n v="9878"/>
    <x v="4952"/>
    <x v="693"/>
    <d v="2017-04-21T00:00:00"/>
    <x v="2"/>
    <s v="BE-11455"/>
    <s v="Brad Eason"/>
    <x v="2"/>
    <s v="United States"/>
    <x v="138"/>
    <x v="24"/>
    <n v="44105"/>
    <s v="East"/>
    <s v="OFF-BI-10000174"/>
    <x v="1"/>
    <x v="8"/>
    <s v="Wilson Jones Clip &amp; Carry Folder Binder Tool for Ring Binders, Clear"/>
    <x v="5783"/>
    <x v="2"/>
    <n v="0.7"/>
    <n v="-6.38"/>
  </r>
  <r>
    <n v="9879"/>
    <x v="4952"/>
    <x v="693"/>
    <d v="2017-04-21T00:00:00"/>
    <x v="2"/>
    <s v="BE-11455"/>
    <s v="Brad Eason"/>
    <x v="2"/>
    <s v="United States"/>
    <x v="138"/>
    <x v="24"/>
    <n v="44105"/>
    <s v="East"/>
    <s v="TEC-PH-10004080"/>
    <x v="2"/>
    <x v="7"/>
    <s v="Avaya 5410 Digital phone"/>
    <x v="4295"/>
    <x v="1"/>
    <n v="0.4"/>
    <n v="-24.476400000000002"/>
  </r>
  <r>
    <n v="9880"/>
    <x v="4953"/>
    <x v="1036"/>
    <d v="2016-08-25T00:00:00"/>
    <x v="1"/>
    <s v="JK-15370"/>
    <s v="Jay Kimmel"/>
    <x v="0"/>
    <s v="United States"/>
    <x v="20"/>
    <x v="15"/>
    <n v="10035"/>
    <s v="East"/>
    <s v="FUR-CH-10002961"/>
    <x v="0"/>
    <x v="1"/>
    <s v="Leather Task Chair, Black"/>
    <x v="5784"/>
    <x v="3"/>
    <n v="0.1"/>
    <n v="63.686"/>
  </r>
  <r>
    <n v="9881"/>
    <x v="4954"/>
    <x v="352"/>
    <d v="2015-05-31T00:00:00"/>
    <x v="2"/>
    <s v="CC-12100"/>
    <s v="Chad Cunningham"/>
    <x v="2"/>
    <s v="United States"/>
    <x v="138"/>
    <x v="24"/>
    <n v="44105"/>
    <s v="East"/>
    <s v="OFF-PA-10000474"/>
    <x v="1"/>
    <x v="10"/>
    <s v="Easy-staple paper"/>
    <x v="629"/>
    <x v="1"/>
    <n v="0.2"/>
    <n v="28.706399999999999"/>
  </r>
  <r>
    <n v="9882"/>
    <x v="4955"/>
    <x v="1132"/>
    <d v="2014-08-13T00:00:00"/>
    <x v="2"/>
    <s v="LL-16840"/>
    <s v="Lauren Leatherbury"/>
    <x v="0"/>
    <s v="United States"/>
    <x v="318"/>
    <x v="32"/>
    <n v="30188"/>
    <s v="South"/>
    <s v="OFF-BI-10000138"/>
    <x v="1"/>
    <x v="8"/>
    <s v="Acco Translucent Poly Ring Binders"/>
    <x v="1215"/>
    <x v="1"/>
    <n v="0"/>
    <n v="6.7392000000000003"/>
  </r>
  <r>
    <n v="9883"/>
    <x v="4955"/>
    <x v="1132"/>
    <d v="2014-08-13T00:00:00"/>
    <x v="2"/>
    <s v="LL-16840"/>
    <s v="Lauren Leatherbury"/>
    <x v="0"/>
    <s v="United States"/>
    <x v="318"/>
    <x v="32"/>
    <n v="30188"/>
    <s v="South"/>
    <s v="TEC-AC-10000023"/>
    <x v="2"/>
    <x v="11"/>
    <s v="Maxell 74 Minute CD-R Spindle, 50/Pack"/>
    <x v="5785"/>
    <x v="11"/>
    <n v="0"/>
    <n v="98.139600000000002"/>
  </r>
  <r>
    <n v="9884"/>
    <x v="4956"/>
    <x v="1233"/>
    <d v="2014-04-08T00:00:00"/>
    <x v="1"/>
    <s v="KE-16420"/>
    <s v="Katrina Edelman"/>
    <x v="1"/>
    <s v="United States"/>
    <x v="1"/>
    <x v="1"/>
    <n v="90008"/>
    <s v="West"/>
    <s v="OFF-EN-10001415"/>
    <x v="1"/>
    <x v="12"/>
    <s v="Staple envelope"/>
    <x v="946"/>
    <x v="0"/>
    <n v="0"/>
    <n v="5.58"/>
  </r>
  <r>
    <n v="9885"/>
    <x v="4956"/>
    <x v="1233"/>
    <d v="2014-04-08T00:00:00"/>
    <x v="1"/>
    <s v="KE-16420"/>
    <s v="Katrina Edelman"/>
    <x v="1"/>
    <s v="United States"/>
    <x v="1"/>
    <x v="1"/>
    <n v="90008"/>
    <s v="West"/>
    <s v="TEC-AC-10001284"/>
    <x v="2"/>
    <x v="11"/>
    <s v="Enermax Briskie RF Wireless Keyboard and Mouse Combo"/>
    <x v="1030"/>
    <x v="1"/>
    <n v="0"/>
    <n v="22.4316"/>
  </r>
  <r>
    <n v="9886"/>
    <x v="4956"/>
    <x v="1233"/>
    <d v="2014-04-08T00:00:00"/>
    <x v="1"/>
    <s v="KE-16420"/>
    <s v="Katrina Edelman"/>
    <x v="1"/>
    <s v="United States"/>
    <x v="1"/>
    <x v="1"/>
    <n v="90008"/>
    <s v="West"/>
    <s v="TEC-AC-10000736"/>
    <x v="2"/>
    <x v="11"/>
    <s v="Logitech G600 MMO Gaming Mouse"/>
    <x v="457"/>
    <x v="0"/>
    <n v="0"/>
    <n v="57.592799999999997"/>
  </r>
  <r>
    <n v="9887"/>
    <x v="4957"/>
    <x v="1212"/>
    <d v="2014-01-27T00:00:00"/>
    <x v="1"/>
    <s v="SG-20605"/>
    <s v="Speros Goranitis"/>
    <x v="0"/>
    <s v="United States"/>
    <x v="240"/>
    <x v="14"/>
    <n v="47905"/>
    <s v="Central"/>
    <s v="OFF-FA-10003467"/>
    <x v="1"/>
    <x v="13"/>
    <s v="Alliance Big Bands Rubber Bands, 12/Pack"/>
    <x v="3949"/>
    <x v="1"/>
    <n v="0"/>
    <n v="0"/>
  </r>
  <r>
    <n v="9888"/>
    <x v="4958"/>
    <x v="386"/>
    <d v="2017-10-15T00:00:00"/>
    <x v="2"/>
    <s v="CA-12265"/>
    <s v="Christina Anderson"/>
    <x v="0"/>
    <s v="United States"/>
    <x v="20"/>
    <x v="15"/>
    <n v="10024"/>
    <s v="East"/>
    <s v="OFF-PA-10000477"/>
    <x v="1"/>
    <x v="10"/>
    <s v="Xerox 1952"/>
    <x v="739"/>
    <x v="0"/>
    <n v="0"/>
    <n v="4.6811999999999996"/>
  </r>
  <r>
    <n v="9889"/>
    <x v="4959"/>
    <x v="816"/>
    <d v="2015-08-12T00:00:00"/>
    <x v="1"/>
    <s v="RD-19585"/>
    <s v="Rob Dowd"/>
    <x v="0"/>
    <s v="United States"/>
    <x v="456"/>
    <x v="15"/>
    <n v="13501"/>
    <s v="East"/>
    <s v="TEC-AC-10000736"/>
    <x v="2"/>
    <x v="11"/>
    <s v="Logitech G600 MMO Gaming Mouse"/>
    <x v="3590"/>
    <x v="7"/>
    <n v="0"/>
    <n v="28.796399999999998"/>
  </r>
  <r>
    <n v="9890"/>
    <x v="4960"/>
    <x v="498"/>
    <d v="2017-03-20T00:00:00"/>
    <x v="2"/>
    <s v="VG-21805"/>
    <s v="Vivek Grady"/>
    <x v="1"/>
    <s v="United States"/>
    <x v="80"/>
    <x v="30"/>
    <n v="8701"/>
    <s v="East"/>
    <s v="OFF-AR-10002467"/>
    <x v="1"/>
    <x v="6"/>
    <s v="Dixon Ticonderoga Pencils"/>
    <x v="3010"/>
    <x v="1"/>
    <n v="0"/>
    <n v="2.4138000000000002"/>
  </r>
  <r>
    <n v="9891"/>
    <x v="4961"/>
    <x v="197"/>
    <d v="2016-07-28T00:00:00"/>
    <x v="0"/>
    <s v="SH-19975"/>
    <s v="Sally Hughsby"/>
    <x v="1"/>
    <s v="United States"/>
    <x v="158"/>
    <x v="6"/>
    <n v="53209"/>
    <s v="Central"/>
    <s v="OFF-PA-10004996"/>
    <x v="1"/>
    <x v="10"/>
    <s v="Speediset Carbonless Redi-Letter 7&quot; x 8 1/2&quot;"/>
    <x v="5786"/>
    <x v="0"/>
    <n v="0"/>
    <n v="9.6913999999999998"/>
  </r>
  <r>
    <n v="9892"/>
    <x v="4961"/>
    <x v="197"/>
    <d v="2016-07-28T00:00:00"/>
    <x v="0"/>
    <s v="SH-19975"/>
    <s v="Sally Hughsby"/>
    <x v="1"/>
    <s v="United States"/>
    <x v="158"/>
    <x v="6"/>
    <n v="53209"/>
    <s v="Central"/>
    <s v="TEC-AC-10003116"/>
    <x v="2"/>
    <x v="11"/>
    <s v="Memorex Froggy Flash Drive 8 GB"/>
    <x v="5787"/>
    <x v="3"/>
    <n v="0"/>
    <n v="48.457500000000003"/>
  </r>
  <r>
    <n v="9893"/>
    <x v="4961"/>
    <x v="197"/>
    <d v="2016-07-28T00:00:00"/>
    <x v="0"/>
    <s v="SH-19975"/>
    <s v="Sally Hughsby"/>
    <x v="1"/>
    <s v="United States"/>
    <x v="158"/>
    <x v="6"/>
    <n v="53209"/>
    <s v="Central"/>
    <s v="TEC-PH-10002262"/>
    <x v="2"/>
    <x v="7"/>
    <s v="LG Electronics Tone+ HBS-730 Bluetooth Headset"/>
    <x v="5788"/>
    <x v="2"/>
    <n v="0"/>
    <n v="83.313999999999993"/>
  </r>
  <r>
    <n v="9894"/>
    <x v="4961"/>
    <x v="197"/>
    <d v="2016-07-28T00:00:00"/>
    <x v="0"/>
    <s v="SH-19975"/>
    <s v="Sally Hughsby"/>
    <x v="1"/>
    <s v="United States"/>
    <x v="158"/>
    <x v="6"/>
    <n v="53209"/>
    <s v="Central"/>
    <s v="FUR-CH-10004626"/>
    <x v="0"/>
    <x v="1"/>
    <s v="Office Star Flex Back Scooter Chair with Aluminum Finish Frame"/>
    <x v="5789"/>
    <x v="4"/>
    <n v="0"/>
    <n v="96.854399999999998"/>
  </r>
  <r>
    <n v="9895"/>
    <x v="4961"/>
    <x v="197"/>
    <d v="2016-07-28T00:00:00"/>
    <x v="0"/>
    <s v="SH-19975"/>
    <s v="Sally Hughsby"/>
    <x v="1"/>
    <s v="United States"/>
    <x v="158"/>
    <x v="6"/>
    <n v="53209"/>
    <s v="Central"/>
    <s v="FUR-FU-10001756"/>
    <x v="0"/>
    <x v="5"/>
    <s v="Eldon Expressions Desk Accessory, Wood Photo Frame, Mahogany"/>
    <x v="5790"/>
    <x v="2"/>
    <n v="0"/>
    <n v="27.608000000000001"/>
  </r>
  <r>
    <n v="9896"/>
    <x v="4962"/>
    <x v="467"/>
    <d v="2014-10-01T00:00:00"/>
    <x v="1"/>
    <s v="MM-17920"/>
    <s v="Michael Moore"/>
    <x v="0"/>
    <s v="United States"/>
    <x v="22"/>
    <x v="10"/>
    <n v="60623"/>
    <s v="Central"/>
    <s v="TEC-AC-10004859"/>
    <x v="2"/>
    <x v="11"/>
    <s v="Maxell Pro 80 Minute CD-R, 10/Pack"/>
    <x v="5791"/>
    <x v="10"/>
    <n v="0.2"/>
    <n v="38.456000000000003"/>
  </r>
  <r>
    <n v="9897"/>
    <x v="4963"/>
    <x v="1103"/>
    <d v="2014-06-20T00:00:00"/>
    <x v="0"/>
    <s v="JF-15415"/>
    <s v="Jennifer Ferguson"/>
    <x v="0"/>
    <s v="United States"/>
    <x v="22"/>
    <x v="10"/>
    <n v="60653"/>
    <s v="Central"/>
    <s v="OFF-PA-10001725"/>
    <x v="1"/>
    <x v="10"/>
    <s v="Xerox 1892"/>
    <x v="4377"/>
    <x v="0"/>
    <n v="0.2"/>
    <n v="22.480799999999999"/>
  </r>
  <r>
    <n v="9898"/>
    <x v="4964"/>
    <x v="112"/>
    <d v="2016-06-10T00:00:00"/>
    <x v="1"/>
    <s v="LP-17095"/>
    <s v="Liz Preis"/>
    <x v="0"/>
    <s v="United States"/>
    <x v="54"/>
    <x v="24"/>
    <n v="45014"/>
    <s v="East"/>
    <s v="FUR-FU-10004306"/>
    <x v="0"/>
    <x v="5"/>
    <s v="Electrix Halogen Magnifier Lamp"/>
    <x v="5792"/>
    <x v="1"/>
    <n v="0.2"/>
    <n v="34.973999999999997"/>
  </r>
  <r>
    <n v="9899"/>
    <x v="4964"/>
    <x v="112"/>
    <d v="2016-06-10T00:00:00"/>
    <x v="1"/>
    <s v="LP-17095"/>
    <s v="Liz Preis"/>
    <x v="0"/>
    <s v="United States"/>
    <x v="54"/>
    <x v="24"/>
    <n v="45014"/>
    <s v="East"/>
    <s v="FUR-FU-10004845"/>
    <x v="0"/>
    <x v="5"/>
    <s v="Deflect-o EconoMat Nonstudded, No Bevel Mat"/>
    <x v="5113"/>
    <x v="0"/>
    <n v="0.2"/>
    <n v="0"/>
  </r>
  <r>
    <n v="9900"/>
    <x v="4965"/>
    <x v="1176"/>
    <d v="2014-04-03T00:00:00"/>
    <x v="1"/>
    <s v="MP-18175"/>
    <s v="Mike Pelletier"/>
    <x v="2"/>
    <s v="United States"/>
    <x v="24"/>
    <x v="24"/>
    <n v="45503"/>
    <s v="East"/>
    <s v="FUR-TA-10000198"/>
    <x v="0"/>
    <x v="3"/>
    <s v="Chromcraft Bull-Nose Wood Oval Conference Tables &amp; Bases"/>
    <x v="1859"/>
    <x v="7"/>
    <n v="0.4"/>
    <n v="-143.25479999999999"/>
  </r>
  <r>
    <n v="9901"/>
    <x v="4966"/>
    <x v="170"/>
    <d v="2017-08-25T00:00:00"/>
    <x v="1"/>
    <s v="SC-20845"/>
    <s v="Sung Chung"/>
    <x v="0"/>
    <s v="United States"/>
    <x v="103"/>
    <x v="22"/>
    <n v="80027"/>
    <s v="West"/>
    <s v="OFF-ST-10000036"/>
    <x v="1"/>
    <x v="4"/>
    <s v="Recycled Data-Pak for Archival Bound Computer Printouts, 12-1/2 x 12-1/2 x 16"/>
    <x v="4770"/>
    <x v="1"/>
    <n v="0.2"/>
    <n v="20.745899999999999"/>
  </r>
  <r>
    <n v="9902"/>
    <x v="4966"/>
    <x v="170"/>
    <d v="2017-08-25T00:00:00"/>
    <x v="1"/>
    <s v="SC-20845"/>
    <s v="Sung Chung"/>
    <x v="0"/>
    <s v="United States"/>
    <x v="103"/>
    <x v="22"/>
    <n v="80027"/>
    <s v="West"/>
    <s v="FUR-FU-10001037"/>
    <x v="0"/>
    <x v="5"/>
    <s v="DAX Charcoal/Nickel-Tone Document Frame, 5 x 7"/>
    <x v="4713"/>
    <x v="1"/>
    <n v="0.2"/>
    <n v="7.11"/>
  </r>
  <r>
    <n v="9903"/>
    <x v="4966"/>
    <x v="170"/>
    <d v="2017-08-25T00:00:00"/>
    <x v="1"/>
    <s v="SC-20845"/>
    <s v="Sung Chung"/>
    <x v="0"/>
    <s v="United States"/>
    <x v="103"/>
    <x v="22"/>
    <n v="80027"/>
    <s v="West"/>
    <s v="OFF-PA-10001950"/>
    <x v="1"/>
    <x v="10"/>
    <s v="Southworth 25% Cotton Antique Laid Paper &amp; Envelopes"/>
    <x v="405"/>
    <x v="7"/>
    <n v="0.2"/>
    <n v="2.085"/>
  </r>
  <r>
    <n v="9904"/>
    <x v="4967"/>
    <x v="607"/>
    <d v="2014-11-18T00:00:00"/>
    <x v="1"/>
    <s v="DP-13000"/>
    <s v="Darren Powers"/>
    <x v="0"/>
    <s v="United States"/>
    <x v="238"/>
    <x v="5"/>
    <n v="75007"/>
    <s v="Central"/>
    <s v="FUR-FU-10004587"/>
    <x v="0"/>
    <x v="5"/>
    <s v="GE General Use Halogen Bulbs, 100 Watts, 1 Bulb per Pack"/>
    <x v="5793"/>
    <x v="1"/>
    <n v="0.6"/>
    <n v="-6.9101999999999997"/>
  </r>
  <r>
    <n v="9905"/>
    <x v="4967"/>
    <x v="607"/>
    <d v="2014-11-18T00:00:00"/>
    <x v="1"/>
    <s v="DP-13000"/>
    <s v="Darren Powers"/>
    <x v="0"/>
    <s v="United States"/>
    <x v="238"/>
    <x v="5"/>
    <n v="75007"/>
    <s v="Central"/>
    <s v="TEC-AC-10002567"/>
    <x v="2"/>
    <x v="11"/>
    <s v="Logitech G602 Wireless Gaming Mouse"/>
    <x v="2454"/>
    <x v="0"/>
    <n v="0.2"/>
    <n v="25.596800000000002"/>
  </r>
  <r>
    <n v="9906"/>
    <x v="4968"/>
    <x v="1023"/>
    <d v="2015-09-15T00:00:00"/>
    <x v="2"/>
    <s v="KD-16615"/>
    <s v="Ken Dana"/>
    <x v="1"/>
    <s v="United States"/>
    <x v="125"/>
    <x v="1"/>
    <n v="92804"/>
    <s v="West"/>
    <s v="FUR-FU-10004973"/>
    <x v="0"/>
    <x v="5"/>
    <s v="Flat Face Poster Frame"/>
    <x v="5253"/>
    <x v="3"/>
    <n v="0"/>
    <n v="55.389600000000002"/>
  </r>
  <r>
    <n v="9907"/>
    <x v="4968"/>
    <x v="1023"/>
    <d v="2015-09-15T00:00:00"/>
    <x v="2"/>
    <s v="KD-16615"/>
    <s v="Ken Dana"/>
    <x v="1"/>
    <s v="United States"/>
    <x v="125"/>
    <x v="1"/>
    <n v="92804"/>
    <s v="West"/>
    <s v="OFF-BI-10001628"/>
    <x v="1"/>
    <x v="8"/>
    <s v="Acco Data Flex Cable Posts For Top &amp; Bottom Load Binders, 6&quot; Capacity"/>
    <x v="3066"/>
    <x v="1"/>
    <n v="0.2"/>
    <n v="7.8224999999999998"/>
  </r>
  <r>
    <n v="9908"/>
    <x v="4968"/>
    <x v="1023"/>
    <d v="2015-09-15T00:00:00"/>
    <x v="2"/>
    <s v="KD-16615"/>
    <s v="Ken Dana"/>
    <x v="1"/>
    <s v="United States"/>
    <x v="125"/>
    <x v="1"/>
    <n v="92804"/>
    <s v="West"/>
    <s v="FUR-CH-10000155"/>
    <x v="0"/>
    <x v="1"/>
    <s v="Global Comet Stacking Armless Chair"/>
    <x v="4634"/>
    <x v="1"/>
    <n v="0.2"/>
    <n v="71.772000000000006"/>
  </r>
  <r>
    <n v="9909"/>
    <x v="4968"/>
    <x v="1023"/>
    <d v="2015-09-15T00:00:00"/>
    <x v="2"/>
    <s v="KD-16615"/>
    <s v="Ken Dana"/>
    <x v="1"/>
    <s v="United States"/>
    <x v="125"/>
    <x v="1"/>
    <n v="92804"/>
    <s v="West"/>
    <s v="FUR-FU-10002379"/>
    <x v="0"/>
    <x v="5"/>
    <s v="Eldon Econocleat Chair Mats for Low Pile Carpets"/>
    <x v="5794"/>
    <x v="2"/>
    <n v="0"/>
    <n v="24.882000000000001"/>
  </r>
  <r>
    <n v="9910"/>
    <x v="4968"/>
    <x v="1023"/>
    <d v="2015-09-15T00:00:00"/>
    <x v="2"/>
    <s v="KD-16615"/>
    <s v="Ken Dana"/>
    <x v="1"/>
    <s v="United States"/>
    <x v="125"/>
    <x v="1"/>
    <n v="92804"/>
    <s v="West"/>
    <s v="FUR-FU-10004018"/>
    <x v="0"/>
    <x v="5"/>
    <s v="Tensor Computer Mounted Lamp"/>
    <x v="3002"/>
    <x v="1"/>
    <n v="0"/>
    <n v="12.0609"/>
  </r>
  <r>
    <n v="9911"/>
    <x v="4968"/>
    <x v="1023"/>
    <d v="2015-09-15T00:00:00"/>
    <x v="2"/>
    <s v="KD-16615"/>
    <s v="Ken Dana"/>
    <x v="1"/>
    <s v="United States"/>
    <x v="125"/>
    <x v="1"/>
    <n v="92804"/>
    <s v="West"/>
    <s v="OFF-PA-10000994"/>
    <x v="1"/>
    <x v="10"/>
    <s v="Xerox 1915"/>
    <x v="1423"/>
    <x v="0"/>
    <n v="0"/>
    <n v="100.65600000000001"/>
  </r>
  <r>
    <n v="9912"/>
    <x v="4969"/>
    <x v="267"/>
    <d v="2014-04-09T00:00:00"/>
    <x v="1"/>
    <s v="RP-19855"/>
    <s v="Roy Phan"/>
    <x v="1"/>
    <s v="United States"/>
    <x v="102"/>
    <x v="0"/>
    <n v="40475"/>
    <s v="South"/>
    <s v="OFF-BI-10002852"/>
    <x v="1"/>
    <x v="8"/>
    <s v="Ibico Standard Transparent Covers"/>
    <x v="781"/>
    <x v="3"/>
    <n v="0"/>
    <n v="56.526400000000002"/>
  </r>
  <r>
    <n v="9913"/>
    <x v="4970"/>
    <x v="998"/>
    <d v="2015-10-12T00:00:00"/>
    <x v="2"/>
    <s v="KN-16390"/>
    <s v="Katherine Nockton"/>
    <x v="1"/>
    <s v="United States"/>
    <x v="443"/>
    <x v="1"/>
    <n v="93101"/>
    <s v="West"/>
    <s v="FUR-CH-10001714"/>
    <x v="0"/>
    <x v="1"/>
    <s v="Global Leather &amp; Oak Executive Chair, Burgundy"/>
    <x v="5795"/>
    <x v="1"/>
    <n v="0.2"/>
    <n v="-54.320399999999999"/>
  </r>
  <r>
    <n v="9914"/>
    <x v="4970"/>
    <x v="998"/>
    <d v="2015-10-12T00:00:00"/>
    <x v="2"/>
    <s v="KN-16390"/>
    <s v="Katherine Nockton"/>
    <x v="1"/>
    <s v="United States"/>
    <x v="443"/>
    <x v="1"/>
    <n v="93101"/>
    <s v="West"/>
    <s v="OFF-LA-10000414"/>
    <x v="1"/>
    <x v="2"/>
    <s v="Avery 503"/>
    <x v="2496"/>
    <x v="1"/>
    <n v="0"/>
    <n v="14.904"/>
  </r>
  <r>
    <n v="9915"/>
    <x v="4971"/>
    <x v="926"/>
    <d v="2017-01-31T00:00:00"/>
    <x v="0"/>
    <s v="TM-21010"/>
    <s v="Tamara Manning"/>
    <x v="0"/>
    <s v="United States"/>
    <x v="292"/>
    <x v="23"/>
    <n v="52302"/>
    <s v="Central"/>
    <s v="OFF-PA-10003848"/>
    <x v="1"/>
    <x v="10"/>
    <s v="Xerox 1997"/>
    <x v="91"/>
    <x v="0"/>
    <n v="0"/>
    <n v="6.2207999999999997"/>
  </r>
  <r>
    <n v="9916"/>
    <x v="4971"/>
    <x v="926"/>
    <d v="2017-01-31T00:00:00"/>
    <x v="0"/>
    <s v="TM-21010"/>
    <s v="Tamara Manning"/>
    <x v="0"/>
    <s v="United States"/>
    <x v="292"/>
    <x v="23"/>
    <n v="52302"/>
    <s v="Central"/>
    <s v="OFF-PA-10000176"/>
    <x v="1"/>
    <x v="10"/>
    <s v="Xerox 1887"/>
    <x v="450"/>
    <x v="2"/>
    <n v="0"/>
    <n v="45.527999999999999"/>
  </r>
  <r>
    <n v="9917"/>
    <x v="4971"/>
    <x v="926"/>
    <d v="2017-01-31T00:00:00"/>
    <x v="0"/>
    <s v="TM-21010"/>
    <s v="Tamara Manning"/>
    <x v="0"/>
    <s v="United States"/>
    <x v="292"/>
    <x v="23"/>
    <n v="52302"/>
    <s v="Central"/>
    <s v="OFF-ST-10001590"/>
    <x v="1"/>
    <x v="4"/>
    <s v="Tenex Personal Project File with Scoop Front Design, Black"/>
    <x v="808"/>
    <x v="7"/>
    <n v="0"/>
    <n v="3.5047999999999999"/>
  </r>
  <r>
    <n v="9918"/>
    <x v="4971"/>
    <x v="926"/>
    <d v="2017-01-31T00:00:00"/>
    <x v="0"/>
    <s v="TM-21010"/>
    <s v="Tamara Manning"/>
    <x v="0"/>
    <s v="United States"/>
    <x v="292"/>
    <x v="23"/>
    <n v="52302"/>
    <s v="Central"/>
    <s v="FUR-FU-10000010"/>
    <x v="0"/>
    <x v="5"/>
    <s v="DAX Value U-Channel Document Frames, Easel Back"/>
    <x v="3977"/>
    <x v="1"/>
    <n v="0"/>
    <n v="4.6220999999999997"/>
  </r>
  <r>
    <n v="9919"/>
    <x v="4972"/>
    <x v="496"/>
    <d v="2015-09-29T00:00:00"/>
    <x v="1"/>
    <s v="JF-15190"/>
    <s v="Jamie Frazer"/>
    <x v="0"/>
    <s v="United States"/>
    <x v="20"/>
    <x v="15"/>
    <n v="10035"/>
    <s v="East"/>
    <s v="OFF-EN-10003055"/>
    <x v="1"/>
    <x v="12"/>
    <s v="Blue String-Tie &amp; Button Interoffice Envelopes, 10 x 13"/>
    <x v="369"/>
    <x v="7"/>
    <n v="0"/>
    <n v="17.991"/>
  </r>
  <r>
    <n v="9920"/>
    <x v="4973"/>
    <x v="543"/>
    <d v="2016-03-19T00:00:00"/>
    <x v="1"/>
    <s v="MY-18295"/>
    <s v="Muhammed Yedwab"/>
    <x v="1"/>
    <s v="United States"/>
    <x v="518"/>
    <x v="5"/>
    <n v="77803"/>
    <s v="Central"/>
    <s v="FUR-CH-10000863"/>
    <x v="0"/>
    <x v="1"/>
    <s v="Novimex Swivel Fabric Task Chair"/>
    <x v="2512"/>
    <x v="2"/>
    <n v="0.3"/>
    <n v="-143.43100000000001"/>
  </r>
  <r>
    <n v="9921"/>
    <x v="4973"/>
    <x v="543"/>
    <d v="2016-03-19T00:00:00"/>
    <x v="1"/>
    <s v="MY-18295"/>
    <s v="Muhammed Yedwab"/>
    <x v="1"/>
    <s v="United States"/>
    <x v="518"/>
    <x v="5"/>
    <n v="77803"/>
    <s v="Central"/>
    <s v="OFF-BI-10004233"/>
    <x v="1"/>
    <x v="8"/>
    <s v="GBC Pre-Punched Binding Paper, Plastic, White, 8-1/2&quot; x 11&quot;"/>
    <x v="5796"/>
    <x v="3"/>
    <n v="0.8"/>
    <n v="-35.817599999999999"/>
  </r>
  <r>
    <n v="9922"/>
    <x v="4974"/>
    <x v="156"/>
    <d v="2014-11-30T00:00:00"/>
    <x v="1"/>
    <s v="AT-10435"/>
    <s v="Alyssa Tate"/>
    <x v="2"/>
    <s v="United States"/>
    <x v="59"/>
    <x v="24"/>
    <n v="44312"/>
    <s v="East"/>
    <s v="OFF-BI-10003350"/>
    <x v="1"/>
    <x v="8"/>
    <s v="Acco Expandable Hanging Binders"/>
    <x v="5797"/>
    <x v="1"/>
    <n v="0.7"/>
    <n v="-4.5936000000000003"/>
  </r>
  <r>
    <n v="9923"/>
    <x v="4975"/>
    <x v="636"/>
    <d v="2017-05-10T00:00:00"/>
    <x v="1"/>
    <s v="JF-15490"/>
    <s v="Jeremy Farry"/>
    <x v="0"/>
    <s v="United States"/>
    <x v="22"/>
    <x v="10"/>
    <n v="60653"/>
    <s v="Central"/>
    <s v="TEC-AC-10001990"/>
    <x v="2"/>
    <x v="11"/>
    <s v="Kensington Orbit Wireless Mobile Trackball for PC and Mac"/>
    <x v="2950"/>
    <x v="4"/>
    <n v="0.2"/>
    <n v="28.795200000000001"/>
  </r>
  <r>
    <n v="9924"/>
    <x v="4976"/>
    <x v="305"/>
    <d v="2015-03-23T00:00:00"/>
    <x v="2"/>
    <s v="DH-13075"/>
    <s v="Dave Hallsten"/>
    <x v="1"/>
    <s v="United States"/>
    <x v="20"/>
    <x v="15"/>
    <n v="10035"/>
    <s v="East"/>
    <s v="OFF-BI-10003982"/>
    <x v="1"/>
    <x v="8"/>
    <s v="Wilson Jones Century Plastic Molded Ring Binders"/>
    <x v="3511"/>
    <x v="1"/>
    <n v="0.2"/>
    <n v="16.823699999999999"/>
  </r>
  <r>
    <n v="9925"/>
    <x v="4976"/>
    <x v="305"/>
    <d v="2015-03-23T00:00:00"/>
    <x v="2"/>
    <s v="DH-13075"/>
    <s v="Dave Hallsten"/>
    <x v="1"/>
    <s v="United States"/>
    <x v="20"/>
    <x v="15"/>
    <n v="10035"/>
    <s v="East"/>
    <s v="OFF-EN-10004386"/>
    <x v="1"/>
    <x v="12"/>
    <s v="Recycled Interoffice Envelopes with String and Button Closure, 10 x 13"/>
    <x v="1157"/>
    <x v="7"/>
    <n v="0"/>
    <n v="11.994999999999999"/>
  </r>
  <r>
    <n v="9926"/>
    <x v="4976"/>
    <x v="305"/>
    <d v="2015-03-23T00:00:00"/>
    <x v="2"/>
    <s v="DH-13075"/>
    <s v="Dave Hallsten"/>
    <x v="1"/>
    <s v="United States"/>
    <x v="20"/>
    <x v="15"/>
    <n v="10035"/>
    <s v="East"/>
    <s v="OFF-BI-10003656"/>
    <x v="1"/>
    <x v="8"/>
    <s v="Fellowes PB200 Plastic Comb Binding Machine"/>
    <x v="5798"/>
    <x v="8"/>
    <n v="0.2"/>
    <n v="353.57920000000001"/>
  </r>
  <r>
    <n v="9927"/>
    <x v="4976"/>
    <x v="305"/>
    <d v="2015-03-23T00:00:00"/>
    <x v="2"/>
    <s v="DH-13075"/>
    <s v="Dave Hallsten"/>
    <x v="1"/>
    <s v="United States"/>
    <x v="20"/>
    <x v="15"/>
    <n v="10035"/>
    <s v="East"/>
    <s v="TEC-PH-10002310"/>
    <x v="2"/>
    <x v="7"/>
    <s v="Panasonic KX T7731-B Digital phone"/>
    <x v="1636"/>
    <x v="0"/>
    <n v="0"/>
    <n v="53.994599999999998"/>
  </r>
  <r>
    <n v="9928"/>
    <x v="4976"/>
    <x v="305"/>
    <d v="2015-03-23T00:00:00"/>
    <x v="2"/>
    <s v="DH-13075"/>
    <s v="Dave Hallsten"/>
    <x v="1"/>
    <s v="United States"/>
    <x v="20"/>
    <x v="15"/>
    <n v="10035"/>
    <s v="East"/>
    <s v="OFF-ST-10001172"/>
    <x v="1"/>
    <x v="4"/>
    <s v="Tennsco Lockers, Sand"/>
    <x v="202"/>
    <x v="4"/>
    <n v="0"/>
    <n v="20.140799999999999"/>
  </r>
  <r>
    <n v="9929"/>
    <x v="4977"/>
    <x v="913"/>
    <d v="2016-09-04T00:00:00"/>
    <x v="3"/>
    <s v="IM-15055"/>
    <s v="Ionia McGrath"/>
    <x v="0"/>
    <s v="United States"/>
    <x v="8"/>
    <x v="1"/>
    <n v="94122"/>
    <s v="West"/>
    <s v="FUR-FU-10000260"/>
    <x v="0"/>
    <x v="5"/>
    <s v="6&quot; Cubicle Wall Clock, Black"/>
    <x v="5799"/>
    <x v="1"/>
    <n v="0"/>
    <n v="8.7371999999999996"/>
  </r>
  <r>
    <n v="9930"/>
    <x v="4977"/>
    <x v="913"/>
    <d v="2016-09-04T00:00:00"/>
    <x v="3"/>
    <s v="IM-15055"/>
    <s v="Ionia McGrath"/>
    <x v="0"/>
    <s v="United States"/>
    <x v="8"/>
    <x v="1"/>
    <n v="94122"/>
    <s v="West"/>
    <s v="TEC-CO-10003763"/>
    <x v="2"/>
    <x v="16"/>
    <s v="Canon PC1060 Personal Laser Copier"/>
    <x v="2430"/>
    <x v="2"/>
    <n v="0.2"/>
    <n v="944.98649999999998"/>
  </r>
  <r>
    <n v="9931"/>
    <x v="4978"/>
    <x v="50"/>
    <d v="2015-11-17T00:00:00"/>
    <x v="1"/>
    <s v="KH-16510"/>
    <s v="Keith Herrera"/>
    <x v="0"/>
    <s v="United States"/>
    <x v="272"/>
    <x v="1"/>
    <n v="92404"/>
    <s v="West"/>
    <s v="OFF-BI-10001267"/>
    <x v="1"/>
    <x v="8"/>
    <s v="Universal Recycled Hanging Pressboard Report Binders, Letter Size"/>
    <x v="5800"/>
    <x v="0"/>
    <n v="0.2"/>
    <n v="3.4552"/>
  </r>
  <r>
    <n v="9932"/>
    <x v="4978"/>
    <x v="50"/>
    <d v="2015-11-17T00:00:00"/>
    <x v="1"/>
    <s v="KH-16510"/>
    <s v="Keith Herrera"/>
    <x v="0"/>
    <s v="United States"/>
    <x v="272"/>
    <x v="1"/>
    <n v="92404"/>
    <s v="West"/>
    <s v="FUR-BO-10004357"/>
    <x v="0"/>
    <x v="0"/>
    <s v="O'Sullivan Living Dimensions 3-Shelf Bookcases"/>
    <x v="5801"/>
    <x v="4"/>
    <n v="0.15"/>
    <n v="-40.195999999999998"/>
  </r>
  <r>
    <n v="9933"/>
    <x v="4978"/>
    <x v="50"/>
    <d v="2015-11-17T00:00:00"/>
    <x v="1"/>
    <s v="KH-16510"/>
    <s v="Keith Herrera"/>
    <x v="0"/>
    <s v="United States"/>
    <x v="272"/>
    <x v="1"/>
    <n v="92404"/>
    <s v="West"/>
    <s v="OFF-PA-10004610"/>
    <x v="1"/>
    <x v="10"/>
    <s v="Xerox 1900"/>
    <x v="5802"/>
    <x v="3"/>
    <n v="0"/>
    <n v="13.481999999999999"/>
  </r>
  <r>
    <n v="9934"/>
    <x v="4979"/>
    <x v="384"/>
    <d v="2014-07-14T00:00:00"/>
    <x v="2"/>
    <s v="JK-15205"/>
    <s v="Jamie Kunitz"/>
    <x v="0"/>
    <s v="United States"/>
    <x v="221"/>
    <x v="15"/>
    <n v="14304"/>
    <s v="East"/>
    <s v="TEC-PH-10004912"/>
    <x v="2"/>
    <x v="7"/>
    <s v="Cisco SPA112 2 Port Phone Adapter"/>
    <x v="5803"/>
    <x v="1"/>
    <n v="0"/>
    <n v="47.8065"/>
  </r>
  <r>
    <n v="9935"/>
    <x v="4980"/>
    <x v="281"/>
    <d v="2016-04-12T00:00:00"/>
    <x v="1"/>
    <s v="AS-10240"/>
    <s v="Alan Shonely"/>
    <x v="0"/>
    <s v="United States"/>
    <x v="10"/>
    <x v="9"/>
    <n v="19120"/>
    <s v="East"/>
    <s v="OFF-AP-10003278"/>
    <x v="1"/>
    <x v="9"/>
    <s v="Belkin 7-Outlet SurgeMaster Home Series"/>
    <x v="5804"/>
    <x v="1"/>
    <n v="0.2"/>
    <n v="2.5146000000000002"/>
  </r>
  <r>
    <n v="9936"/>
    <x v="4980"/>
    <x v="281"/>
    <d v="2016-04-12T00:00:00"/>
    <x v="1"/>
    <s v="AS-10240"/>
    <s v="Alan Shonely"/>
    <x v="0"/>
    <s v="United States"/>
    <x v="10"/>
    <x v="9"/>
    <n v="19120"/>
    <s v="East"/>
    <s v="OFF-ST-10001627"/>
    <x v="1"/>
    <x v="4"/>
    <s v="Eldon Jumbo ProFile Portable File Boxes Graphite/Black"/>
    <x v="5805"/>
    <x v="1"/>
    <n v="0.2"/>
    <n v="3.6743999999999999"/>
  </r>
  <r>
    <n v="9937"/>
    <x v="4981"/>
    <x v="92"/>
    <d v="2017-06-28T00:00:00"/>
    <x v="1"/>
    <s v="SC-20575"/>
    <s v="Sonia Cooley"/>
    <x v="0"/>
    <s v="United States"/>
    <x v="395"/>
    <x v="34"/>
    <n v="2920"/>
    <s v="East"/>
    <s v="OFF-BI-10002735"/>
    <x v="1"/>
    <x v="8"/>
    <s v="GBC Prestige Therm-A-Bind Covers"/>
    <x v="4289"/>
    <x v="1"/>
    <n v="0"/>
    <n v="48.377099999999999"/>
  </r>
  <r>
    <n v="9938"/>
    <x v="4982"/>
    <x v="1234"/>
    <d v="2016-06-06T00:00:00"/>
    <x v="0"/>
    <s v="CP-12340"/>
    <s v="Christine Phan"/>
    <x v="1"/>
    <s v="United States"/>
    <x v="1"/>
    <x v="1"/>
    <n v="90049"/>
    <s v="West"/>
    <s v="FUR-TA-10001676"/>
    <x v="0"/>
    <x v="3"/>
    <s v="Hon 61000 Series Interactive Training Tables"/>
    <x v="3939"/>
    <x v="0"/>
    <n v="0.2"/>
    <n v="-1.7771999999999999"/>
  </r>
  <r>
    <n v="9939"/>
    <x v="4983"/>
    <x v="939"/>
    <d v="2016-12-17T00:00:00"/>
    <x v="1"/>
    <s v="NS-18640"/>
    <s v="Noel Staavos"/>
    <x v="1"/>
    <s v="United States"/>
    <x v="20"/>
    <x v="15"/>
    <n v="10009"/>
    <s v="East"/>
    <s v="FUR-FU-10004864"/>
    <x v="0"/>
    <x v="5"/>
    <s v="Eldon 500 Class Desk Accessories"/>
    <x v="5806"/>
    <x v="2"/>
    <n v="0"/>
    <n v="19.915500000000002"/>
  </r>
  <r>
    <n v="9940"/>
    <x v="4983"/>
    <x v="939"/>
    <d v="2016-12-17T00:00:00"/>
    <x v="1"/>
    <s v="NS-18640"/>
    <s v="Noel Staavos"/>
    <x v="1"/>
    <s v="United States"/>
    <x v="20"/>
    <x v="15"/>
    <n v="10009"/>
    <s v="East"/>
    <s v="OFF-SU-10000952"/>
    <x v="1"/>
    <x v="14"/>
    <s v="Fiskars Home &amp; Office Scissors"/>
    <x v="5652"/>
    <x v="4"/>
    <n v="0"/>
    <n v="9.9456000000000007"/>
  </r>
  <r>
    <n v="9941"/>
    <x v="4983"/>
    <x v="939"/>
    <d v="2016-12-17T00:00:00"/>
    <x v="1"/>
    <s v="NS-18640"/>
    <s v="Noel Staavos"/>
    <x v="1"/>
    <s v="United States"/>
    <x v="20"/>
    <x v="15"/>
    <n v="10009"/>
    <s v="East"/>
    <s v="OFF-AR-10000462"/>
    <x v="1"/>
    <x v="6"/>
    <s v="Sanford Pocket Accent Highlighters"/>
    <x v="5807"/>
    <x v="3"/>
    <n v="0"/>
    <n v="4.8159999999999998"/>
  </r>
  <r>
    <n v="9942"/>
    <x v="4984"/>
    <x v="221"/>
    <d v="2017-11-30T00:00:00"/>
    <x v="1"/>
    <s v="JL-15835"/>
    <s v="John Lee"/>
    <x v="0"/>
    <s v="United States"/>
    <x v="8"/>
    <x v="1"/>
    <n v="94122"/>
    <s v="West"/>
    <s v="TEC-AC-10001772"/>
    <x v="2"/>
    <x v="11"/>
    <s v="Memorex Mini Travel Drive 16 GB USB 2.0 Flash Drive"/>
    <x v="5808"/>
    <x v="9"/>
    <n v="0"/>
    <n v="87.196200000000005"/>
  </r>
  <r>
    <n v="9943"/>
    <x v="4985"/>
    <x v="129"/>
    <d v="2015-01-03T00:00:00"/>
    <x v="1"/>
    <s v="MD-17350"/>
    <s v="Maribeth Dona"/>
    <x v="0"/>
    <s v="United States"/>
    <x v="125"/>
    <x v="1"/>
    <n v="92804"/>
    <s v="West"/>
    <s v="OFF-ST-10001128"/>
    <x v="1"/>
    <x v="4"/>
    <s v="Carina Mini System Audio Rack, Model AR050B"/>
    <x v="5809"/>
    <x v="6"/>
    <n v="0"/>
    <n v="29.964600000000001"/>
  </r>
  <r>
    <n v="9944"/>
    <x v="4985"/>
    <x v="129"/>
    <d v="2015-01-03T00:00:00"/>
    <x v="1"/>
    <s v="MD-17350"/>
    <s v="Maribeth Dona"/>
    <x v="0"/>
    <s v="United States"/>
    <x v="125"/>
    <x v="1"/>
    <n v="92804"/>
    <s v="West"/>
    <s v="OFF-SU-10002537"/>
    <x v="1"/>
    <x v="14"/>
    <s v="Acme Box Cutter Scissors"/>
    <x v="5810"/>
    <x v="2"/>
    <n v="0"/>
    <n v="13.298999999999999"/>
  </r>
  <r>
    <n v="9945"/>
    <x v="4986"/>
    <x v="1235"/>
    <d v="2015-04-17T00:00:00"/>
    <x v="0"/>
    <s v="RD-19660"/>
    <s v="Robert Dilbeck"/>
    <x v="2"/>
    <s v="United States"/>
    <x v="4"/>
    <x v="4"/>
    <n v="98103"/>
    <s v="West"/>
    <s v="OFF-ST-10000419"/>
    <x v="1"/>
    <x v="4"/>
    <s v="Rogers Jumbo File, Granite"/>
    <x v="1344"/>
    <x v="1"/>
    <n v="0"/>
    <n v="0.40739999999999998"/>
  </r>
  <r>
    <n v="9946"/>
    <x v="4987"/>
    <x v="1086"/>
    <d v="2014-03-06T00:00:00"/>
    <x v="1"/>
    <s v="NH-18610"/>
    <s v="Nicole Hansen"/>
    <x v="1"/>
    <s v="United States"/>
    <x v="10"/>
    <x v="9"/>
    <n v="19120"/>
    <s v="East"/>
    <s v="OFF-PA-10000327"/>
    <x v="1"/>
    <x v="10"/>
    <s v="Xerox 1971"/>
    <x v="1306"/>
    <x v="7"/>
    <n v="0.2"/>
    <n v="1.07"/>
  </r>
  <r>
    <n v="9947"/>
    <x v="4987"/>
    <x v="1086"/>
    <d v="2014-03-06T00:00:00"/>
    <x v="1"/>
    <s v="NH-18610"/>
    <s v="Nicole Hansen"/>
    <x v="1"/>
    <s v="United States"/>
    <x v="10"/>
    <x v="9"/>
    <n v="19120"/>
    <s v="East"/>
    <s v="TEC-AC-10004353"/>
    <x v="2"/>
    <x v="11"/>
    <s v="Hypercom P1300 Pinpad"/>
    <x v="1252"/>
    <x v="1"/>
    <n v="0.2"/>
    <n v="32.130000000000003"/>
  </r>
  <r>
    <n v="9948"/>
    <x v="4988"/>
    <x v="702"/>
    <d v="2017-06-03T00:00:00"/>
    <x v="0"/>
    <s v="HW-14935"/>
    <s v="Helen Wasserman"/>
    <x v="1"/>
    <s v="United States"/>
    <x v="245"/>
    <x v="14"/>
    <n v="46203"/>
    <s v="Central"/>
    <s v="FUR-CH-10003746"/>
    <x v="0"/>
    <x v="1"/>
    <s v="Hon 4070 Series Pagoda Round Back Stacking Chairs"/>
    <x v="5811"/>
    <x v="5"/>
    <n v="0"/>
    <n v="539.24639999999999"/>
  </r>
  <r>
    <n v="9949"/>
    <x v="4988"/>
    <x v="702"/>
    <d v="2017-06-03T00:00:00"/>
    <x v="0"/>
    <s v="HW-14935"/>
    <s v="Helen Wasserman"/>
    <x v="1"/>
    <s v="United States"/>
    <x v="245"/>
    <x v="14"/>
    <n v="46203"/>
    <s v="Central"/>
    <s v="OFF-AP-10002945"/>
    <x v="1"/>
    <x v="9"/>
    <s v="Honeywell Enviracaire Portable HEPA Air Cleaner for 17' x 22' Room"/>
    <x v="5812"/>
    <x v="8"/>
    <n v="0"/>
    <n v="793.71600000000001"/>
  </r>
  <r>
    <n v="9950"/>
    <x v="4988"/>
    <x v="702"/>
    <d v="2017-06-03T00:00:00"/>
    <x v="0"/>
    <s v="HW-14935"/>
    <s v="Helen Wasserman"/>
    <x v="1"/>
    <s v="United States"/>
    <x v="245"/>
    <x v="14"/>
    <n v="46203"/>
    <s v="Central"/>
    <s v="TEC-AC-10004568"/>
    <x v="2"/>
    <x v="11"/>
    <s v="Maxell LTO Ultrium - 800 GB"/>
    <x v="2436"/>
    <x v="1"/>
    <n v="0"/>
    <n v="15.9543"/>
  </r>
  <r>
    <n v="9951"/>
    <x v="4988"/>
    <x v="702"/>
    <d v="2017-06-03T00:00:00"/>
    <x v="0"/>
    <s v="HW-14935"/>
    <s v="Helen Wasserman"/>
    <x v="1"/>
    <s v="United States"/>
    <x v="245"/>
    <x v="14"/>
    <n v="46203"/>
    <s v="Central"/>
    <s v="TEC-AC-10001714"/>
    <x v="2"/>
    <x v="11"/>
    <s v="Logitech MX Performance Wireless Mouse"/>
    <x v="5813"/>
    <x v="7"/>
    <n v="0"/>
    <n v="14.7593"/>
  </r>
  <r>
    <n v="9952"/>
    <x v="4988"/>
    <x v="702"/>
    <d v="2017-06-03T00:00:00"/>
    <x v="0"/>
    <s v="HW-14935"/>
    <s v="Helen Wasserman"/>
    <x v="1"/>
    <s v="United States"/>
    <x v="245"/>
    <x v="14"/>
    <n v="46203"/>
    <s v="Central"/>
    <s v="OFF-BI-10002072"/>
    <x v="1"/>
    <x v="8"/>
    <s v="Cardinal Slant-D Ring Binders"/>
    <x v="1018"/>
    <x v="0"/>
    <n v="0"/>
    <n v="8.69"/>
  </r>
  <r>
    <n v="9953"/>
    <x v="4989"/>
    <x v="639"/>
    <d v="2015-12-16T00:00:00"/>
    <x v="0"/>
    <s v="DB-12970"/>
    <s v="Darren Budd"/>
    <x v="1"/>
    <s v="United States"/>
    <x v="1"/>
    <x v="1"/>
    <n v="90045"/>
    <s v="West"/>
    <s v="OFF-BI-10001153"/>
    <x v="1"/>
    <x v="8"/>
    <s v="Ibico Recycled Grain-Textured Covers"/>
    <x v="5814"/>
    <x v="0"/>
    <n v="0.2"/>
    <n v="20.724"/>
  </r>
  <r>
    <n v="9954"/>
    <x v="4989"/>
    <x v="639"/>
    <d v="2015-12-16T00:00:00"/>
    <x v="0"/>
    <s v="DB-12970"/>
    <s v="Darren Budd"/>
    <x v="1"/>
    <s v="United States"/>
    <x v="1"/>
    <x v="1"/>
    <n v="90045"/>
    <s v="West"/>
    <s v="OFF-PA-10004983"/>
    <x v="1"/>
    <x v="10"/>
    <s v="Xerox 23"/>
    <x v="90"/>
    <x v="7"/>
    <n v="0"/>
    <n v="3.1103999999999998"/>
  </r>
  <r>
    <n v="9955"/>
    <x v="4989"/>
    <x v="639"/>
    <d v="2015-12-16T00:00:00"/>
    <x v="0"/>
    <s v="DB-12970"/>
    <s v="Darren Budd"/>
    <x v="1"/>
    <s v="United States"/>
    <x v="1"/>
    <x v="1"/>
    <n v="90045"/>
    <s v="West"/>
    <s v="OFF-BI-10000948"/>
    <x v="1"/>
    <x v="8"/>
    <s v="GBC Laser Imprintable Binding System Covers, Desert Sand"/>
    <x v="4169"/>
    <x v="1"/>
    <n v="0.2"/>
    <n v="11.5587"/>
  </r>
  <r>
    <n v="9956"/>
    <x v="4989"/>
    <x v="639"/>
    <d v="2015-12-16T00:00:00"/>
    <x v="0"/>
    <s v="DB-12970"/>
    <s v="Darren Budd"/>
    <x v="1"/>
    <s v="United States"/>
    <x v="1"/>
    <x v="1"/>
    <n v="90045"/>
    <s v="West"/>
    <s v="FUR-TA-10002622"/>
    <x v="0"/>
    <x v="3"/>
    <s v="Bush Andora Conference Table, Maple/Graphite Gray Finish"/>
    <x v="5721"/>
    <x v="0"/>
    <n v="0.2"/>
    <n v="10.258800000000001"/>
  </r>
  <r>
    <n v="9957"/>
    <x v="4990"/>
    <x v="7"/>
    <d v="2014-11-17T00:00:00"/>
    <x v="1"/>
    <s v="KN-16705"/>
    <s v="Kristina Nunn"/>
    <x v="2"/>
    <s v="United States"/>
    <x v="106"/>
    <x v="15"/>
    <n v="10801"/>
    <s v="East"/>
    <s v="OFF-PA-10001776"/>
    <x v="1"/>
    <x v="10"/>
    <s v="Wirebound Message Books, Four 2 3/4&quot; x 5&quot; Forms per Page, 600 Sets per Book"/>
    <x v="3126"/>
    <x v="2"/>
    <n v="0"/>
    <n v="21.784500000000001"/>
  </r>
  <r>
    <n v="9958"/>
    <x v="4990"/>
    <x v="7"/>
    <d v="2014-11-17T00:00:00"/>
    <x v="1"/>
    <s v="KN-16705"/>
    <s v="Kristina Nunn"/>
    <x v="2"/>
    <s v="United States"/>
    <x v="106"/>
    <x v="15"/>
    <n v="10801"/>
    <s v="East"/>
    <s v="OFF-PA-10004039"/>
    <x v="1"/>
    <x v="10"/>
    <s v="Xerox 1882"/>
    <x v="1061"/>
    <x v="4"/>
    <n v="0"/>
    <n v="109.7208"/>
  </r>
  <r>
    <n v="9959"/>
    <x v="4990"/>
    <x v="7"/>
    <d v="2014-11-17T00:00:00"/>
    <x v="1"/>
    <s v="KN-16705"/>
    <s v="Kristina Nunn"/>
    <x v="2"/>
    <s v="United States"/>
    <x v="106"/>
    <x v="15"/>
    <n v="10801"/>
    <s v="East"/>
    <s v="OFF-SU-10001574"/>
    <x v="1"/>
    <x v="14"/>
    <s v="Acme Value Line Scissors"/>
    <x v="545"/>
    <x v="0"/>
    <n v="0"/>
    <n v="2.19"/>
  </r>
  <r>
    <n v="9960"/>
    <x v="4991"/>
    <x v="833"/>
    <d v="2017-10-11T00:00:00"/>
    <x v="1"/>
    <s v="AJ-10945"/>
    <s v="Ashley Jarboe"/>
    <x v="0"/>
    <s v="United States"/>
    <x v="432"/>
    <x v="16"/>
    <n v="85224"/>
    <s v="West"/>
    <s v="OFF-AR-10001761"/>
    <x v="1"/>
    <x v="6"/>
    <s v="Avery Hi-Liter Smear-Safe Highlighters"/>
    <x v="560"/>
    <x v="0"/>
    <n v="0.2"/>
    <n v="1.8688"/>
  </r>
  <r>
    <n v="9961"/>
    <x v="4992"/>
    <x v="118"/>
    <d v="2017-09-18T00:00:00"/>
    <x v="0"/>
    <s v="CL-12700"/>
    <s v="Craig Leslie"/>
    <x v="2"/>
    <s v="United States"/>
    <x v="159"/>
    <x v="0"/>
    <n v="41042"/>
    <s v="South"/>
    <s v="TEC-AC-10002305"/>
    <x v="2"/>
    <x v="11"/>
    <s v="KeyTronic E03601U1 - Keyboard - Beige"/>
    <x v="3215"/>
    <x v="7"/>
    <n v="0"/>
    <n v="3.24"/>
  </r>
  <r>
    <n v="9962"/>
    <x v="4993"/>
    <x v="531"/>
    <d v="2015-03-22T00:00:00"/>
    <x v="2"/>
    <s v="CM-12655"/>
    <s v="Corinna Mitchell"/>
    <x v="2"/>
    <s v="United States"/>
    <x v="12"/>
    <x v="5"/>
    <n v="77041"/>
    <s v="Central"/>
    <s v="OFF-PA-10000675"/>
    <x v="1"/>
    <x v="10"/>
    <s v="Xerox 1919"/>
    <x v="4771"/>
    <x v="0"/>
    <n v="0.2"/>
    <n v="23.7742"/>
  </r>
  <r>
    <n v="9963"/>
    <x v="4993"/>
    <x v="531"/>
    <d v="2015-03-22T00:00:00"/>
    <x v="2"/>
    <s v="CM-12655"/>
    <s v="Corinna Mitchell"/>
    <x v="2"/>
    <s v="United States"/>
    <x v="12"/>
    <x v="5"/>
    <n v="77041"/>
    <s v="Central"/>
    <s v="FUR-BO-10004218"/>
    <x v="0"/>
    <x v="0"/>
    <s v="Bush Heritage Pine Collection 5-Shelf Bookcase, Albany Pine Finish, *Special Order"/>
    <x v="5815"/>
    <x v="4"/>
    <n v="0.32"/>
    <n v="-67.670400000000001"/>
  </r>
  <r>
    <n v="9964"/>
    <x v="4994"/>
    <x v="353"/>
    <d v="2015-07-26T00:00:00"/>
    <x v="3"/>
    <s v="AS-10240"/>
    <s v="Alan Shonely"/>
    <x v="0"/>
    <s v="United States"/>
    <x v="10"/>
    <x v="9"/>
    <n v="19140"/>
    <s v="East"/>
    <s v="OFF-PA-10003072"/>
    <x v="1"/>
    <x v="10"/>
    <s v="Eureka Recycled Copy Paper 8 1/2&quot; x 11&quot;, Ream"/>
    <x v="559"/>
    <x v="0"/>
    <n v="0.2"/>
    <n v="3.6288"/>
  </r>
  <r>
    <n v="9965"/>
    <x v="4995"/>
    <x v="5"/>
    <d v="2016-12-10T00:00:00"/>
    <x v="0"/>
    <s v="HE-14800"/>
    <s v="Harold Engle"/>
    <x v="1"/>
    <s v="United States"/>
    <x v="46"/>
    <x v="13"/>
    <n v="19711"/>
    <s v="East"/>
    <s v="FUR-FU-10002671"/>
    <x v="0"/>
    <x v="5"/>
    <s v="Electrix 20W Halogen Replacement Bulb for Zoom-In Desk Lamp"/>
    <x v="5816"/>
    <x v="7"/>
    <n v="0"/>
    <n v="6.4320000000000004"/>
  </r>
  <r>
    <n v="9966"/>
    <x v="4995"/>
    <x v="5"/>
    <d v="2016-12-10T00:00:00"/>
    <x v="0"/>
    <s v="HE-14800"/>
    <s v="Harold Engle"/>
    <x v="1"/>
    <s v="United States"/>
    <x v="46"/>
    <x v="13"/>
    <n v="19711"/>
    <s v="East"/>
    <s v="OFF-PA-10000349"/>
    <x v="1"/>
    <x v="10"/>
    <s v="Easy-staple paper"/>
    <x v="1377"/>
    <x v="7"/>
    <n v="0"/>
    <n v="2.3405999999999998"/>
  </r>
  <r>
    <n v="9967"/>
    <x v="4995"/>
    <x v="5"/>
    <d v="2016-12-10T00:00:00"/>
    <x v="0"/>
    <s v="HE-14800"/>
    <s v="Harold Engle"/>
    <x v="1"/>
    <s v="United States"/>
    <x v="46"/>
    <x v="13"/>
    <n v="19711"/>
    <s v="East"/>
    <s v="OFF-EN-10004483"/>
    <x v="1"/>
    <x v="12"/>
    <s v="#10 White Business Envelopes,4 1/8 x 9 1/2"/>
    <x v="5817"/>
    <x v="3"/>
    <n v="0"/>
    <n v="51.554299999999998"/>
  </r>
  <r>
    <n v="9968"/>
    <x v="4996"/>
    <x v="157"/>
    <d v="2017-12-17T00:00:00"/>
    <x v="1"/>
    <s v="RB-19435"/>
    <s v="Richard Bierner"/>
    <x v="0"/>
    <s v="United States"/>
    <x v="135"/>
    <x v="30"/>
    <n v="7060"/>
    <s v="East"/>
    <s v="OFF-BI-10004209"/>
    <x v="1"/>
    <x v="8"/>
    <s v="Fellowes Twister Kit, Gray/Clear, 3/pkg"/>
    <x v="452"/>
    <x v="2"/>
    <n v="0"/>
    <n v="18.09"/>
  </r>
  <r>
    <n v="9969"/>
    <x v="4996"/>
    <x v="157"/>
    <d v="2017-12-17T00:00:00"/>
    <x v="1"/>
    <s v="RB-19435"/>
    <s v="Richard Bierner"/>
    <x v="0"/>
    <s v="United States"/>
    <x v="135"/>
    <x v="30"/>
    <n v="7060"/>
    <s v="East"/>
    <s v="OFF-BI-10004600"/>
    <x v="1"/>
    <x v="8"/>
    <s v="Ibico Ibimaster 300 Manual Binding System"/>
    <x v="2501"/>
    <x v="0"/>
    <n v="0"/>
    <n v="331.19099999999997"/>
  </r>
  <r>
    <n v="9970"/>
    <x v="4996"/>
    <x v="157"/>
    <d v="2017-12-17T00:00:00"/>
    <x v="1"/>
    <s v="RB-19435"/>
    <s v="Richard Bierner"/>
    <x v="0"/>
    <s v="United States"/>
    <x v="135"/>
    <x v="30"/>
    <n v="7060"/>
    <s v="East"/>
    <s v="OFF-AP-10003622"/>
    <x v="1"/>
    <x v="9"/>
    <s v="Bravo II Megaboss 12-Amp Hard Body Upright, Replacement Belts, 2 Belts per Pack"/>
    <x v="505"/>
    <x v="3"/>
    <n v="0"/>
    <n v="6.5975000000000001"/>
  </r>
  <r>
    <n v="9971"/>
    <x v="4997"/>
    <x v="1141"/>
    <d v="2015-07-02T00:00:00"/>
    <x v="1"/>
    <s v="MP-17470"/>
    <s v="Mark Packer"/>
    <x v="2"/>
    <s v="United States"/>
    <x v="214"/>
    <x v="32"/>
    <n v="30080"/>
    <s v="South"/>
    <s v="OFF-BI-10002867"/>
    <x v="1"/>
    <x v="8"/>
    <s v="GBC Recycled Regency Composition Covers"/>
    <x v="5818"/>
    <x v="0"/>
    <n v="0"/>
    <n v="54.997599999999998"/>
  </r>
  <r>
    <n v="9972"/>
    <x v="4997"/>
    <x v="1141"/>
    <d v="2015-07-02T00:00:00"/>
    <x v="1"/>
    <s v="MP-17470"/>
    <s v="Mark Packer"/>
    <x v="2"/>
    <s v="United States"/>
    <x v="214"/>
    <x v="32"/>
    <n v="30080"/>
    <s v="South"/>
    <s v="OFF-AR-10000538"/>
    <x v="1"/>
    <x v="6"/>
    <s v="Boston Model 1800 Electric Pencil Sharpener, Gray"/>
    <x v="3383"/>
    <x v="2"/>
    <n v="0"/>
    <n v="42.225000000000001"/>
  </r>
  <r>
    <n v="9973"/>
    <x v="4998"/>
    <x v="108"/>
    <d v="2016-09-17T00:00:00"/>
    <x v="1"/>
    <s v="RC-19960"/>
    <s v="Ryan Crowe"/>
    <x v="0"/>
    <s v="United States"/>
    <x v="12"/>
    <x v="5"/>
    <n v="77041"/>
    <s v="Central"/>
    <s v="OFF-EN-10000056"/>
    <x v="1"/>
    <x v="12"/>
    <s v="Cameo Buff Policy Envelopes"/>
    <x v="5819"/>
    <x v="0"/>
    <n v="0.2"/>
    <n v="33.604199999999999"/>
  </r>
  <r>
    <n v="9974"/>
    <x v="4999"/>
    <x v="409"/>
    <d v="2016-12-10T00:00:00"/>
    <x v="1"/>
    <s v="AP-10720"/>
    <s v="Anne Pryor"/>
    <x v="2"/>
    <s v="United States"/>
    <x v="1"/>
    <x v="1"/>
    <n v="90032"/>
    <s v="West"/>
    <s v="TEC-PH-10004080"/>
    <x v="2"/>
    <x v="7"/>
    <s v="Avaya 5410 Digital phone"/>
    <x v="1071"/>
    <x v="2"/>
    <n v="0.2"/>
    <n v="27.196000000000002"/>
  </r>
  <r>
    <n v="9975"/>
    <x v="4999"/>
    <x v="409"/>
    <d v="2016-12-10T00:00:00"/>
    <x v="1"/>
    <s v="AP-10720"/>
    <s v="Anne Pryor"/>
    <x v="2"/>
    <s v="United States"/>
    <x v="1"/>
    <x v="1"/>
    <n v="90032"/>
    <s v="West"/>
    <s v="OFF-AR-10004752"/>
    <x v="1"/>
    <x v="6"/>
    <s v="Blackstonian Pencils"/>
    <x v="3450"/>
    <x v="3"/>
    <n v="0"/>
    <n v="5.2332000000000001"/>
  </r>
  <r>
    <n v="9976"/>
    <x v="4999"/>
    <x v="409"/>
    <d v="2016-12-10T00:00:00"/>
    <x v="1"/>
    <s v="AP-10720"/>
    <s v="Anne Pryor"/>
    <x v="2"/>
    <s v="United States"/>
    <x v="1"/>
    <x v="1"/>
    <n v="90032"/>
    <s v="West"/>
    <s v="OFF-PA-10000743"/>
    <x v="1"/>
    <x v="10"/>
    <s v="Xerox 1977"/>
    <x v="518"/>
    <x v="0"/>
    <n v="0"/>
    <n v="6.4127999999999998"/>
  </r>
  <r>
    <n v="9977"/>
    <x v="4999"/>
    <x v="409"/>
    <d v="2016-12-10T00:00:00"/>
    <x v="1"/>
    <s v="AP-10720"/>
    <s v="Anne Pryor"/>
    <x v="2"/>
    <s v="United States"/>
    <x v="1"/>
    <x v="1"/>
    <n v="90032"/>
    <s v="West"/>
    <s v="TEC-PH-10002496"/>
    <x v="2"/>
    <x v="7"/>
    <s v="Cisco SPA301"/>
    <x v="2475"/>
    <x v="0"/>
    <n v="0.2"/>
    <n v="31.198"/>
  </r>
  <r>
    <n v="9978"/>
    <x v="4999"/>
    <x v="409"/>
    <d v="2016-12-10T00:00:00"/>
    <x v="1"/>
    <s v="AP-10720"/>
    <s v="Anne Pryor"/>
    <x v="2"/>
    <s v="United States"/>
    <x v="1"/>
    <x v="1"/>
    <n v="90032"/>
    <s v="West"/>
    <s v="OFF-FA-10003467"/>
    <x v="1"/>
    <x v="13"/>
    <s v="Alliance Big Bands Rubber Bands, 12/Pack"/>
    <x v="5820"/>
    <x v="3"/>
    <n v="0"/>
    <n v="0"/>
  </r>
  <r>
    <n v="9979"/>
    <x v="4999"/>
    <x v="409"/>
    <d v="2016-12-10T00:00:00"/>
    <x v="1"/>
    <s v="AP-10720"/>
    <s v="Anne Pryor"/>
    <x v="2"/>
    <s v="United States"/>
    <x v="1"/>
    <x v="1"/>
    <n v="90032"/>
    <s v="West"/>
    <s v="OFF-BI-10003727"/>
    <x v="1"/>
    <x v="8"/>
    <s v="Avery Durable Slant Ring Binders With Label Holder"/>
    <x v="5821"/>
    <x v="4"/>
    <n v="0.2"/>
    <n v="4.6816000000000004"/>
  </r>
  <r>
    <n v="9980"/>
    <x v="4999"/>
    <x v="409"/>
    <d v="2016-12-10T00:00:00"/>
    <x v="1"/>
    <s v="AP-10720"/>
    <s v="Anne Pryor"/>
    <x v="2"/>
    <s v="United States"/>
    <x v="1"/>
    <x v="1"/>
    <n v="90032"/>
    <s v="West"/>
    <s v="OFF-BI-10002026"/>
    <x v="1"/>
    <x v="8"/>
    <s v="Ibico Recycled Linen-Style Covers"/>
    <x v="5822"/>
    <x v="9"/>
    <n v="0.2"/>
    <n v="153.11519999999999"/>
  </r>
  <r>
    <n v="9981"/>
    <x v="5000"/>
    <x v="684"/>
    <d v="2015-09-09T00:00:00"/>
    <x v="0"/>
    <s v="SW-20455"/>
    <s v="Shaun Weien"/>
    <x v="0"/>
    <s v="United States"/>
    <x v="240"/>
    <x v="28"/>
    <n v="70506"/>
    <s v="South"/>
    <s v="FUR-TA-10001039"/>
    <x v="0"/>
    <x v="3"/>
    <s v="KI Adjustable-Height Table"/>
    <x v="1890"/>
    <x v="7"/>
    <n v="0"/>
    <n v="22.354800000000001"/>
  </r>
  <r>
    <n v="9982"/>
    <x v="5001"/>
    <x v="646"/>
    <d v="2017-08-06T00:00:00"/>
    <x v="2"/>
    <s v="TB-21055"/>
    <s v="Ted Butterfield"/>
    <x v="0"/>
    <s v="United States"/>
    <x v="54"/>
    <x v="24"/>
    <n v="45014"/>
    <s v="East"/>
    <s v="OFF-LA-10004484"/>
    <x v="1"/>
    <x v="2"/>
    <s v="Avery 476"/>
    <x v="1045"/>
    <x v="2"/>
    <n v="0.2"/>
    <n v="5.3689999999999998"/>
  </r>
  <r>
    <n v="9983"/>
    <x v="5002"/>
    <x v="897"/>
    <d v="2016-09-28T00:00:00"/>
    <x v="1"/>
    <s v="RC-19960"/>
    <s v="Ryan Crowe"/>
    <x v="0"/>
    <s v="United States"/>
    <x v="354"/>
    <x v="12"/>
    <n v="49505"/>
    <s v="Central"/>
    <s v="OFF-PA-10002195"/>
    <x v="1"/>
    <x v="10"/>
    <s v="RSVP Cards &amp; Envelopes, Blank White, 8-1/2&quot; X 11&quot;, 24 Cards/25 Envelopes/Set"/>
    <x v="591"/>
    <x v="3"/>
    <n v="0"/>
    <n v="16.713200000000001"/>
  </r>
  <r>
    <n v="9984"/>
    <x v="5002"/>
    <x v="897"/>
    <d v="2016-09-28T00:00:00"/>
    <x v="1"/>
    <s v="RC-19960"/>
    <s v="Ryan Crowe"/>
    <x v="0"/>
    <s v="United States"/>
    <x v="354"/>
    <x v="12"/>
    <n v="49505"/>
    <s v="Central"/>
    <s v="TEC-PH-10001305"/>
    <x v="2"/>
    <x v="7"/>
    <s v="Panasonic KX TS208W Corded phone"/>
    <x v="5823"/>
    <x v="0"/>
    <n v="0"/>
    <n v="27.4344"/>
  </r>
  <r>
    <n v="9985"/>
    <x v="5003"/>
    <x v="961"/>
    <d v="2015-05-23T00:00:00"/>
    <x v="1"/>
    <s v="DV-13465"/>
    <s v="Dianna Vittorini"/>
    <x v="0"/>
    <s v="United States"/>
    <x v="85"/>
    <x v="15"/>
    <n v="11561"/>
    <s v="East"/>
    <s v="OFF-LA-10003766"/>
    <x v="1"/>
    <x v="2"/>
    <s v="Self-Adhesive Removable Labels"/>
    <x v="2432"/>
    <x v="12"/>
    <n v="0"/>
    <n v="15.12"/>
  </r>
  <r>
    <n v="9986"/>
    <x v="5003"/>
    <x v="961"/>
    <d v="2015-05-23T00:00:00"/>
    <x v="1"/>
    <s v="DV-13465"/>
    <s v="Dianna Vittorini"/>
    <x v="0"/>
    <s v="United States"/>
    <x v="85"/>
    <x v="15"/>
    <n v="11561"/>
    <s v="East"/>
    <s v="OFF-SU-10000898"/>
    <x v="1"/>
    <x v="14"/>
    <s v="Acme Hot Forged Carbon Steel Scissors with Nickel-Plated Handles, 3 7/8&quot; Cut, 8&quot;L"/>
    <x v="5368"/>
    <x v="4"/>
    <n v="0"/>
    <n v="16.123999999999999"/>
  </r>
  <r>
    <n v="9987"/>
    <x v="5004"/>
    <x v="321"/>
    <d v="2016-10-03T00:00:00"/>
    <x v="1"/>
    <s v="ML-17410"/>
    <s v="Maris LaWare"/>
    <x v="0"/>
    <s v="United States"/>
    <x v="1"/>
    <x v="1"/>
    <n v="90008"/>
    <s v="West"/>
    <s v="TEC-AC-10003399"/>
    <x v="2"/>
    <x v="11"/>
    <s v="Memorex Mini Travel Drive 64 GB USB 2.0 Flash Drive"/>
    <x v="341"/>
    <x v="7"/>
    <n v="0"/>
    <n v="15.220800000000001"/>
  </r>
  <r>
    <n v="9988"/>
    <x v="5005"/>
    <x v="701"/>
    <d v="2017-11-21T00:00:00"/>
    <x v="1"/>
    <s v="RA-19885"/>
    <s v="Ruben Ausman"/>
    <x v="1"/>
    <s v="United States"/>
    <x v="417"/>
    <x v="32"/>
    <n v="30605"/>
    <s v="South"/>
    <s v="TEC-AC-10001539"/>
    <x v="2"/>
    <x v="11"/>
    <s v="Logitech G430 Surround Sound Gaming Headset with Dolby 7.1 Technology"/>
    <x v="3590"/>
    <x v="7"/>
    <n v="0"/>
    <n v="28.796399999999998"/>
  </r>
  <r>
    <n v="9989"/>
    <x v="5005"/>
    <x v="701"/>
    <d v="2017-11-21T00:00:00"/>
    <x v="1"/>
    <s v="RA-19885"/>
    <s v="Ruben Ausman"/>
    <x v="1"/>
    <s v="United States"/>
    <x v="417"/>
    <x v="32"/>
    <n v="30605"/>
    <s v="South"/>
    <s v="TEC-PH-10004006"/>
    <x v="2"/>
    <x v="7"/>
    <s v="Panasonic KX - TS880B Telephone"/>
    <x v="5738"/>
    <x v="2"/>
    <n v="0"/>
    <n v="55.646999999999998"/>
  </r>
  <r>
    <n v="9990"/>
    <x v="5006"/>
    <x v="1236"/>
    <d v="2014-01-23T00:00:00"/>
    <x v="0"/>
    <s v="TB-21400"/>
    <s v="Tom Boeckenhauer"/>
    <x v="0"/>
    <s v="United States"/>
    <x v="100"/>
    <x v="2"/>
    <n v="33180"/>
    <s v="South"/>
    <s v="FUR-FU-10001889"/>
    <x v="0"/>
    <x v="5"/>
    <s v="Ultra Door Pull Handle"/>
    <x v="4192"/>
    <x v="1"/>
    <n v="0.2"/>
    <n v="4.1028000000000002"/>
  </r>
  <r>
    <n v="9991"/>
    <x v="5007"/>
    <x v="425"/>
    <d v="2017-03-03T00:00:00"/>
    <x v="1"/>
    <s v="DB-13060"/>
    <s v="Dave Brooks"/>
    <x v="0"/>
    <s v="United States"/>
    <x v="116"/>
    <x v="1"/>
    <n v="92627"/>
    <s v="West"/>
    <s v="FUR-FU-10000747"/>
    <x v="0"/>
    <x v="5"/>
    <s v="Tenex B1-RE Series Chair Mats for Low Pile Carpets"/>
    <x v="1361"/>
    <x v="0"/>
    <n v="0"/>
    <n v="15.6332"/>
  </r>
  <r>
    <n v="9992"/>
    <x v="5007"/>
    <x v="425"/>
    <d v="2017-03-03T00:00:00"/>
    <x v="1"/>
    <s v="DB-13060"/>
    <s v="Dave Brooks"/>
    <x v="0"/>
    <s v="United States"/>
    <x v="116"/>
    <x v="1"/>
    <n v="92627"/>
    <s v="West"/>
    <s v="TEC-PH-10003645"/>
    <x v="2"/>
    <x v="7"/>
    <s v="Aastra 57i VoIP phone"/>
    <x v="3689"/>
    <x v="0"/>
    <n v="0.2"/>
    <n v="19.3932"/>
  </r>
  <r>
    <n v="9993"/>
    <x v="5007"/>
    <x v="425"/>
    <d v="2017-03-03T00:00:00"/>
    <x v="1"/>
    <s v="DB-13060"/>
    <s v="Dave Brooks"/>
    <x v="0"/>
    <s v="United States"/>
    <x v="116"/>
    <x v="1"/>
    <n v="92627"/>
    <s v="West"/>
    <s v="OFF-PA-10004041"/>
    <x v="1"/>
    <x v="10"/>
    <s v="It's Hot Message Books with Stickers, 2 3/4&quot; x 5&quot;"/>
    <x v="458"/>
    <x v="4"/>
    <n v="0"/>
    <n v="13.32"/>
  </r>
  <r>
    <n v="9994"/>
    <x v="5008"/>
    <x v="464"/>
    <d v="2017-05-09T00:00:00"/>
    <x v="0"/>
    <s v="CC-12220"/>
    <s v="Chris Cortes"/>
    <x v="0"/>
    <s v="United States"/>
    <x v="223"/>
    <x v="1"/>
    <n v="92683"/>
    <s v="West"/>
    <s v="OFF-AP-10002684"/>
    <x v="1"/>
    <x v="9"/>
    <s v="Acco 7-Outlet Masterpiece Power Center, Wihtout Fax/Phone Line Protection"/>
    <x v="5824"/>
    <x v="0"/>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B31B5E-3583-4C09-9B6C-5CAF5C2F338C}" name="salescity"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62:C112" firstHeaderRow="1" firstDataRow="1" firstDataCol="1"/>
  <pivotFields count="23">
    <pivotField showAll="0"/>
    <pivotField showAll="0"/>
    <pivotField numFmtId="14" showAll="0"/>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axis="axisRow"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4">
        <item x="0"/>
        <item x="1"/>
        <item x="2"/>
        <item t="default"/>
      </items>
    </pivotField>
    <pivotField showAll="0"/>
    <pivotField showAll="0"/>
    <pivotField dataField="1" showAll="0"/>
    <pivotField showAll="0"/>
    <pivotField showAll="0"/>
    <pivotField showAll="0"/>
    <pivotField showAll="0" defaultSubtotal="0"/>
    <pivotField showAll="0" defaultSubtotal="0"/>
  </pivotFields>
  <rowFields count="1">
    <field x="10"/>
  </rowFields>
  <rowItems count="50">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i t="grand">
      <x/>
    </i>
  </rowItems>
  <colItems count="1">
    <i/>
  </colItems>
  <dataFields count="1">
    <dataField name="Sum of Sales" fld="17" baseField="0" baseItem="0" numFmtId="168"/>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39D9DC-D9C3-48F0-BE55-1E181A231CAD}" name="salesquarter" cacheId="1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40:E57" firstHeaderRow="0" firstDataRow="1" firstDataCol="2"/>
  <pivotFields count="23">
    <pivotField compact="0" outline="0" showAll="0"/>
    <pivotField compact="0" outline="0"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items count="18">
        <item x="11"/>
        <item x="9"/>
        <item x="6"/>
        <item x="8"/>
        <item x="0"/>
        <item x="1"/>
        <item x="16"/>
        <item x="12"/>
        <item x="13"/>
        <item x="5"/>
        <item x="2"/>
        <item x="15"/>
        <item x="10"/>
        <item x="7"/>
        <item x="4"/>
        <item x="14"/>
        <item x="3"/>
        <item t="default"/>
      </items>
    </pivotField>
    <pivotField compact="0" outline="0" showAll="0"/>
    <pivotField dataField="1" compact="0" outline="0" showAll="0">
      <items count="5826">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5760"/>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5797"/>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578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5768"/>
        <item x="874"/>
        <item x="357"/>
        <item x="1298"/>
        <item x="4361"/>
        <item x="2821"/>
        <item x="587"/>
        <item x="5783"/>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5765"/>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5800"/>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5807"/>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5779"/>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5821"/>
        <item x="4966"/>
        <item x="2513"/>
        <item x="5816"/>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5820"/>
        <item x="847"/>
        <item x="2827"/>
        <item x="4614"/>
        <item x="1432"/>
        <item x="2213"/>
        <item x="1150"/>
        <item x="3961"/>
        <item x="810"/>
        <item x="540"/>
        <item x="5408"/>
        <item x="62"/>
        <item x="4239"/>
        <item x="5770"/>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5771"/>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786"/>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5796"/>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5799"/>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5793"/>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5802"/>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5804"/>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5805"/>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581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5772"/>
        <item x="908"/>
        <item x="3000"/>
        <item x="2488"/>
        <item x="3660"/>
        <item x="3636"/>
        <item x="1131"/>
        <item x="3493"/>
        <item x="796"/>
        <item x="2548"/>
        <item x="2570"/>
        <item x="4498"/>
        <item x="47"/>
        <item x="3696"/>
        <item x="849"/>
        <item x="4469"/>
        <item x="954"/>
        <item x="3916"/>
        <item x="3395"/>
        <item x="5568"/>
        <item x="1544"/>
        <item x="4130"/>
        <item x="5222"/>
        <item x="295"/>
        <item x="2748"/>
        <item x="5759"/>
        <item x="2549"/>
        <item x="678"/>
        <item x="2070"/>
        <item x="1816"/>
        <item x="498"/>
        <item x="3691"/>
        <item x="2732"/>
        <item x="2212"/>
        <item x="1426"/>
        <item x="1931"/>
        <item x="4927"/>
        <item x="44"/>
        <item x="3369"/>
        <item x="1954"/>
        <item x="3970"/>
        <item x="843"/>
        <item x="4574"/>
        <item x="193"/>
        <item x="2085"/>
        <item x="1703"/>
        <item x="3126"/>
        <item x="4687"/>
        <item x="1925"/>
        <item x="5767"/>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5777"/>
        <item x="4338"/>
        <item x="3745"/>
        <item x="2644"/>
        <item x="4437"/>
        <item x="4689"/>
        <item x="2619"/>
        <item x="3217"/>
        <item x="711"/>
        <item x="360"/>
        <item x="4187"/>
        <item x="2588"/>
        <item x="4191"/>
        <item x="1175"/>
        <item x="2539"/>
        <item x="5810"/>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814"/>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5806"/>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5773"/>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5762"/>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5790"/>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758"/>
        <item x="5283"/>
        <item x="5702"/>
        <item x="1892"/>
        <item x="656"/>
        <item x="615"/>
        <item x="2029"/>
        <item x="3038"/>
        <item x="5555"/>
        <item x="5823"/>
        <item x="1514"/>
        <item x="2969"/>
        <item x="1524"/>
        <item x="2835"/>
        <item x="5441"/>
        <item x="2031"/>
        <item x="3874"/>
        <item x="3888"/>
        <item x="4480"/>
        <item x="304"/>
        <item x="1593"/>
        <item x="1451"/>
        <item x="4341"/>
        <item x="2742"/>
        <item x="637"/>
        <item x="3925"/>
        <item x="3222"/>
        <item x="5819"/>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757"/>
        <item x="584"/>
        <item x="2025"/>
        <item x="2226"/>
        <item x="3725"/>
        <item x="953"/>
        <item x="4070"/>
        <item x="1533"/>
        <item x="3219"/>
        <item x="3662"/>
        <item x="709"/>
        <item x="2561"/>
        <item x="4032"/>
        <item x="2291"/>
        <item x="947"/>
        <item x="2197"/>
        <item x="1849"/>
        <item x="3836"/>
        <item x="5448"/>
        <item x="2955"/>
        <item x="2678"/>
        <item x="632"/>
        <item x="4342"/>
        <item x="1041"/>
        <item x="3794"/>
        <item x="3588"/>
        <item x="5817"/>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5818"/>
        <item x="470"/>
        <item x="2023"/>
        <item x="596"/>
        <item x="997"/>
        <item x="4257"/>
        <item x="3668"/>
        <item x="1258"/>
        <item x="580"/>
        <item x="664"/>
        <item x="2435"/>
        <item x="998"/>
        <item x="5028"/>
        <item x="976"/>
        <item x="2297"/>
        <item x="5587"/>
        <item x="2446"/>
        <item x="1955"/>
        <item x="5761"/>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5787"/>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5774"/>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766"/>
        <item x="509"/>
        <item x="1784"/>
        <item x="2833"/>
        <item x="1830"/>
        <item x="2321"/>
        <item x="2045"/>
        <item x="3367"/>
        <item x="4736"/>
        <item x="5791"/>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5803"/>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5764"/>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5794"/>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5776"/>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808"/>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824"/>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5785"/>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5780"/>
        <item x="4621"/>
        <item x="1395"/>
        <item x="313"/>
        <item x="3317"/>
        <item x="4353"/>
        <item x="4908"/>
        <item x="4201"/>
        <item x="407"/>
        <item x="4696"/>
        <item x="1126"/>
        <item x="1506"/>
        <item x="5089"/>
        <item x="5109"/>
        <item x="1690"/>
        <item x="555"/>
        <item x="5039"/>
        <item x="5469"/>
        <item x="4325"/>
        <item x="676"/>
        <item x="5726"/>
        <item x="1660"/>
        <item x="5788"/>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795"/>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5815"/>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789"/>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5822"/>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5792"/>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5775"/>
        <item x="1760"/>
        <item x="4796"/>
        <item x="5153"/>
        <item x="5091"/>
        <item x="3023"/>
        <item x="4452"/>
        <item x="2711"/>
        <item x="459"/>
        <item x="1462"/>
        <item x="860"/>
        <item x="5763"/>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5784"/>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5801"/>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82"/>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5769"/>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809"/>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5798"/>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811"/>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58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5778"/>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 dataField="1" compact="0" outline="0" showAll="0">
      <items count="15">
        <item x="7"/>
        <item x="0"/>
        <item x="1"/>
        <item x="4"/>
        <item x="2"/>
        <item x="5"/>
        <item x="3"/>
        <item x="8"/>
        <item x="6"/>
        <item x="12"/>
        <item x="10"/>
        <item x="13"/>
        <item x="11"/>
        <item x="9"/>
        <item t="default"/>
      </items>
    </pivotField>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multipleItemSelectionAllowed="1" showAll="0" defaultSubtotal="0">
      <items count="6">
        <item sd="0" x="0"/>
        <item x="1"/>
        <item x="2"/>
        <item x="3"/>
        <item x="4"/>
        <item sd="0"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BCC7A5-2F54-4202-85B0-B3C52F925D9A}" name="segsubcat"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25:D36" firstHeaderRow="1" firstDataRow="2" firstDataCol="1"/>
  <pivotFields count="23">
    <pivotField showAll="0"/>
    <pivotField showAll="0"/>
    <pivotField numFmtId="14" showAll="0"/>
    <pivotField numFmtId="14"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axis="axisCol" multipleItemSelectionAllowed="1" showAll="0" defaultSubtotal="0">
      <items count="6">
        <item h="1" x="0"/>
        <item h="1" x="1"/>
        <item h="1" x="2"/>
        <item x="4"/>
        <item x="3"/>
        <item x="5"/>
      </items>
    </pivotField>
  </pivotFields>
  <rowFields count="1">
    <field x="15"/>
  </rowFields>
  <rowItems count="10">
    <i>
      <x v="13"/>
    </i>
    <i>
      <x v="14"/>
    </i>
    <i>
      <x v="6"/>
    </i>
    <i>
      <x v="5"/>
    </i>
    <i>
      <x v="3"/>
    </i>
    <i>
      <x v="16"/>
    </i>
    <i>
      <x/>
    </i>
    <i>
      <x v="11"/>
    </i>
    <i>
      <x v="12"/>
    </i>
    <i>
      <x v="9"/>
    </i>
  </rowItems>
  <colFields count="1">
    <field x="22"/>
  </colFields>
  <colItems count="2">
    <i>
      <x v="3"/>
    </i>
    <i>
      <x v="4"/>
    </i>
  </colItems>
  <dataFields count="1">
    <dataField name="Sum of Sales" fld="17" baseField="0" baseItem="0" numFmtId="168"/>
  </dataFields>
  <formats count="1">
    <format dxfId="5">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6CEF02-6E5E-4E6B-87B6-03A04BBB2C5D}" name="segcity"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25:I36" firstHeaderRow="1" firstDataRow="2" firstDataCol="1"/>
  <pivotFields count="23">
    <pivotField showAll="0"/>
    <pivotField showAll="0"/>
    <pivotField numFmtId="14" showAll="0"/>
    <pivotField numFmtId="14" showAll="0"/>
    <pivotField showAll="0"/>
    <pivotField showAll="0"/>
    <pivotField showAll="0"/>
    <pivotField showAll="0">
      <items count="4">
        <item h="1" x="0"/>
        <item h="1" x="1"/>
        <item x="2"/>
        <item t="default"/>
      </items>
    </pivotField>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defaultSubtotal="0"/>
    <pivotField axis="axisCol" showAll="0" defaultSubtotal="0">
      <items count="6">
        <item h="1" x="0"/>
        <item h="1" x="1"/>
        <item h="1" x="2"/>
        <item x="4"/>
        <item x="3"/>
        <item x="5"/>
      </items>
    </pivotField>
  </pivotFields>
  <rowFields count="1">
    <field x="9"/>
  </rowFields>
  <rowItems count="10">
    <i>
      <x v="201"/>
    </i>
    <i>
      <x v="264"/>
    </i>
    <i>
      <x v="78"/>
    </i>
    <i>
      <x v="156"/>
    </i>
    <i>
      <x v="140"/>
    </i>
    <i>
      <x v="450"/>
    </i>
    <i>
      <x v="315"/>
    </i>
    <i>
      <x v="92"/>
    </i>
    <i>
      <x v="123"/>
    </i>
    <i>
      <x v="436"/>
    </i>
  </rowItems>
  <colFields count="1">
    <field x="22"/>
  </colFields>
  <colItems count="2">
    <i>
      <x v="3"/>
    </i>
    <i>
      <x v="4"/>
    </i>
  </colItems>
  <dataFields count="1">
    <dataField name="Sum of Sales" fld="17" baseField="0" baseItem="0" numFmtId="168"/>
  </dataFields>
  <formats count="1">
    <format dxfId="4">
      <pivotArea outline="0" collapsedLevelsAreSubtotals="1" fieldPosition="0"/>
    </format>
  </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6AD568B-299F-4F6F-B6E8-2ABA60D82A3C}" name="catcity"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10:I21" firstHeaderRow="1" firstDataRow="2" firstDataCol="1"/>
  <pivotFields count="23">
    <pivotField showAll="0"/>
    <pivotField showAll="0"/>
    <pivotField numFmtId="14" showAll="0"/>
    <pivotField numFmtId="14" showAll="0"/>
    <pivotField showAll="0"/>
    <pivotField showAll="0"/>
    <pivotField showAll="0"/>
    <pivotField showAll="0"/>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defaultSubtotal="0"/>
    <pivotField axis="axisCol" showAll="0" defaultSubtotal="0">
      <items count="6">
        <item h="1" x="0"/>
        <item h="1" x="1"/>
        <item h="1" x="2"/>
        <item x="4"/>
        <item x="3"/>
        <item x="5"/>
      </items>
    </pivotField>
  </pivotFields>
  <rowFields count="1">
    <field x="9"/>
  </rowFields>
  <rowItems count="10">
    <i>
      <x v="201"/>
    </i>
    <i>
      <x v="264"/>
    </i>
    <i>
      <x v="78"/>
    </i>
    <i>
      <x v="156"/>
    </i>
    <i>
      <x v="92"/>
    </i>
    <i>
      <x v="407"/>
    </i>
    <i>
      <x v="323"/>
    </i>
    <i>
      <x v="450"/>
    </i>
    <i>
      <x v="436"/>
    </i>
    <i>
      <x v="297"/>
    </i>
  </rowItems>
  <colFields count="1">
    <field x="22"/>
  </colFields>
  <colItems count="2">
    <i>
      <x v="3"/>
    </i>
    <i>
      <x v="4"/>
    </i>
  </colItems>
  <dataFields count="1">
    <dataField name="Sum of Sales" fld="17" baseField="0" baseItem="0" numFmtId="168"/>
  </dataFields>
  <formats count="1">
    <format dxfId="8">
      <pivotArea outline="0" collapsedLevelsAreSubtotals="1" fieldPosition="0"/>
    </format>
  </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2A0C69-E5B1-48F1-8E1E-626D163637C6}" name="catsubcat"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10:D21" firstHeaderRow="1" firstDataRow="2"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axis="axisCol" multipleItemSelectionAllowed="1" showAll="0" defaultSubtotal="0">
      <items count="6">
        <item h="1" x="0"/>
        <item h="1" x="1"/>
        <item h="1" x="2"/>
        <item x="4"/>
        <item x="3"/>
        <item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8"/>
  </dataFields>
  <formats count="1">
    <format dxfId="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E98CE76-A9EE-4176-A910-0D353EF52B7F}" name="sales/profit"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D5" firstHeaderRow="0" firstDataRow="1" firstDataCol="1"/>
  <pivotFields count="23">
    <pivotField showAll="0"/>
    <pivotField showAll="0"/>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defaultSubtotal="0"/>
    <pivotField axis="axisRow" showAll="0" defaultSubtotal="0">
      <items count="6">
        <item h="1" x="0"/>
        <item h="1" x="1"/>
        <item h="1" x="2"/>
        <item x="3"/>
        <item x="4"/>
        <item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3">
    <format dxfId="0">
      <pivotArea collapsedLevelsAreSubtotals="1" fieldPosition="0">
        <references count="1">
          <reference field="22" count="4">
            <x v="1"/>
            <x v="2"/>
            <x v="3"/>
            <x v="4"/>
          </reference>
        </references>
      </pivotArea>
    </format>
    <format dxfId="1">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FCF70022-6C9B-40A4-A76F-5D6F1D3091C4}" sourceName="Category">
  <pivotTables>
    <pivotTable tabId="5" name="sales/profit"/>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2D8B895E-323A-4E0D-BAE2-6DF6C8FCA87F}" sourceName="Segment">
  <pivotTables>
    <pivotTable tabId="5" name="sales/profit"/>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6BCF0FAE-E9C5-4692-879B-A2942B8977C0}" sourceName="Category">
  <pivotTables>
    <pivotTable tabId="5" name="catsubcat"/>
    <pivotTable tabId="5" name="catcity"/>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633727C8-5641-427F-A696-46C061B93E77}" sourceName="Segment">
  <pivotTables>
    <pivotTable tabId="5" name="segsubcat"/>
    <pivotTable tabId="5" name="segcity"/>
  </pivotTables>
  <data>
    <tabular pivotCacheId="86944754">
      <items count="3">
        <i x="0"/>
        <i x="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EBD17DB8-2D6F-43A8-9351-1C832E8EEE57}" sourceName="Ship Mode">
  <pivotTables>
    <pivotTable tabId="5" name="salesquarter"/>
    <pivotTable tabId="5" name="salescity"/>
  </pivotTables>
  <data>
    <tabular pivotCacheId="86944754">
      <items count="4">
        <i x="2" s="1"/>
        <i x="3"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992B405A-94E4-48D8-8FF4-B48720054469}" sourceName="Segment">
  <pivotTables>
    <pivotTable tabId="5" name="salesquarter"/>
    <pivotTable tabId="5" name="salescity"/>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5" xr10:uid="{5DA58329-525A-445B-882F-A208CBA7C2B5}" sourceName="Category">
  <pivotTables>
    <pivotTable tabId="5" name="salesquarter"/>
    <pivotTable tabId="5" name="salescity"/>
  </pivotTables>
  <data>
    <tabular pivotCacheId="8694475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E0EEE58-863E-4E6A-9206-35003986F587}" cache="Slicer_Category3" caption="Category" columnCount="3" showCaption="0" style="Slicer_noborder" rowHeight="241300"/>
  <slicer name="Segment 1" xr10:uid="{B550204A-8100-4AC3-A074-B80421B4B363}" cache="Slicer_Segment3" caption="Segment" columnCount="3" showCaption="0" style="Slicer_noborder" rowHeight="241300"/>
  <slicer name="catsubcatcity" xr10:uid="{03D285CF-7728-44E9-8153-180CB0CB3B2B}" cache="Slicer_Category4" caption="Category" columnCount="3" showCaption="0" style="Slicer_noborder" rowHeight="241300"/>
  <slicer name="segsubcatcity" xr10:uid="{58B0DDC6-FC01-4364-86DC-3AF6EEDDCB45}" cache="Slicer_Segment4" caption="Segment" columnCount="3" showCaption="0" style="Slicer_noborder" rowHeight="241300"/>
  <slicer name="Ship Mode" xr10:uid="{3EBB88A4-61BF-43B8-805B-5CBF89791511}" cache="Slicer_Ship_Mode1" caption="Ship Mode" columnCount="4" showCaption="0" style="Slicer_noborder" rowHeight="241300"/>
  <slicer name="Segment 2" xr10:uid="{BC86AD81-1239-4406-8D69-86C265C7E63A}" cache="Slicer_Segment5" caption="Segment" columnCount="3" showCaption="0" style="Slicer_noborder" rowHeight="241300"/>
  <slicer name="Category 2" xr10:uid="{2028ED5A-5E7F-4AFE-B7A9-E478A13B9E22}" cache="Slicer_Category5" caption="Category" columnCount="3" showCaption="0" style="Slicer_noborder" rowHeight="241300"/>
</slicers>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7E68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03C5B-5BD8-46EE-857E-00E39AEADB9A}">
  <dimension ref="A1:AA50"/>
  <sheetViews>
    <sheetView showGridLines="0" tabSelected="1" zoomScale="86" zoomScaleNormal="86" workbookViewId="0">
      <selection activeCell="N41" sqref="N41"/>
    </sheetView>
  </sheetViews>
  <sheetFormatPr defaultColWidth="8.85546875" defaultRowHeight="15" x14ac:dyDescent="0.25"/>
  <cols>
    <col min="1" max="1" width="4.7109375" customWidth="1"/>
    <col min="2" max="2" width="3.85546875" customWidth="1"/>
    <col min="3" max="3" width="12" customWidth="1"/>
    <col min="4" max="4" width="14" bestFit="1" customWidth="1"/>
    <col min="5" max="5" width="12.7109375" bestFit="1" customWidth="1"/>
    <col min="6" max="6" width="10.140625" bestFit="1" customWidth="1"/>
    <col min="8" max="8" width="13.140625" bestFit="1" customWidth="1"/>
    <col min="9" max="10" width="12.7109375" bestFit="1" customWidth="1"/>
    <col min="11" max="11" width="11.5703125" bestFit="1" customWidth="1"/>
    <col min="13" max="13" width="6.140625" customWidth="1"/>
    <col min="14" max="14" width="7" customWidth="1"/>
    <col min="15" max="15" width="13.140625" bestFit="1" customWidth="1"/>
    <col min="16" max="16" width="14" customWidth="1"/>
    <col min="17" max="17" width="11.140625" bestFit="1" customWidth="1"/>
    <col min="18" max="18" width="11.5703125" bestFit="1" customWidth="1"/>
    <col min="20" max="20" width="13.140625" bestFit="1" customWidth="1"/>
    <col min="21" max="21" width="12.7109375" customWidth="1"/>
    <col min="22" max="23" width="12.7109375" bestFit="1" customWidth="1"/>
  </cols>
  <sheetData>
    <row r="1" spans="1:27" ht="11.25" customHeight="1" x14ac:dyDescent="0.25">
      <c r="A1" s="23"/>
      <c r="B1" s="23"/>
      <c r="C1" s="23"/>
      <c r="H1" s="34" t="s">
        <v>10995</v>
      </c>
      <c r="I1" s="34"/>
      <c r="J1" s="34"/>
      <c r="K1" s="34"/>
      <c r="L1" s="34"/>
      <c r="M1" s="34"/>
      <c r="N1" s="34"/>
      <c r="O1" s="34"/>
      <c r="P1" s="34"/>
      <c r="Q1" s="34"/>
      <c r="R1" s="34"/>
      <c r="S1" s="34"/>
      <c r="T1" s="23"/>
      <c r="U1" s="23"/>
      <c r="V1" s="23"/>
      <c r="W1" s="23"/>
      <c r="X1" s="23"/>
      <c r="Y1" s="23"/>
      <c r="Z1" s="23"/>
      <c r="AA1" s="23"/>
    </row>
    <row r="2" spans="1:27" ht="14.25" customHeight="1" x14ac:dyDescent="0.25">
      <c r="A2" s="23"/>
      <c r="B2" s="23"/>
      <c r="C2" s="23"/>
      <c r="G2" s="23"/>
      <c r="H2" s="34"/>
      <c r="I2" s="34"/>
      <c r="J2" s="34"/>
      <c r="K2" s="34"/>
      <c r="L2" s="34"/>
      <c r="M2" s="34"/>
      <c r="N2" s="34"/>
      <c r="O2" s="34"/>
      <c r="P2" s="34"/>
      <c r="Q2" s="34"/>
      <c r="R2" s="34"/>
      <c r="S2" s="34"/>
      <c r="T2" s="23"/>
      <c r="U2" s="23"/>
      <c r="V2" s="23"/>
      <c r="W2" s="23"/>
      <c r="X2" s="23"/>
      <c r="Y2" s="23"/>
      <c r="Z2" s="23"/>
      <c r="AA2" s="23"/>
    </row>
    <row r="3" spans="1:27" x14ac:dyDescent="0.25">
      <c r="A3" s="23"/>
      <c r="B3" s="23"/>
      <c r="C3" s="23"/>
      <c r="G3" s="23"/>
      <c r="H3" s="23"/>
      <c r="I3" s="23"/>
      <c r="J3" s="23"/>
      <c r="K3" s="23"/>
      <c r="L3" s="23"/>
      <c r="M3" s="23"/>
      <c r="N3" s="23"/>
      <c r="O3" s="23"/>
      <c r="Q3" s="23"/>
      <c r="R3" s="23"/>
      <c r="S3" s="23"/>
      <c r="T3" s="23"/>
      <c r="U3" s="23"/>
      <c r="V3" s="23"/>
      <c r="W3" s="23"/>
      <c r="X3" s="23"/>
      <c r="Y3" s="23"/>
      <c r="Z3" s="23"/>
      <c r="AA3" s="23"/>
    </row>
    <row r="4" spans="1:27" x14ac:dyDescent="0.25">
      <c r="A4" s="23"/>
      <c r="B4" s="23"/>
      <c r="C4" s="23"/>
      <c r="Q4" s="23"/>
      <c r="R4" s="23"/>
      <c r="S4" s="23"/>
      <c r="T4" s="23"/>
      <c r="U4" s="23"/>
      <c r="V4" s="23"/>
      <c r="W4" s="23"/>
      <c r="X4" s="23"/>
      <c r="Y4" s="23"/>
      <c r="Z4" s="23"/>
      <c r="AA4" s="23"/>
    </row>
    <row r="5" spans="1:27" ht="7.5" customHeight="1" x14ac:dyDescent="0.25">
      <c r="B5" s="23"/>
      <c r="C5" s="23"/>
      <c r="D5" s="23"/>
      <c r="E5" s="23"/>
      <c r="F5" s="23"/>
      <c r="G5" s="23"/>
      <c r="H5" s="23"/>
      <c r="I5" s="23"/>
      <c r="J5" s="23"/>
      <c r="K5" s="23"/>
      <c r="L5" s="23"/>
      <c r="M5" s="23"/>
      <c r="N5" s="23"/>
      <c r="O5" s="23"/>
      <c r="P5" s="23"/>
      <c r="Q5" s="23"/>
      <c r="R5" s="23"/>
      <c r="S5" s="23"/>
      <c r="T5" s="23"/>
      <c r="U5" s="23"/>
      <c r="V5" s="23"/>
      <c r="W5" s="23"/>
      <c r="X5" s="23"/>
      <c r="Y5" s="23"/>
      <c r="Z5" s="23"/>
    </row>
    <row r="6" spans="1:27" x14ac:dyDescent="0.25">
      <c r="B6" s="23"/>
      <c r="C6" s="23"/>
      <c r="D6" s="23"/>
      <c r="E6" s="23"/>
      <c r="F6" s="23"/>
      <c r="G6" s="23"/>
      <c r="H6" s="23"/>
      <c r="I6" s="23"/>
      <c r="J6" s="23"/>
      <c r="K6" s="23"/>
      <c r="L6" s="23"/>
      <c r="M6" s="23"/>
      <c r="N6" s="23"/>
      <c r="O6" s="23"/>
      <c r="P6" s="23"/>
      <c r="Q6" s="23"/>
      <c r="R6" s="23"/>
      <c r="S6" s="23"/>
      <c r="T6" s="23"/>
      <c r="U6" s="23"/>
      <c r="V6" s="23"/>
      <c r="W6" s="23"/>
      <c r="X6" s="23"/>
      <c r="Y6" s="23"/>
      <c r="Z6" s="23"/>
    </row>
    <row r="7" spans="1:27" x14ac:dyDescent="0.25">
      <c r="B7" s="23"/>
      <c r="C7" s="23"/>
      <c r="D7" s="23"/>
      <c r="E7" s="23"/>
      <c r="F7" s="23"/>
      <c r="G7" s="23"/>
      <c r="H7" s="23"/>
      <c r="I7" s="23"/>
      <c r="J7" s="23"/>
      <c r="K7" s="23"/>
      <c r="L7" s="23"/>
      <c r="M7" s="23"/>
      <c r="N7" s="23"/>
      <c r="O7" s="23"/>
      <c r="P7" s="23"/>
      <c r="Q7" s="23"/>
      <c r="R7" s="23"/>
      <c r="S7" s="23"/>
      <c r="T7" s="23"/>
      <c r="U7" s="23"/>
      <c r="V7" s="23"/>
      <c r="W7" s="23"/>
      <c r="X7" s="23"/>
      <c r="Y7" s="23"/>
      <c r="Z7" s="23"/>
    </row>
    <row r="8" spans="1:27" x14ac:dyDescent="0.25">
      <c r="A8" s="15"/>
      <c r="B8" s="23"/>
      <c r="C8" s="23"/>
      <c r="D8" s="23"/>
      <c r="E8" s="23"/>
      <c r="F8" s="23"/>
      <c r="G8" s="23"/>
      <c r="H8" s="23"/>
      <c r="I8" s="23"/>
      <c r="J8" s="23"/>
      <c r="K8" s="23"/>
      <c r="L8" s="23"/>
      <c r="M8" s="23"/>
      <c r="N8" s="23"/>
      <c r="O8" s="23"/>
      <c r="P8" s="23"/>
      <c r="Q8" s="23"/>
      <c r="R8" s="23"/>
      <c r="S8" s="23"/>
      <c r="T8" s="23"/>
      <c r="U8" s="23"/>
      <c r="V8" s="23"/>
      <c r="W8" s="23"/>
      <c r="X8" s="23"/>
      <c r="Y8" s="23"/>
      <c r="Z8" s="23"/>
    </row>
    <row r="9" spans="1:27" x14ac:dyDescent="0.25">
      <c r="B9" s="23"/>
      <c r="C9" s="23"/>
      <c r="D9" s="23"/>
      <c r="E9" s="23"/>
      <c r="F9" s="23"/>
      <c r="G9" s="23"/>
      <c r="H9" s="23"/>
      <c r="I9" s="23"/>
      <c r="J9" s="23"/>
      <c r="K9" s="23"/>
      <c r="L9" s="23"/>
      <c r="M9" s="23"/>
      <c r="N9" s="23"/>
      <c r="O9" s="23"/>
      <c r="P9" s="23"/>
      <c r="Q9" s="23"/>
      <c r="R9" s="23"/>
      <c r="S9" s="23"/>
      <c r="T9" s="23"/>
      <c r="U9" s="23"/>
      <c r="V9" s="23"/>
      <c r="W9" s="23"/>
      <c r="X9" s="23"/>
      <c r="Y9" s="23"/>
      <c r="Z9" s="23"/>
    </row>
    <row r="12" spans="1:27" s="23" customFormat="1" ht="5.25" customHeight="1" x14ac:dyDescent="0.25"/>
    <row r="13" spans="1:27" ht="24.75" customHeight="1" x14ac:dyDescent="0.25"/>
    <row r="14" spans="1:27" ht="15.75" thickBot="1" x14ac:dyDescent="0.3">
      <c r="B14" s="23"/>
      <c r="C14" s="16" t="s">
        <v>10993</v>
      </c>
      <c r="D14" s="16">
        <v>2017</v>
      </c>
      <c r="E14" s="16">
        <v>2016</v>
      </c>
      <c r="F14" s="31" t="s">
        <v>10994</v>
      </c>
      <c r="G14" s="21"/>
      <c r="H14" s="16" t="s">
        <v>10993</v>
      </c>
      <c r="I14" s="16">
        <v>2017</v>
      </c>
      <c r="J14" s="32">
        <v>2016</v>
      </c>
      <c r="K14" s="31" t="s">
        <v>10994</v>
      </c>
      <c r="L14" s="21"/>
      <c r="M14" s="21"/>
      <c r="N14" s="21"/>
      <c r="O14" s="16" t="s">
        <v>10993</v>
      </c>
      <c r="P14" s="16">
        <v>2017</v>
      </c>
      <c r="Q14" s="16">
        <v>2016</v>
      </c>
      <c r="R14" s="31" t="s">
        <v>10994</v>
      </c>
      <c r="S14" s="21"/>
      <c r="T14" s="16" t="s">
        <v>10993</v>
      </c>
      <c r="U14" s="16">
        <v>2017</v>
      </c>
      <c r="V14" s="16">
        <v>2016</v>
      </c>
      <c r="W14" s="31" t="s">
        <v>10994</v>
      </c>
      <c r="X14" s="23"/>
      <c r="Y14" s="23"/>
      <c r="Z14" s="23"/>
      <c r="AA14" s="23"/>
    </row>
    <row r="15" spans="1:27" ht="15.75" thickTop="1" x14ac:dyDescent="0.25">
      <c r="B15" s="23"/>
      <c r="C15" s="33" t="str">
        <f>IF('Working Sheet'!B12=0,"",'Working Sheet'!B12)</f>
        <v>Phones</v>
      </c>
      <c r="D15" s="25">
        <f>IF('Working Sheet'!C12=0,"",'Working Sheet'!C12)</f>
        <v>105340.51600000002</v>
      </c>
      <c r="E15" s="25">
        <f>IF('Working Sheet'!D12=0,"",'Working Sheet'!D12)</f>
        <v>78962.029999999984</v>
      </c>
      <c r="F15" s="26">
        <f t="shared" ref="F15:F24" si="0">IFERROR(D15/E15-1,"")</f>
        <v>0.33406544892526235</v>
      </c>
      <c r="G15" s="23"/>
      <c r="H15" s="33" t="str">
        <f>IF('Working Sheet'!G12=0,"",'Working Sheet'!G12)</f>
        <v>New York City</v>
      </c>
      <c r="I15" s="25">
        <f>IF('Working Sheet'!H12=0,"",'Working Sheet'!H12)</f>
        <v>86939.600999999995</v>
      </c>
      <c r="J15" s="25">
        <f>IF('Working Sheet'!I12=0,"",'Working Sheet'!I12)</f>
        <v>54824.09800000002</v>
      </c>
      <c r="K15" s="26">
        <f>IFERROR(I15/J15-1,"")</f>
        <v>0.58579172611284847</v>
      </c>
      <c r="L15" s="23"/>
      <c r="M15" s="23"/>
      <c r="N15" s="23"/>
      <c r="O15" s="23" t="str">
        <f>IF('Working Sheet'!B27=0,"",'Working Sheet'!B27)</f>
        <v>Phones</v>
      </c>
      <c r="P15" s="25">
        <f>IF('Working Sheet'!C27=0,"",'Working Sheet'!C27)</f>
        <v>27113.101999999999</v>
      </c>
      <c r="Q15" s="25">
        <f>IF('Working Sheet'!D27=0,"",'Working Sheet'!D27)</f>
        <v>22678.616000000002</v>
      </c>
      <c r="R15" s="26">
        <f>IFERROR(P15/Q15-1,"")</f>
        <v>0.1955360062536442</v>
      </c>
      <c r="S15" s="23"/>
      <c r="T15" s="23" t="str">
        <f>IF('Working Sheet'!G27=0,"",'Working Sheet'!G27)</f>
        <v>New York City</v>
      </c>
      <c r="U15" s="25">
        <f>IF('Working Sheet'!H27=0,"",'Working Sheet'!H27)</f>
        <v>27751.081000000002</v>
      </c>
      <c r="V15" s="25">
        <f>IF('Working Sheet'!I27=0,"",'Working Sheet'!I27)</f>
        <v>9541.123999999998</v>
      </c>
      <c r="W15" s="26">
        <f>IFERROR(U15/V15-1,"")</f>
        <v>1.9085756562853611</v>
      </c>
      <c r="X15" s="23"/>
      <c r="Y15" s="23"/>
      <c r="Z15" s="23"/>
      <c r="AA15" s="23"/>
    </row>
    <row r="16" spans="1:27" x14ac:dyDescent="0.25">
      <c r="B16" s="23"/>
      <c r="C16" s="33" t="str">
        <f>IF('Working Sheet'!B13=0,"",'Working Sheet'!B13)</f>
        <v>Chairs</v>
      </c>
      <c r="D16" s="25">
        <f>IF('Working Sheet'!C13=0,"",'Working Sheet'!C13)</f>
        <v>95554.352999999988</v>
      </c>
      <c r="E16" s="25">
        <f>IF('Working Sheet'!D13=0,"",'Working Sheet'!D13)</f>
        <v>83918.64499999996</v>
      </c>
      <c r="F16" s="26">
        <f t="shared" si="0"/>
        <v>0.13865462198537681</v>
      </c>
      <c r="G16" s="23"/>
      <c r="H16" s="33" t="str">
        <f>IF('Working Sheet'!G13=0,"",'Working Sheet'!G13)</f>
        <v>Los Angeles</v>
      </c>
      <c r="I16" s="25">
        <f>IF('Working Sheet'!H13=0,"",'Working Sheet'!H13)</f>
        <v>48875.692499999976</v>
      </c>
      <c r="J16" s="25">
        <f>IF('Working Sheet'!I13=0,"",'Working Sheet'!I13)</f>
        <v>56398.747999999992</v>
      </c>
      <c r="K16" s="26">
        <f t="shared" ref="K16:K24" si="1">IFERROR(I16/J16-1,"")</f>
        <v>-0.13339046994447501</v>
      </c>
      <c r="L16" s="23"/>
      <c r="M16" s="23"/>
      <c r="N16" s="23"/>
      <c r="O16" s="23" t="str">
        <f>IF('Working Sheet'!B28=0,"",'Working Sheet'!B28)</f>
        <v>Storage</v>
      </c>
      <c r="P16" s="25">
        <f>IF('Working Sheet'!C28=0,"",'Working Sheet'!C28)</f>
        <v>17112.079999999994</v>
      </c>
      <c r="Q16" s="25">
        <f>IF('Working Sheet'!D28=0,"",'Working Sheet'!D28)</f>
        <v>13123.953999999998</v>
      </c>
      <c r="R16" s="26">
        <f t="shared" ref="R16:R24" si="2">IFERROR(P16/Q16-1,"")</f>
        <v>0.30388143695108938</v>
      </c>
      <c r="S16" s="23"/>
      <c r="T16" s="23" t="str">
        <f>IF('Working Sheet'!G28=0,"",'Working Sheet'!G28)</f>
        <v>Los Angeles</v>
      </c>
      <c r="U16" s="25">
        <f>IF('Working Sheet'!H28=0,"",'Working Sheet'!H28)</f>
        <v>15548.799000000003</v>
      </c>
      <c r="V16" s="25">
        <f>IF('Working Sheet'!I28=0,"",'Working Sheet'!I28)</f>
        <v>11948.950999999999</v>
      </c>
      <c r="W16" s="26">
        <f t="shared" ref="W16:W24" si="3">IFERROR(U16/V16-1,"")</f>
        <v>0.301268956580373</v>
      </c>
      <c r="X16" s="23"/>
      <c r="Y16" s="23"/>
      <c r="Z16" s="23"/>
      <c r="AA16" s="23"/>
    </row>
    <row r="17" spans="2:27" x14ac:dyDescent="0.25">
      <c r="B17" s="23"/>
      <c r="C17" s="33" t="str">
        <f>IF('Working Sheet'!B14=0,"",'Working Sheet'!B14)</f>
        <v>Storage</v>
      </c>
      <c r="D17" s="25">
        <f>IF('Working Sheet'!C14=0,"",'Working Sheet'!C14)</f>
        <v>69677.617999999973</v>
      </c>
      <c r="E17" s="25">
        <f>IF('Working Sheet'!D14=0,"",'Working Sheet'!D14)</f>
        <v>58788.700000000004</v>
      </c>
      <c r="F17" s="26">
        <f t="shared" si="0"/>
        <v>0.18522127551723311</v>
      </c>
      <c r="G17" s="23"/>
      <c r="H17" s="33" t="str">
        <f>IF('Working Sheet'!G14=0,"",'Working Sheet'!G14)</f>
        <v>Seattle</v>
      </c>
      <c r="I17" s="25">
        <f>IF('Working Sheet'!H14=0,"",'Working Sheet'!H14)</f>
        <v>56990.82</v>
      </c>
      <c r="J17" s="25">
        <f>IF('Working Sheet'!I14=0,"",'Working Sheet'!I14)</f>
        <v>16158.721999999998</v>
      </c>
      <c r="K17" s="26">
        <f t="shared" si="1"/>
        <v>2.5269385784346068</v>
      </c>
      <c r="L17" s="23"/>
      <c r="M17" s="23"/>
      <c r="N17" s="23"/>
      <c r="O17" s="23" t="str">
        <f>IF('Working Sheet'!B29=0,"",'Working Sheet'!B29)</f>
        <v>Copiers</v>
      </c>
      <c r="P17" s="25">
        <f>IF('Working Sheet'!C29=0,"",'Working Sheet'!C29)</f>
        <v>23079.77</v>
      </c>
      <c r="Q17" s="25">
        <f>IF('Working Sheet'!D29=0,"",'Working Sheet'!D29)</f>
        <v>6899.86</v>
      </c>
      <c r="R17" s="26">
        <f t="shared" si="2"/>
        <v>2.3449620716942086</v>
      </c>
      <c r="S17" s="23"/>
      <c r="T17" s="23" t="str">
        <f>IF('Working Sheet'!G29=0,"",'Working Sheet'!G29)</f>
        <v>Seattle</v>
      </c>
      <c r="U17" s="25">
        <f>IF('Working Sheet'!H29=0,"",'Working Sheet'!H29)</f>
        <v>13504.155999999999</v>
      </c>
      <c r="V17" s="25">
        <f>IF('Working Sheet'!I29=0,"",'Working Sheet'!I29)</f>
        <v>893.00400000000002</v>
      </c>
      <c r="W17" s="26">
        <f t="shared" si="3"/>
        <v>14.122167425901786</v>
      </c>
      <c r="X17" s="23"/>
      <c r="Y17" s="23"/>
      <c r="Z17" s="23"/>
      <c r="AA17" s="23"/>
    </row>
    <row r="18" spans="2:27" x14ac:dyDescent="0.25">
      <c r="B18" s="23"/>
      <c r="C18" s="33" t="str">
        <f>IF('Working Sheet'!B15=0,"",'Working Sheet'!B15)</f>
        <v>Binders</v>
      </c>
      <c r="D18" s="25">
        <f>IF('Working Sheet'!C15=0,"",'Working Sheet'!C15)</f>
        <v>72788.044999999984</v>
      </c>
      <c r="E18" s="25">
        <f>IF('Working Sheet'!D15=0,"",'Working Sheet'!D15)</f>
        <v>49683.325000000004</v>
      </c>
      <c r="F18" s="26">
        <f t="shared" si="0"/>
        <v>0.46503972912440905</v>
      </c>
      <c r="G18" s="23"/>
      <c r="H18" s="33" t="str">
        <f>IF('Working Sheet'!G15=0,"",'Working Sheet'!G15)</f>
        <v>Philadelphia</v>
      </c>
      <c r="I18" s="25">
        <f>IF('Working Sheet'!H15=0,"",'Working Sheet'!H15)</f>
        <v>41595.501999999964</v>
      </c>
      <c r="J18" s="25">
        <f>IF('Working Sheet'!I15=0,"",'Working Sheet'!I15)</f>
        <v>30304.938000000002</v>
      </c>
      <c r="K18" s="26">
        <f t="shared" si="1"/>
        <v>0.37256515753307129</v>
      </c>
      <c r="L18" s="23"/>
      <c r="M18" s="23"/>
      <c r="N18" s="23"/>
      <c r="O18" s="23" t="str">
        <f>IF('Working Sheet'!B30=0,"",'Working Sheet'!B30)</f>
        <v>Chairs</v>
      </c>
      <c r="P18" s="25">
        <f>IF('Working Sheet'!C30=0,"",'Working Sheet'!C30)</f>
        <v>16568.930999999997</v>
      </c>
      <c r="Q18" s="25">
        <f>IF('Working Sheet'!D30=0,"",'Working Sheet'!D30)</f>
        <v>9314.973</v>
      </c>
      <c r="R18" s="26">
        <f t="shared" si="2"/>
        <v>0.77874170971832091</v>
      </c>
      <c r="S18" s="23"/>
      <c r="T18" s="23" t="str">
        <f>IF('Working Sheet'!G30=0,"",'Working Sheet'!G30)</f>
        <v>Philadelphia</v>
      </c>
      <c r="U18" s="25">
        <f>IF('Working Sheet'!H30=0,"",'Working Sheet'!H30)</f>
        <v>5933.5969999999998</v>
      </c>
      <c r="V18" s="25">
        <f>IF('Working Sheet'!I30=0,"",'Working Sheet'!I30)</f>
        <v>7049.5649999999996</v>
      </c>
      <c r="W18" s="26">
        <f t="shared" si="3"/>
        <v>-0.15830310097147837</v>
      </c>
      <c r="X18" s="23"/>
      <c r="Y18" s="23"/>
      <c r="Z18" s="23"/>
      <c r="AA18" s="23"/>
    </row>
    <row r="19" spans="2:27" x14ac:dyDescent="0.25">
      <c r="B19" s="23"/>
      <c r="C19" s="33" t="str">
        <f>IF('Working Sheet'!B16=0,"",'Working Sheet'!B16)</f>
        <v>Tables</v>
      </c>
      <c r="D19" s="25">
        <f>IF('Working Sheet'!C16=0,"",'Working Sheet'!C16)</f>
        <v>60893.54250000004</v>
      </c>
      <c r="E19" s="25">
        <f>IF('Working Sheet'!D16=0,"",'Working Sheet'!D16)</f>
        <v>60833.200499999992</v>
      </c>
      <c r="F19" s="26">
        <f t="shared" si="0"/>
        <v>9.9192545360238249E-4</v>
      </c>
      <c r="G19" s="23"/>
      <c r="H19" s="33" t="str">
        <f>IF('Working Sheet'!G16=0,"",'Working Sheet'!G16)</f>
        <v>San Francisco</v>
      </c>
      <c r="I19" s="25">
        <f>IF('Working Sheet'!H16=0,"",'Working Sheet'!H16)</f>
        <v>37197.550999999992</v>
      </c>
      <c r="J19" s="25">
        <f>IF('Working Sheet'!I16=0,"",'Working Sheet'!I16)</f>
        <v>29845.870999999992</v>
      </c>
      <c r="K19" s="26">
        <f t="shared" si="1"/>
        <v>0.24632150959842991</v>
      </c>
      <c r="L19" s="23"/>
      <c r="M19" s="23"/>
      <c r="N19" s="23"/>
      <c r="O19" s="23" t="str">
        <f>IF('Working Sheet'!B31=0,"",'Working Sheet'!B31)</f>
        <v>Binders</v>
      </c>
      <c r="P19" s="25">
        <f>IF('Working Sheet'!C31=0,"",'Working Sheet'!C31)</f>
        <v>9993.9750000000004</v>
      </c>
      <c r="Q19" s="25">
        <f>IF('Working Sheet'!D31=0,"",'Working Sheet'!D31)</f>
        <v>14251.798000000001</v>
      </c>
      <c r="R19" s="26">
        <f t="shared" si="2"/>
        <v>-0.29875690070824745</v>
      </c>
      <c r="S19" s="23"/>
      <c r="T19" s="23" t="str">
        <f>IF('Working Sheet'!G31=0,"",'Working Sheet'!G31)</f>
        <v>Providence</v>
      </c>
      <c r="U19" s="25" t="str">
        <f>IF('Working Sheet'!H31=0,"",'Working Sheet'!H31)</f>
        <v/>
      </c>
      <c r="V19" s="25">
        <f>IF('Working Sheet'!I31=0,"",'Working Sheet'!I31)</f>
        <v>10876.300000000001</v>
      </c>
      <c r="W19" s="26" t="str">
        <f t="shared" si="3"/>
        <v/>
      </c>
      <c r="X19" s="23"/>
      <c r="Y19" s="23"/>
      <c r="Z19" s="23"/>
      <c r="AA19" s="23"/>
    </row>
    <row r="20" spans="2:27" x14ac:dyDescent="0.25">
      <c r="B20" s="23"/>
      <c r="C20" s="33" t="str">
        <f>IF('Working Sheet'!B17=0,"",'Working Sheet'!B17)</f>
        <v>Copiers</v>
      </c>
      <c r="D20" s="25">
        <f>IF('Working Sheet'!C17=0,"",'Working Sheet'!C17)</f>
        <v>62899.387999999984</v>
      </c>
      <c r="E20" s="25">
        <f>IF('Working Sheet'!D17=0,"",'Working Sheet'!D17)</f>
        <v>49599.41</v>
      </c>
      <c r="F20" s="26">
        <f>IFERROR(D20/E20-1,"")</f>
        <v>0.26814790740454342</v>
      </c>
      <c r="G20" s="23"/>
      <c r="H20" s="33" t="str">
        <f>IF('Working Sheet'!G17=0,"",'Working Sheet'!G17)</f>
        <v>Detroit</v>
      </c>
      <c r="I20" s="25">
        <f>IF('Working Sheet'!H17=0,"",'Working Sheet'!H17)</f>
        <v>12148.885999999997</v>
      </c>
      <c r="J20" s="25">
        <f>IF('Working Sheet'!I17=0,"",'Working Sheet'!I17)</f>
        <v>21197.32</v>
      </c>
      <c r="K20" s="26">
        <f t="shared" si="1"/>
        <v>-0.42686688694608577</v>
      </c>
      <c r="L20" s="23"/>
      <c r="M20" s="23"/>
      <c r="N20" s="23"/>
      <c r="O20" s="23" t="str">
        <f>IF('Working Sheet'!B32=0,"",'Working Sheet'!B32)</f>
        <v>Tables</v>
      </c>
      <c r="P20" s="25">
        <f>IF('Working Sheet'!C32=0,"",'Working Sheet'!C32)</f>
        <v>17450.886499999997</v>
      </c>
      <c r="Q20" s="25">
        <f>IF('Working Sheet'!D32=0,"",'Working Sheet'!D32)</f>
        <v>5812.219000000001</v>
      </c>
      <c r="R20" s="26">
        <f t="shared" si="2"/>
        <v>2.0024482043777074</v>
      </c>
      <c r="S20" s="23"/>
      <c r="T20" s="23" t="str">
        <f>IF('Working Sheet'!G32=0,"",'Working Sheet'!G32)</f>
        <v>Chicago</v>
      </c>
      <c r="U20" s="25">
        <f>IF('Working Sheet'!H32=0,"",'Working Sheet'!H32)</f>
        <v>6813.9569999999994</v>
      </c>
      <c r="V20" s="25">
        <f>IF('Working Sheet'!I32=0,"",'Working Sheet'!I32)</f>
        <v>3283.2909999999997</v>
      </c>
      <c r="W20" s="26">
        <f t="shared" si="3"/>
        <v>1.0753436110292998</v>
      </c>
      <c r="X20" s="23"/>
      <c r="Y20" s="23"/>
      <c r="Z20" s="23"/>
      <c r="AA20" s="23"/>
    </row>
    <row r="21" spans="2:27" x14ac:dyDescent="0.25">
      <c r="B21" s="23"/>
      <c r="C21" s="33" t="str">
        <f>IF('Working Sheet'!B18=0,"",'Working Sheet'!B18)</f>
        <v>Accessories</v>
      </c>
      <c r="D21" s="25">
        <f>IF('Working Sheet'!C18=0,"",'Working Sheet'!C18)</f>
        <v>59946.232000000011</v>
      </c>
      <c r="E21" s="25">
        <f>IF('Working Sheet'!D18=0,"",'Working Sheet'!D18)</f>
        <v>41895.853999999999</v>
      </c>
      <c r="F21" s="26">
        <f t="shared" si="0"/>
        <v>0.43083924247015015</v>
      </c>
      <c r="G21" s="23"/>
      <c r="H21" s="33" t="str">
        <f>IF('Working Sheet'!G18=0,"",'Working Sheet'!G18)</f>
        <v>Houston</v>
      </c>
      <c r="I21" s="25">
        <f>IF('Working Sheet'!H18=0,"",'Working Sheet'!H18)</f>
        <v>16212.806399999998</v>
      </c>
      <c r="J21" s="25">
        <f>IF('Working Sheet'!I18=0,"",'Working Sheet'!I18)</f>
        <v>16448.681399999994</v>
      </c>
      <c r="K21" s="26">
        <f t="shared" si="1"/>
        <v>-1.4340055246008787E-2</v>
      </c>
      <c r="L21" s="23"/>
      <c r="M21" s="23"/>
      <c r="N21" s="23"/>
      <c r="O21" s="23" t="str">
        <f>IF('Working Sheet'!B33=0,"",'Working Sheet'!B33)</f>
        <v>Accessories</v>
      </c>
      <c r="P21" s="25">
        <f>IF('Working Sheet'!C33=0,"",'Working Sheet'!C33)</f>
        <v>12878.398000000001</v>
      </c>
      <c r="Q21" s="25">
        <f>IF('Working Sheet'!D33=0,"",'Working Sheet'!D33)</f>
        <v>5765.92</v>
      </c>
      <c r="R21" s="26">
        <f t="shared" si="2"/>
        <v>1.2335374059993898</v>
      </c>
      <c r="S21" s="23"/>
      <c r="T21" s="23" t="str">
        <f>IF('Working Sheet'!G33=0,"",'Working Sheet'!G33)</f>
        <v>Jackson</v>
      </c>
      <c r="U21" s="25">
        <f>IF('Working Sheet'!H33=0,"",'Working Sheet'!H33)</f>
        <v>5405.5729999999994</v>
      </c>
      <c r="V21" s="25">
        <f>IF('Working Sheet'!I33=0,"",'Working Sheet'!I33)</f>
        <v>2145.4</v>
      </c>
      <c r="W21" s="26">
        <f t="shared" si="3"/>
        <v>1.519610795189708</v>
      </c>
      <c r="X21" s="23"/>
      <c r="Y21" s="23"/>
      <c r="Z21" s="23"/>
      <c r="AA21" s="23"/>
    </row>
    <row r="22" spans="2:27" x14ac:dyDescent="0.25">
      <c r="B22" s="23"/>
      <c r="C22" s="33" t="str">
        <f>IF('Working Sheet'!B19=0,"",'Working Sheet'!B19)</f>
        <v>Machines</v>
      </c>
      <c r="D22" s="25">
        <f>IF('Working Sheet'!C19=0,"",'Working Sheet'!C19)</f>
        <v>43544.675000000003</v>
      </c>
      <c r="E22" s="25">
        <f>IF('Working Sheet'!D19=0,"",'Working Sheet'!D19)</f>
        <v>55906.886000000013</v>
      </c>
      <c r="F22" s="26">
        <f t="shared" si="0"/>
        <v>-0.22112143752739166</v>
      </c>
      <c r="G22" s="23"/>
      <c r="H22" s="33" t="str">
        <f>IF('Working Sheet'!G19=0,"",'Working Sheet'!G19)</f>
        <v>Chicago</v>
      </c>
      <c r="I22" s="25">
        <f>IF('Working Sheet'!H19=0,"",'Working Sheet'!H19)</f>
        <v>16245.611000000001</v>
      </c>
      <c r="J22" s="25">
        <f>IF('Working Sheet'!I19=0,"",'Working Sheet'!I19)</f>
        <v>13067.549999999997</v>
      </c>
      <c r="K22" s="26">
        <f t="shared" si="1"/>
        <v>0.24320251309541607</v>
      </c>
      <c r="L22" s="23"/>
      <c r="M22" s="23"/>
      <c r="N22" s="23"/>
      <c r="O22" s="23" t="str">
        <f>IF('Working Sheet'!B34=0,"",'Working Sheet'!B34)</f>
        <v>Machines</v>
      </c>
      <c r="P22" s="25">
        <f>IF('Working Sheet'!C34=0,"",'Working Sheet'!C34)</f>
        <v>11947.669</v>
      </c>
      <c r="Q22" s="25">
        <f>IF('Working Sheet'!D34=0,"",'Working Sheet'!D34)</f>
        <v>5172.3239999999996</v>
      </c>
      <c r="R22" s="26">
        <f t="shared" si="2"/>
        <v>1.3099227735926831</v>
      </c>
      <c r="S22" s="23"/>
      <c r="T22" s="23" t="str">
        <f>IF('Working Sheet'!G34=0,"",'Working Sheet'!G34)</f>
        <v>San Francisco</v>
      </c>
      <c r="U22" s="25">
        <f>IF('Working Sheet'!H34=0,"",'Working Sheet'!H34)</f>
        <v>4126.4220000000005</v>
      </c>
      <c r="V22" s="25">
        <f>IF('Working Sheet'!I34=0,"",'Working Sheet'!I34)</f>
        <v>1211.9580000000001</v>
      </c>
      <c r="W22" s="26">
        <f t="shared" si="3"/>
        <v>2.4047566004762544</v>
      </c>
      <c r="X22" s="23"/>
      <c r="Y22" s="23"/>
      <c r="Z22" s="23"/>
      <c r="AA22" s="23"/>
    </row>
    <row r="23" spans="2:27" x14ac:dyDescent="0.25">
      <c r="B23" s="23"/>
      <c r="C23" s="33" t="str">
        <f>IF('Working Sheet'!B20=0,"",'Working Sheet'!B20)</f>
        <v>Appliances</v>
      </c>
      <c r="D23" s="25">
        <f>IF('Working Sheet'!C20=0,"",'Working Sheet'!C20)</f>
        <v>42926.932000000001</v>
      </c>
      <c r="E23" s="25">
        <f>IF('Working Sheet'!D20=0,"",'Working Sheet'!D20)</f>
        <v>26050.314999999999</v>
      </c>
      <c r="F23" s="26">
        <f t="shared" si="0"/>
        <v>0.64784694542081356</v>
      </c>
      <c r="G23" s="23"/>
      <c r="H23" s="33" t="str">
        <f>IF('Working Sheet'!G20=0,"",'Working Sheet'!G20)</f>
        <v>Columbus</v>
      </c>
      <c r="I23" s="25">
        <f>IF('Working Sheet'!H20=0,"",'Working Sheet'!H20)</f>
        <v>17571.473000000002</v>
      </c>
      <c r="J23" s="25">
        <f>IF('Working Sheet'!I20=0,"",'Working Sheet'!I20)</f>
        <v>9506.4120000000021</v>
      </c>
      <c r="K23" s="26">
        <f t="shared" si="1"/>
        <v>0.84838117683096392</v>
      </c>
      <c r="L23" s="23"/>
      <c r="M23" s="23"/>
      <c r="N23" s="23"/>
      <c r="O23" s="23" t="str">
        <f>IF('Working Sheet'!B35=0,"",'Working Sheet'!B35)</f>
        <v>Paper</v>
      </c>
      <c r="P23" s="25">
        <f>IF('Working Sheet'!C35=0,"",'Working Sheet'!C35)</f>
        <v>7025.7059999999965</v>
      </c>
      <c r="Q23" s="25">
        <f>IF('Working Sheet'!D35=0,"",'Working Sheet'!D35)</f>
        <v>6180.4999999999982</v>
      </c>
      <c r="R23" s="26">
        <f t="shared" si="2"/>
        <v>0.1367536607070623</v>
      </c>
      <c r="S23" s="23"/>
      <c r="T23" s="23" t="str">
        <f>IF('Working Sheet'!G35=0,"",'Working Sheet'!G35)</f>
        <v>Richmond</v>
      </c>
      <c r="U23" s="25">
        <f>IF('Working Sheet'!H35=0,"",'Working Sheet'!H35)</f>
        <v>5094.46</v>
      </c>
      <c r="V23" s="25" t="str">
        <f>IF('Working Sheet'!I35=0,"",'Working Sheet'!I35)</f>
        <v/>
      </c>
      <c r="W23" s="26" t="str">
        <f t="shared" si="3"/>
        <v/>
      </c>
      <c r="X23" s="23"/>
      <c r="Y23" s="23"/>
      <c r="Z23" s="23"/>
      <c r="AA23" s="23"/>
    </row>
    <row r="24" spans="2:27" x14ac:dyDescent="0.25">
      <c r="B24" s="23"/>
      <c r="C24" s="33" t="str">
        <f>IF('Working Sheet'!B21=0,"",'Working Sheet'!B21)</f>
        <v>Furnishings</v>
      </c>
      <c r="D24" s="25">
        <f>IF('Working Sheet'!C21=0,"",'Working Sheet'!C21)</f>
        <v>28915.093999999986</v>
      </c>
      <c r="E24" s="25">
        <f>IF('Working Sheet'!D21=0,"",'Working Sheet'!D21)</f>
        <v>27874.12399999996</v>
      </c>
      <c r="F24" s="26">
        <f t="shared" si="0"/>
        <v>3.7345388863163187E-2</v>
      </c>
      <c r="G24" s="23"/>
      <c r="H24" s="33" t="str">
        <f>IF('Working Sheet'!G21=0,"",'Working Sheet'!G21)</f>
        <v>Lafayette</v>
      </c>
      <c r="I24" s="25">
        <f>IF('Working Sheet'!H21=0,"",'Working Sheet'!H21)</f>
        <v>5630.51</v>
      </c>
      <c r="J24" s="25">
        <f>IF('Working Sheet'!I21=0,"",'Working Sheet'!I21)</f>
        <v>18431.34</v>
      </c>
      <c r="K24" s="26">
        <f t="shared" si="1"/>
        <v>-0.69451434350405339</v>
      </c>
      <c r="L24" s="23"/>
      <c r="M24" s="23"/>
      <c r="N24" s="23"/>
      <c r="O24" s="23" t="str">
        <f>IF('Working Sheet'!B36=0,"",'Working Sheet'!B36)</f>
        <v>Furnishings</v>
      </c>
      <c r="P24" s="25">
        <f>IF('Working Sheet'!C36=0,"",'Working Sheet'!C36)</f>
        <v>7285.6260000000002</v>
      </c>
      <c r="Q24" s="25">
        <f>IF('Working Sheet'!D36=0,"",'Working Sheet'!D36)</f>
        <v>4313.9319999999998</v>
      </c>
      <c r="R24" s="26">
        <f t="shared" si="2"/>
        <v>0.68885972240638016</v>
      </c>
      <c r="S24" s="23"/>
      <c r="T24" s="23" t="str">
        <f>IF('Working Sheet'!G36=0,"",'Working Sheet'!G36)</f>
        <v>Columbus</v>
      </c>
      <c r="U24" s="25">
        <f>IF('Working Sheet'!H36=0,"",'Working Sheet'!H36)</f>
        <v>1938.1720000000003</v>
      </c>
      <c r="V24" s="25">
        <f>IF('Working Sheet'!I36=0,"",'Working Sheet'!I36)</f>
        <v>3123.5650000000001</v>
      </c>
      <c r="W24" s="26">
        <f t="shared" si="3"/>
        <v>-0.37950002641212843</v>
      </c>
      <c r="X24" s="23"/>
      <c r="Y24" s="23"/>
      <c r="Z24" s="23"/>
      <c r="AA24" s="23"/>
    </row>
    <row r="25" spans="2:27" ht="15.75" thickBot="1" x14ac:dyDescent="0.3">
      <c r="B25" s="23"/>
      <c r="C25" s="16" t="s">
        <v>10982</v>
      </c>
      <c r="D25" s="28">
        <f>SUM(D15:D24)</f>
        <v>642486.3955000001</v>
      </c>
      <c r="E25" s="28">
        <f>SUM(E15:E24)</f>
        <v>533512.48949999991</v>
      </c>
      <c r="F25" s="27">
        <f t="shared" ref="F16:F25" si="4">D25/E25-1</f>
        <v>0.20425746003084</v>
      </c>
      <c r="G25" s="21"/>
      <c r="H25" s="16" t="s">
        <v>10982</v>
      </c>
      <c r="I25" s="30">
        <f>SUM(I15:I24)</f>
        <v>339408.45289999992</v>
      </c>
      <c r="J25" s="30">
        <f>SUM(J15:J24)</f>
        <v>266183.68040000001</v>
      </c>
      <c r="K25" s="29">
        <f t="shared" ref="K16:K25" si="5">I25/J25-1</f>
        <v>0.27509114153791647</v>
      </c>
      <c r="L25" s="21"/>
      <c r="M25" s="21"/>
      <c r="N25" s="21"/>
      <c r="O25" s="16" t="s">
        <v>10982</v>
      </c>
      <c r="P25" s="28">
        <f>SUM(P15:P24)</f>
        <v>150456.14349999998</v>
      </c>
      <c r="Q25" s="28">
        <f>SUM(Q15:Q24)</f>
        <v>93514.09599999999</v>
      </c>
      <c r="R25" s="29">
        <f t="shared" ref="R16:R25" si="6">P25/Q25-1</f>
        <v>0.60891405612261917</v>
      </c>
      <c r="S25" s="23"/>
      <c r="T25" s="16" t="s">
        <v>10982</v>
      </c>
      <c r="U25" s="28">
        <f>SUM(U15:U24)</f>
        <v>86116.217000000033</v>
      </c>
      <c r="V25" s="28">
        <f>SUM(V15:V24)</f>
        <v>50073.157999999996</v>
      </c>
      <c r="W25" s="29">
        <f t="shared" ref="W16:W25" si="7">U25/V25-1</f>
        <v>0.71980798574757432</v>
      </c>
      <c r="X25" s="23"/>
      <c r="Y25" s="23"/>
      <c r="Z25" s="23"/>
      <c r="AA25" s="23"/>
    </row>
    <row r="26" spans="2:27" ht="15.75" thickTop="1" x14ac:dyDescent="0.25">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row>
    <row r="27" spans="2:27" ht="7.5" customHeight="1" x14ac:dyDescent="0.25">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row>
    <row r="28" spans="2:27" ht="7.5" customHeight="1" x14ac:dyDescent="0.25">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row>
    <row r="29" spans="2:27" ht="5.25" customHeight="1" x14ac:dyDescent="0.25">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row>
    <row r="30" spans="2:27" s="23" customFormat="1" x14ac:dyDescent="0.25"/>
    <row r="31" spans="2:27" s="23" customFormat="1" x14ac:dyDescent="0.25"/>
    <row r="32" spans="2:27" s="23" customFormat="1" x14ac:dyDescent="0.25"/>
    <row r="33" spans="1:26"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5"/>
    </row>
    <row r="34" spans="1:26"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row>
    <row r="35" spans="1:26"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row>
    <row r="36" spans="1:26"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row>
    <row r="37" spans="1:26"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row>
    <row r="38" spans="1:26"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row>
    <row r="39" spans="1:26"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row>
    <row r="40" spans="1:26"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row>
    <row r="41" spans="1:26"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row>
    <row r="42" spans="1:26"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row>
    <row r="43" spans="1:26"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row>
    <row r="44" spans="1:26"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row>
    <row r="45" spans="1:26" x14ac:dyDescent="0.25">
      <c r="A45" s="23"/>
      <c r="B45" s="23"/>
      <c r="C45" s="23"/>
      <c r="D45" s="23"/>
      <c r="E45" s="23"/>
      <c r="F45" s="23"/>
      <c r="G45" s="23"/>
      <c r="H45" s="23"/>
      <c r="I45" s="23"/>
      <c r="J45" s="23"/>
      <c r="K45" s="23"/>
      <c r="L45" s="23"/>
      <c r="M45" s="23"/>
      <c r="N45" s="23"/>
    </row>
    <row r="46" spans="1:26" x14ac:dyDescent="0.25">
      <c r="A46" s="23"/>
      <c r="B46" s="23"/>
      <c r="C46" s="23"/>
      <c r="D46" s="23"/>
      <c r="E46" s="23"/>
      <c r="F46" s="23"/>
      <c r="G46" s="23"/>
      <c r="H46" s="23"/>
      <c r="I46" s="23"/>
      <c r="J46" s="23"/>
      <c r="K46" s="23"/>
      <c r="L46" s="23"/>
      <c r="M46" s="23"/>
      <c r="N46" s="23"/>
    </row>
    <row r="47" spans="1:26" x14ac:dyDescent="0.25">
      <c r="A47" s="23"/>
      <c r="B47" s="23"/>
      <c r="C47" s="23"/>
      <c r="D47" s="23"/>
      <c r="E47" s="23"/>
      <c r="F47" s="23"/>
      <c r="G47" s="23"/>
      <c r="H47" s="23"/>
      <c r="I47" s="23"/>
      <c r="J47" s="23"/>
      <c r="K47" s="23"/>
      <c r="L47" s="23"/>
      <c r="M47" s="23"/>
      <c r="N47" s="23"/>
    </row>
    <row r="48" spans="1:26" x14ac:dyDescent="0.25">
      <c r="A48" s="23"/>
      <c r="B48" s="23"/>
      <c r="C48" s="23"/>
      <c r="D48" s="23"/>
      <c r="E48" s="23"/>
      <c r="F48" s="23"/>
      <c r="G48" s="23"/>
      <c r="H48" s="23"/>
      <c r="I48" s="23"/>
      <c r="J48" s="23"/>
      <c r="K48" s="23"/>
      <c r="L48" s="23"/>
      <c r="M48" s="23"/>
      <c r="N48" s="23"/>
    </row>
    <row r="49" spans="1:14" x14ac:dyDescent="0.25">
      <c r="A49" s="23"/>
      <c r="B49" s="23"/>
      <c r="C49" s="23"/>
      <c r="D49" s="23"/>
      <c r="E49" s="23"/>
      <c r="F49" s="23"/>
      <c r="G49" s="23"/>
      <c r="H49" s="23"/>
      <c r="I49" s="23"/>
      <c r="J49" s="23"/>
      <c r="K49" s="23"/>
      <c r="L49" s="23"/>
      <c r="M49" s="23"/>
      <c r="N49" s="23"/>
    </row>
    <row r="50" spans="1:14" x14ac:dyDescent="0.25">
      <c r="A50" s="23"/>
      <c r="B50" s="23"/>
      <c r="C50" s="23"/>
      <c r="D50" s="23"/>
      <c r="E50" s="23"/>
      <c r="F50" s="23"/>
      <c r="G50" s="23"/>
      <c r="H50" s="23"/>
      <c r="I50" s="23"/>
      <c r="J50" s="23"/>
      <c r="K50" s="23"/>
      <c r="L50" s="23"/>
      <c r="M50" s="23"/>
      <c r="N50" s="23"/>
    </row>
  </sheetData>
  <mergeCells count="1">
    <mergeCell ref="H1:S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Option Button 2">
              <controlPr defaultSize="0" autoFill="0" autoLine="0" autoPict="0" macro="[0]!Top10States">
                <anchor moveWithCells="1">
                  <from>
                    <xdr:col>20</xdr:col>
                    <xdr:colOff>219075</xdr:colOff>
                    <xdr:row>29</xdr:row>
                    <xdr:rowOff>19050</xdr:rowOff>
                  </from>
                  <to>
                    <xdr:col>21</xdr:col>
                    <xdr:colOff>390525</xdr:colOff>
                    <xdr:row>31</xdr:row>
                    <xdr:rowOff>0</xdr:rowOff>
                  </to>
                </anchor>
              </controlPr>
            </control>
          </mc:Choice>
        </mc:AlternateContent>
        <mc:AlternateContent xmlns:mc="http://schemas.openxmlformats.org/markup-compatibility/2006">
          <mc:Choice Requires="x14">
            <control shapeId="9219" r:id="rId4" name="Option Button 3">
              <controlPr defaultSize="0" autoFill="0" autoLine="0" autoPict="0" macro="[0]!Bottom10States">
                <anchor moveWithCells="1">
                  <from>
                    <xdr:col>21</xdr:col>
                    <xdr:colOff>542925</xdr:colOff>
                    <xdr:row>29</xdr:row>
                    <xdr:rowOff>28575</xdr:rowOff>
                  </from>
                  <to>
                    <xdr:col>22</xdr:col>
                    <xdr:colOff>714375</xdr:colOff>
                    <xdr:row>31</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5C72D-7180-46A4-B4AE-5A6FDE55B606}">
  <dimension ref="B2:J112"/>
  <sheetViews>
    <sheetView workbookViewId="0">
      <selection activeCell="G3" sqref="G3"/>
    </sheetView>
  </sheetViews>
  <sheetFormatPr defaultRowHeight="15" x14ac:dyDescent="0.25"/>
  <cols>
    <col min="2" max="2" width="13.140625" bestFit="1" customWidth="1"/>
    <col min="3" max="3" width="16.28515625" bestFit="1" customWidth="1"/>
    <col min="4" max="4" width="8" bestFit="1" customWidth="1"/>
    <col min="5" max="5" width="15.42578125" bestFit="1" customWidth="1"/>
    <col min="6" max="6" width="11.5703125" bestFit="1" customWidth="1"/>
    <col min="7" max="7" width="13.42578125" bestFit="1" customWidth="1"/>
    <col min="8" max="8" width="16.28515625" bestFit="1" customWidth="1"/>
    <col min="9" max="9" width="8" bestFit="1" customWidth="1"/>
    <col min="10" max="10" width="11.28515625" bestFit="1" customWidth="1"/>
    <col min="11" max="11" width="20.42578125" bestFit="1" customWidth="1"/>
    <col min="12" max="12" width="17.28515625" bestFit="1" customWidth="1"/>
    <col min="13" max="17" width="6" bestFit="1" customWidth="1"/>
    <col min="18" max="18" width="5" bestFit="1" customWidth="1"/>
    <col min="19" max="25" width="6" bestFit="1" customWidth="1"/>
    <col min="26" max="26" width="5" bestFit="1" customWidth="1"/>
    <col min="27" max="35" width="6" bestFit="1" customWidth="1"/>
    <col min="36" max="36" width="5" bestFit="1" customWidth="1"/>
    <col min="37" max="37" width="6" bestFit="1" customWidth="1"/>
    <col min="38" max="38" width="5" bestFit="1" customWidth="1"/>
    <col min="39" max="39" width="6" bestFit="1" customWidth="1"/>
    <col min="40" max="40" width="5" bestFit="1" customWidth="1"/>
    <col min="41" max="43" width="6" bestFit="1" customWidth="1"/>
    <col min="44" max="44" width="5" bestFit="1" customWidth="1"/>
    <col min="45" max="45" width="6" bestFit="1" customWidth="1"/>
    <col min="46" max="46" width="4" bestFit="1" customWidth="1"/>
    <col min="47" max="47" width="5" bestFit="1" customWidth="1"/>
    <col min="48" max="57" width="6" bestFit="1" customWidth="1"/>
    <col min="58" max="58" width="5" bestFit="1" customWidth="1"/>
    <col min="59" max="63" width="6" bestFit="1" customWidth="1"/>
    <col min="64" max="64" width="5" bestFit="1" customWidth="1"/>
    <col min="65" max="68" width="6" bestFit="1" customWidth="1"/>
    <col min="69" max="69" width="5" bestFit="1" customWidth="1"/>
    <col min="70" max="72" width="6" bestFit="1" customWidth="1"/>
    <col min="73" max="73" width="4" bestFit="1" customWidth="1"/>
    <col min="74" max="74" width="6" bestFit="1" customWidth="1"/>
    <col min="75" max="75" width="5" bestFit="1" customWidth="1"/>
    <col min="76" max="76" width="6" bestFit="1" customWidth="1"/>
    <col min="77" max="77" width="5" bestFit="1" customWidth="1"/>
    <col min="78" max="93" width="6" bestFit="1" customWidth="1"/>
    <col min="94" max="94" width="5" bestFit="1" customWidth="1"/>
    <col min="95" max="98" width="6" bestFit="1" customWidth="1"/>
    <col min="99" max="99" width="5" bestFit="1" customWidth="1"/>
    <col min="100" max="101" width="6" bestFit="1" customWidth="1"/>
    <col min="102" max="102" width="4" bestFit="1" customWidth="1"/>
    <col min="103" max="103" width="5" bestFit="1" customWidth="1"/>
    <col min="104" max="112" width="6" bestFit="1" customWidth="1"/>
    <col min="113" max="113" width="5" bestFit="1" customWidth="1"/>
    <col min="114" max="115" width="6" bestFit="1" customWidth="1"/>
    <col min="116" max="116" width="5" bestFit="1" customWidth="1"/>
    <col min="117" max="119" width="6" bestFit="1" customWidth="1"/>
    <col min="120" max="120" width="5" bestFit="1" customWidth="1"/>
    <col min="121" max="122" width="6" bestFit="1" customWidth="1"/>
    <col min="123" max="124" width="5" bestFit="1" customWidth="1"/>
    <col min="125" max="127" width="6" bestFit="1" customWidth="1"/>
    <col min="128" max="128" width="5" bestFit="1" customWidth="1"/>
    <col min="129" max="129" width="6" bestFit="1" customWidth="1"/>
    <col min="130" max="130" width="5" bestFit="1" customWidth="1"/>
    <col min="131" max="131" width="6" bestFit="1" customWidth="1"/>
    <col min="132" max="132" width="5" bestFit="1" customWidth="1"/>
    <col min="133" max="135" width="6" bestFit="1" customWidth="1"/>
    <col min="136" max="137" width="5" bestFit="1" customWidth="1"/>
    <col min="138" max="138" width="6" bestFit="1" customWidth="1"/>
    <col min="139" max="139" width="3.42578125" bestFit="1" customWidth="1"/>
    <col min="140" max="142" width="6" bestFit="1" customWidth="1"/>
    <col min="143" max="143" width="5" bestFit="1" customWidth="1"/>
    <col min="144" max="144" width="6" bestFit="1" customWidth="1"/>
    <col min="145" max="145" width="5" bestFit="1" customWidth="1"/>
    <col min="146" max="149" width="6" bestFit="1" customWidth="1"/>
    <col min="150" max="150" width="5" bestFit="1" customWidth="1"/>
    <col min="151" max="151" width="6" bestFit="1" customWidth="1"/>
    <col min="152" max="152" width="5" bestFit="1" customWidth="1"/>
    <col min="153" max="153" width="6" bestFit="1" customWidth="1"/>
    <col min="154" max="154" width="4" bestFit="1" customWidth="1"/>
    <col min="155" max="156" width="6" bestFit="1" customWidth="1"/>
    <col min="157" max="157" width="5" bestFit="1" customWidth="1"/>
    <col min="158" max="159" width="6" bestFit="1" customWidth="1"/>
    <col min="160" max="160" width="5" bestFit="1" customWidth="1"/>
    <col min="161" max="161" width="6" bestFit="1" customWidth="1"/>
    <col min="162" max="162" width="5" bestFit="1" customWidth="1"/>
    <col min="163" max="166" width="6" bestFit="1" customWidth="1"/>
    <col min="167" max="167" width="5" bestFit="1" customWidth="1"/>
    <col min="168" max="168" width="6" bestFit="1" customWidth="1"/>
    <col min="169" max="169" width="5" bestFit="1" customWidth="1"/>
    <col min="170" max="173" width="6" bestFit="1" customWidth="1"/>
    <col min="174" max="174" width="5" bestFit="1" customWidth="1"/>
    <col min="175" max="175" width="6" bestFit="1" customWidth="1"/>
    <col min="176" max="176" width="5" bestFit="1" customWidth="1"/>
    <col min="177" max="178" width="6" bestFit="1" customWidth="1"/>
    <col min="179" max="179" width="5" bestFit="1" customWidth="1"/>
    <col min="180" max="181" width="6" bestFit="1" customWidth="1"/>
    <col min="182" max="182" width="5" bestFit="1" customWidth="1"/>
    <col min="183" max="186" width="6" bestFit="1" customWidth="1"/>
    <col min="187" max="187" width="4" bestFit="1" customWidth="1"/>
    <col min="188" max="189" width="5" bestFit="1" customWidth="1"/>
    <col min="190" max="191" width="6" bestFit="1" customWidth="1"/>
    <col min="192" max="193" width="5" bestFit="1" customWidth="1"/>
    <col min="194" max="194" width="6" bestFit="1" customWidth="1"/>
    <col min="195" max="196" width="5" bestFit="1" customWidth="1"/>
    <col min="197" max="200" width="6" bestFit="1" customWidth="1"/>
    <col min="201" max="201" width="5" bestFit="1" customWidth="1"/>
    <col min="202" max="205" width="6" bestFit="1" customWidth="1"/>
    <col min="206" max="206" width="5" bestFit="1" customWidth="1"/>
    <col min="207" max="207" width="4" bestFit="1" customWidth="1"/>
    <col min="208" max="209" width="6" bestFit="1" customWidth="1"/>
    <col min="210" max="211" width="5" bestFit="1" customWidth="1"/>
    <col min="212" max="212" width="6" bestFit="1" customWidth="1"/>
    <col min="213" max="213" width="5" bestFit="1" customWidth="1"/>
    <col min="214" max="216" width="6" bestFit="1" customWidth="1"/>
    <col min="217" max="217" width="5" bestFit="1" customWidth="1"/>
    <col min="218" max="219" width="6" bestFit="1" customWidth="1"/>
    <col min="220" max="220" width="5" bestFit="1" customWidth="1"/>
    <col min="221" max="222" width="6" bestFit="1" customWidth="1"/>
    <col min="223" max="224" width="5" bestFit="1" customWidth="1"/>
    <col min="225" max="225" width="6" bestFit="1" customWidth="1"/>
    <col min="226" max="226" width="5" bestFit="1" customWidth="1"/>
    <col min="227" max="227" width="4" bestFit="1" customWidth="1"/>
    <col min="228" max="228" width="6" bestFit="1" customWidth="1"/>
    <col min="229" max="230" width="5" bestFit="1" customWidth="1"/>
    <col min="231" max="232" width="6" bestFit="1" customWidth="1"/>
    <col min="233" max="233" width="5" bestFit="1" customWidth="1"/>
    <col min="234" max="234" width="4" bestFit="1" customWidth="1"/>
    <col min="235" max="236" width="6" bestFit="1" customWidth="1"/>
    <col min="237" max="237" width="5" bestFit="1" customWidth="1"/>
    <col min="238" max="240" width="6" bestFit="1" customWidth="1"/>
    <col min="241" max="241" width="5" bestFit="1" customWidth="1"/>
    <col min="242" max="243" width="6" bestFit="1" customWidth="1"/>
    <col min="244" max="244" width="5" bestFit="1" customWidth="1"/>
    <col min="245" max="249" width="6" bestFit="1" customWidth="1"/>
    <col min="250" max="250" width="5" bestFit="1" customWidth="1"/>
    <col min="251" max="254" width="6" bestFit="1" customWidth="1"/>
    <col min="255" max="255" width="5" bestFit="1" customWidth="1"/>
    <col min="256" max="257" width="6" bestFit="1" customWidth="1"/>
    <col min="258" max="258" width="5" bestFit="1" customWidth="1"/>
    <col min="259" max="259" width="6" bestFit="1" customWidth="1"/>
    <col min="260" max="260" width="4" bestFit="1" customWidth="1"/>
    <col min="261" max="265" width="6" bestFit="1" customWidth="1"/>
    <col min="266" max="266" width="5" bestFit="1" customWidth="1"/>
    <col min="267" max="269" width="6" bestFit="1" customWidth="1"/>
    <col min="270" max="270" width="5" bestFit="1" customWidth="1"/>
    <col min="271" max="271" width="6" bestFit="1" customWidth="1"/>
    <col min="272" max="272" width="5" bestFit="1" customWidth="1"/>
    <col min="273" max="273" width="6" bestFit="1" customWidth="1"/>
    <col min="274" max="274" width="5" bestFit="1" customWidth="1"/>
    <col min="275" max="276" width="6" bestFit="1" customWidth="1"/>
    <col min="277" max="277" width="5" bestFit="1" customWidth="1"/>
    <col min="278" max="284" width="6" bestFit="1" customWidth="1"/>
    <col min="285" max="286" width="5" bestFit="1" customWidth="1"/>
    <col min="287" max="287" width="6" bestFit="1" customWidth="1"/>
    <col min="288" max="288" width="5" bestFit="1" customWidth="1"/>
    <col min="289" max="289" width="6" bestFit="1" customWidth="1"/>
    <col min="290" max="290" width="5" bestFit="1" customWidth="1"/>
    <col min="291" max="293" width="6" bestFit="1" customWidth="1"/>
    <col min="294" max="294" width="5" bestFit="1" customWidth="1"/>
    <col min="295" max="295" width="6" bestFit="1" customWidth="1"/>
    <col min="296" max="297" width="5" bestFit="1" customWidth="1"/>
    <col min="298" max="299" width="6" bestFit="1" customWidth="1"/>
    <col min="300" max="300" width="3.42578125" bestFit="1" customWidth="1"/>
    <col min="301" max="301" width="6" bestFit="1" customWidth="1"/>
    <col min="302" max="303" width="5" bestFit="1" customWidth="1"/>
    <col min="304" max="304" width="6" bestFit="1" customWidth="1"/>
    <col min="305" max="305" width="5" bestFit="1" customWidth="1"/>
    <col min="306" max="306" width="6" bestFit="1" customWidth="1"/>
    <col min="307" max="307" width="5" bestFit="1" customWidth="1"/>
    <col min="308" max="309" width="6" bestFit="1" customWidth="1"/>
    <col min="310" max="310" width="4" bestFit="1" customWidth="1"/>
    <col min="311" max="311" width="6" bestFit="1" customWidth="1"/>
    <col min="312" max="312" width="5" bestFit="1" customWidth="1"/>
    <col min="313" max="316" width="6" bestFit="1" customWidth="1"/>
    <col min="317" max="317" width="5" bestFit="1" customWidth="1"/>
    <col min="318" max="319" width="6" bestFit="1" customWidth="1"/>
    <col min="320" max="320" width="5" bestFit="1" customWidth="1"/>
    <col min="321" max="321" width="6" bestFit="1" customWidth="1"/>
    <col min="322" max="322" width="5" bestFit="1" customWidth="1"/>
    <col min="323" max="326" width="6" bestFit="1" customWidth="1"/>
    <col min="327" max="327" width="4" bestFit="1" customWidth="1"/>
    <col min="328" max="328" width="5" bestFit="1" customWidth="1"/>
    <col min="329" max="329" width="6" bestFit="1" customWidth="1"/>
    <col min="330" max="331" width="5" bestFit="1" customWidth="1"/>
    <col min="332" max="332" width="6" bestFit="1" customWidth="1"/>
    <col min="333" max="333" width="5" bestFit="1" customWidth="1"/>
    <col min="334" max="334" width="6" bestFit="1" customWidth="1"/>
    <col min="335" max="335" width="4" bestFit="1" customWidth="1"/>
    <col min="336" max="338" width="6" bestFit="1" customWidth="1"/>
    <col min="339" max="340" width="5" bestFit="1" customWidth="1"/>
    <col min="341" max="343" width="6" bestFit="1" customWidth="1"/>
    <col min="344" max="346" width="5" bestFit="1" customWidth="1"/>
    <col min="347" max="347" width="6" bestFit="1" customWidth="1"/>
    <col min="348" max="348" width="4" bestFit="1" customWidth="1"/>
    <col min="349" max="351" width="6" bestFit="1" customWidth="1"/>
    <col min="352" max="352" width="5" bestFit="1" customWidth="1"/>
    <col min="353" max="353" width="6" bestFit="1" customWidth="1"/>
    <col min="354" max="354" width="5" bestFit="1" customWidth="1"/>
    <col min="355" max="355" width="6" bestFit="1" customWidth="1"/>
    <col min="356" max="356" width="4" bestFit="1" customWidth="1"/>
    <col min="357" max="359" width="5" bestFit="1" customWidth="1"/>
    <col min="360" max="360" width="6" bestFit="1" customWidth="1"/>
    <col min="361" max="361" width="5" bestFit="1" customWidth="1"/>
    <col min="362" max="364" width="6" bestFit="1" customWidth="1"/>
    <col min="365" max="365" width="5" bestFit="1" customWidth="1"/>
    <col min="366" max="366" width="6" bestFit="1" customWidth="1"/>
    <col min="367" max="368" width="5" bestFit="1" customWidth="1"/>
    <col min="369" max="369" width="6" bestFit="1" customWidth="1"/>
    <col min="370" max="372" width="5" bestFit="1" customWidth="1"/>
    <col min="373" max="373" width="6" bestFit="1" customWidth="1"/>
    <col min="374" max="374" width="3.42578125" bestFit="1" customWidth="1"/>
    <col min="375" max="375" width="5" bestFit="1" customWidth="1"/>
    <col min="376" max="376" width="6" bestFit="1" customWidth="1"/>
    <col min="377" max="377" width="5" bestFit="1" customWidth="1"/>
    <col min="378" max="379" width="6" bestFit="1" customWidth="1"/>
    <col min="380" max="380" width="5" bestFit="1" customWidth="1"/>
    <col min="381" max="381" width="6" bestFit="1" customWidth="1"/>
    <col min="382" max="382" width="5" bestFit="1" customWidth="1"/>
    <col min="383" max="385" width="6" bestFit="1" customWidth="1"/>
    <col min="386" max="387" width="5" bestFit="1" customWidth="1"/>
    <col min="388" max="389" width="6" bestFit="1" customWidth="1"/>
    <col min="390" max="391" width="5" bestFit="1" customWidth="1"/>
    <col min="392" max="393" width="6" bestFit="1" customWidth="1"/>
    <col min="394" max="394" width="4" bestFit="1" customWidth="1"/>
    <col min="395" max="395" width="6" bestFit="1" customWidth="1"/>
    <col min="396" max="396" width="5" bestFit="1" customWidth="1"/>
    <col min="397" max="397" width="6" bestFit="1" customWidth="1"/>
    <col min="398" max="398" width="5" bestFit="1" customWidth="1"/>
    <col min="399" max="399" width="6" bestFit="1" customWidth="1"/>
    <col min="400" max="401" width="5" bestFit="1" customWidth="1"/>
    <col min="402" max="404" width="6" bestFit="1" customWidth="1"/>
    <col min="405" max="405" width="5" bestFit="1" customWidth="1"/>
    <col min="406" max="406" width="6" bestFit="1" customWidth="1"/>
    <col min="407" max="408" width="5" bestFit="1" customWidth="1"/>
    <col min="409" max="409" width="6" bestFit="1" customWidth="1"/>
    <col min="410" max="412" width="5" bestFit="1" customWidth="1"/>
    <col min="413" max="413" width="6" bestFit="1" customWidth="1"/>
    <col min="414" max="414" width="5" bestFit="1" customWidth="1"/>
    <col min="415" max="415" width="6" bestFit="1" customWidth="1"/>
    <col min="416" max="416" width="4" bestFit="1" customWidth="1"/>
    <col min="417" max="417" width="6" bestFit="1" customWidth="1"/>
    <col min="418" max="418" width="5" bestFit="1" customWidth="1"/>
    <col min="419" max="420" width="6" bestFit="1" customWidth="1"/>
    <col min="421" max="421" width="5" bestFit="1" customWidth="1"/>
    <col min="422" max="422" width="6" bestFit="1" customWidth="1"/>
    <col min="423" max="423" width="5" bestFit="1" customWidth="1"/>
    <col min="424" max="424" width="6" bestFit="1" customWidth="1"/>
    <col min="425" max="425" width="4" bestFit="1" customWidth="1"/>
    <col min="426" max="426" width="5" bestFit="1" customWidth="1"/>
    <col min="427" max="429" width="6" bestFit="1" customWidth="1"/>
    <col min="430" max="430" width="5" bestFit="1" customWidth="1"/>
    <col min="431" max="431" width="4" bestFit="1" customWidth="1"/>
    <col min="432" max="432" width="6" bestFit="1" customWidth="1"/>
    <col min="433" max="433" width="5" bestFit="1" customWidth="1"/>
    <col min="434" max="436" width="6" bestFit="1" customWidth="1"/>
    <col min="437" max="437" width="5" bestFit="1" customWidth="1"/>
    <col min="438" max="438" width="6" bestFit="1" customWidth="1"/>
    <col min="439" max="439" width="4" bestFit="1" customWidth="1"/>
    <col min="440" max="443" width="6" bestFit="1" customWidth="1"/>
    <col min="444" max="444" width="5" bestFit="1" customWidth="1"/>
    <col min="445" max="445" width="6" bestFit="1" customWidth="1"/>
    <col min="446" max="446" width="5" bestFit="1" customWidth="1"/>
    <col min="447" max="447" width="6" bestFit="1" customWidth="1"/>
    <col min="448" max="448" width="5" bestFit="1" customWidth="1"/>
    <col min="449" max="449" width="6" bestFit="1" customWidth="1"/>
    <col min="450" max="450" width="5" bestFit="1" customWidth="1"/>
    <col min="451" max="453" width="6" bestFit="1" customWidth="1"/>
    <col min="454" max="454" width="5" bestFit="1" customWidth="1"/>
    <col min="455" max="455" width="6" bestFit="1" customWidth="1"/>
    <col min="456" max="456" width="5" bestFit="1" customWidth="1"/>
    <col min="457" max="457" width="6" bestFit="1" customWidth="1"/>
    <col min="458" max="458" width="5" bestFit="1" customWidth="1"/>
    <col min="459" max="462" width="6" bestFit="1" customWidth="1"/>
    <col min="463" max="463" width="5" bestFit="1" customWidth="1"/>
    <col min="464" max="464" width="6" bestFit="1" customWidth="1"/>
    <col min="465" max="467" width="5" bestFit="1" customWidth="1"/>
    <col min="468" max="468" width="4.42578125" bestFit="1" customWidth="1"/>
    <col min="469" max="469" width="5" bestFit="1" customWidth="1"/>
    <col min="470" max="470" width="6" bestFit="1" customWidth="1"/>
    <col min="471" max="472" width="5" bestFit="1" customWidth="1"/>
    <col min="473" max="473" width="4" bestFit="1" customWidth="1"/>
    <col min="474" max="474" width="6" bestFit="1" customWidth="1"/>
    <col min="475" max="476" width="5" bestFit="1" customWidth="1"/>
    <col min="477" max="477" width="6" bestFit="1" customWidth="1"/>
    <col min="478" max="478" width="5" bestFit="1" customWidth="1"/>
    <col min="479" max="480" width="6" bestFit="1" customWidth="1"/>
    <col min="481" max="481" width="4" bestFit="1" customWidth="1"/>
    <col min="482" max="483" width="6" bestFit="1" customWidth="1"/>
    <col min="484" max="484" width="5" bestFit="1" customWidth="1"/>
    <col min="485" max="485" width="6" bestFit="1" customWidth="1"/>
    <col min="486" max="487" width="5" bestFit="1" customWidth="1"/>
    <col min="488" max="488" width="6" bestFit="1" customWidth="1"/>
    <col min="489" max="489" width="5" bestFit="1" customWidth="1"/>
    <col min="490" max="490" width="6" bestFit="1" customWidth="1"/>
    <col min="491" max="491" width="5" bestFit="1" customWidth="1"/>
    <col min="492" max="493" width="6" bestFit="1" customWidth="1"/>
    <col min="494" max="494" width="5" bestFit="1" customWidth="1"/>
    <col min="495" max="495" width="6" bestFit="1" customWidth="1"/>
    <col min="496" max="496" width="4" bestFit="1" customWidth="1"/>
    <col min="497" max="497" width="5" bestFit="1" customWidth="1"/>
    <col min="498" max="499" width="6" bestFit="1" customWidth="1"/>
    <col min="500" max="500" width="5" bestFit="1" customWidth="1"/>
    <col min="501" max="501" width="6" bestFit="1" customWidth="1"/>
    <col min="502" max="503" width="5" bestFit="1" customWidth="1"/>
    <col min="504" max="504" width="4" bestFit="1" customWidth="1"/>
    <col min="505" max="505" width="6" bestFit="1" customWidth="1"/>
    <col min="506" max="506" width="5" bestFit="1" customWidth="1"/>
    <col min="507" max="508" width="6" bestFit="1" customWidth="1"/>
    <col min="509" max="509" width="5" bestFit="1" customWidth="1"/>
    <col min="510" max="510" width="6" bestFit="1" customWidth="1"/>
    <col min="511" max="512" width="5" bestFit="1" customWidth="1"/>
    <col min="513" max="513" width="6" bestFit="1" customWidth="1"/>
    <col min="514" max="514" width="4" bestFit="1" customWidth="1"/>
    <col min="515" max="515" width="6" bestFit="1" customWidth="1"/>
    <col min="516" max="517" width="5" bestFit="1" customWidth="1"/>
    <col min="518" max="518" width="6" bestFit="1" customWidth="1"/>
    <col min="519" max="519" width="5" bestFit="1" customWidth="1"/>
    <col min="520" max="521" width="6" bestFit="1" customWidth="1"/>
    <col min="522" max="522" width="3.42578125" bestFit="1" customWidth="1"/>
    <col min="523" max="523" width="6" bestFit="1" customWidth="1"/>
    <col min="524" max="524" width="5" bestFit="1" customWidth="1"/>
    <col min="525" max="525" width="6" bestFit="1" customWidth="1"/>
    <col min="526" max="527" width="5" bestFit="1" customWidth="1"/>
    <col min="528" max="528" width="6" bestFit="1" customWidth="1"/>
    <col min="529" max="529" width="4" bestFit="1" customWidth="1"/>
    <col min="530" max="531" width="6" bestFit="1" customWidth="1"/>
    <col min="532" max="533" width="5" bestFit="1" customWidth="1"/>
    <col min="534" max="535" width="6" bestFit="1" customWidth="1"/>
    <col min="536" max="536" width="5" bestFit="1" customWidth="1"/>
    <col min="537" max="537" width="6" bestFit="1" customWidth="1"/>
    <col min="538" max="538" width="5" bestFit="1" customWidth="1"/>
    <col min="539" max="539" width="6" bestFit="1" customWidth="1"/>
    <col min="540" max="541" width="5" bestFit="1" customWidth="1"/>
    <col min="542" max="542" width="6" bestFit="1" customWidth="1"/>
    <col min="543" max="543" width="5" bestFit="1" customWidth="1"/>
    <col min="544" max="545" width="6" bestFit="1" customWidth="1"/>
    <col min="546" max="546" width="5" bestFit="1" customWidth="1"/>
    <col min="547" max="547" width="4.42578125" bestFit="1" customWidth="1"/>
    <col min="548" max="548" width="6" bestFit="1" customWidth="1"/>
    <col min="549" max="549" width="5" bestFit="1" customWidth="1"/>
    <col min="550" max="552" width="6" bestFit="1" customWidth="1"/>
    <col min="553" max="553" width="5" bestFit="1" customWidth="1"/>
    <col min="554" max="554" width="6" bestFit="1" customWidth="1"/>
    <col min="555" max="555" width="5" bestFit="1" customWidth="1"/>
    <col min="556" max="556" width="6" bestFit="1" customWidth="1"/>
    <col min="557" max="557" width="4" bestFit="1" customWidth="1"/>
    <col min="558" max="558" width="6" bestFit="1" customWidth="1"/>
    <col min="559" max="559" width="5" bestFit="1" customWidth="1"/>
    <col min="560" max="560" width="6" bestFit="1" customWidth="1"/>
    <col min="561" max="561" width="5" bestFit="1" customWidth="1"/>
    <col min="562" max="562" width="6" bestFit="1" customWidth="1"/>
    <col min="563" max="563" width="5" bestFit="1" customWidth="1"/>
    <col min="564" max="565" width="6" bestFit="1" customWidth="1"/>
    <col min="566" max="566" width="5" bestFit="1" customWidth="1"/>
    <col min="567" max="567" width="4" bestFit="1" customWidth="1"/>
    <col min="568" max="569" width="6" bestFit="1" customWidth="1"/>
    <col min="570" max="571" width="5" bestFit="1" customWidth="1"/>
    <col min="572" max="572" width="6" bestFit="1" customWidth="1"/>
    <col min="573" max="574" width="5" bestFit="1" customWidth="1"/>
    <col min="575" max="575" width="6" bestFit="1" customWidth="1"/>
    <col min="576" max="577" width="5" bestFit="1" customWidth="1"/>
    <col min="578" max="579" width="6" bestFit="1" customWidth="1"/>
    <col min="580" max="580" width="4.42578125" bestFit="1" customWidth="1"/>
    <col min="581" max="581" width="6" bestFit="1" customWidth="1"/>
    <col min="582" max="582" width="5" bestFit="1" customWidth="1"/>
    <col min="583" max="583" width="6" bestFit="1" customWidth="1"/>
    <col min="584" max="585" width="5" bestFit="1" customWidth="1"/>
    <col min="586" max="587" width="6" bestFit="1" customWidth="1"/>
    <col min="588" max="588" width="5" bestFit="1" customWidth="1"/>
    <col min="589" max="590" width="6" bestFit="1" customWidth="1"/>
    <col min="591" max="591" width="5" bestFit="1" customWidth="1"/>
    <col min="592" max="592" width="6" bestFit="1" customWidth="1"/>
    <col min="593" max="593" width="5" bestFit="1" customWidth="1"/>
    <col min="594" max="594" width="6" bestFit="1" customWidth="1"/>
    <col min="595" max="595" width="5" bestFit="1" customWidth="1"/>
    <col min="596" max="596" width="6" bestFit="1" customWidth="1"/>
    <col min="597" max="597" width="3.42578125" bestFit="1" customWidth="1"/>
    <col min="598" max="598" width="6" bestFit="1" customWidth="1"/>
    <col min="599" max="599" width="5" bestFit="1" customWidth="1"/>
    <col min="600" max="600" width="6" bestFit="1" customWidth="1"/>
    <col min="601" max="601" width="5" bestFit="1" customWidth="1"/>
    <col min="602" max="602" width="6" bestFit="1" customWidth="1"/>
    <col min="603" max="603" width="5" bestFit="1" customWidth="1"/>
    <col min="604" max="604" width="6" bestFit="1" customWidth="1"/>
    <col min="605" max="607" width="5" bestFit="1" customWidth="1"/>
    <col min="608" max="610" width="6" bestFit="1" customWidth="1"/>
    <col min="611" max="611" width="5" bestFit="1" customWidth="1"/>
    <col min="612" max="612" width="6" bestFit="1" customWidth="1"/>
    <col min="613" max="613" width="5" bestFit="1" customWidth="1"/>
    <col min="614" max="614" width="6" bestFit="1" customWidth="1"/>
    <col min="615" max="615" width="5" bestFit="1" customWidth="1"/>
    <col min="616" max="616" width="6" bestFit="1" customWidth="1"/>
    <col min="617" max="617" width="5" bestFit="1" customWidth="1"/>
    <col min="618" max="618" width="6" bestFit="1" customWidth="1"/>
    <col min="619" max="619" width="5" bestFit="1" customWidth="1"/>
    <col min="620" max="624" width="6" bestFit="1" customWidth="1"/>
    <col min="625" max="625" width="5" bestFit="1" customWidth="1"/>
    <col min="626" max="627" width="6" bestFit="1" customWidth="1"/>
    <col min="628" max="628" width="4" bestFit="1" customWidth="1"/>
    <col min="629" max="629" width="6" bestFit="1" customWidth="1"/>
    <col min="630" max="630" width="5" bestFit="1" customWidth="1"/>
    <col min="631" max="631" width="6" bestFit="1" customWidth="1"/>
    <col min="632" max="634" width="5" bestFit="1" customWidth="1"/>
    <col min="635" max="635" width="6" bestFit="1" customWidth="1"/>
    <col min="636" max="636" width="5" bestFit="1" customWidth="1"/>
    <col min="637" max="643" width="6" bestFit="1" customWidth="1"/>
    <col min="644" max="644" width="5" bestFit="1" customWidth="1"/>
    <col min="645" max="647" width="6" bestFit="1" customWidth="1"/>
    <col min="648" max="648" width="5" bestFit="1" customWidth="1"/>
    <col min="649" max="652" width="6" bestFit="1" customWidth="1"/>
    <col min="653" max="656" width="5" bestFit="1" customWidth="1"/>
    <col min="657" max="657" width="6" bestFit="1" customWidth="1"/>
    <col min="658" max="658" width="5" bestFit="1" customWidth="1"/>
    <col min="659" max="662" width="6" bestFit="1" customWidth="1"/>
    <col min="663" max="663" width="5" bestFit="1" customWidth="1"/>
    <col min="664" max="664" width="6" bestFit="1" customWidth="1"/>
    <col min="665" max="666" width="5" bestFit="1" customWidth="1"/>
    <col min="667" max="667" width="6" bestFit="1" customWidth="1"/>
    <col min="668" max="668" width="5" bestFit="1" customWidth="1"/>
    <col min="669" max="669" width="6" bestFit="1" customWidth="1"/>
    <col min="670" max="671" width="7" bestFit="1" customWidth="1"/>
    <col min="672" max="673" width="6" bestFit="1" customWidth="1"/>
    <col min="674" max="674" width="7" bestFit="1" customWidth="1"/>
    <col min="675" max="675" width="6" bestFit="1" customWidth="1"/>
    <col min="676" max="676" width="7" bestFit="1" customWidth="1"/>
    <col min="677" max="677" width="5" bestFit="1" customWidth="1"/>
    <col min="678" max="678" width="6" bestFit="1" customWidth="1"/>
    <col min="679" max="681" width="7" bestFit="1" customWidth="1"/>
    <col min="682" max="682" width="6" bestFit="1" customWidth="1"/>
    <col min="683" max="683" width="7" bestFit="1" customWidth="1"/>
    <col min="684" max="684" width="6" bestFit="1" customWidth="1"/>
    <col min="685" max="685" width="7" bestFit="1" customWidth="1"/>
    <col min="686" max="686" width="6" bestFit="1" customWidth="1"/>
    <col min="687" max="687" width="7" bestFit="1" customWidth="1"/>
    <col min="688" max="688" width="5" bestFit="1" customWidth="1"/>
    <col min="689" max="690" width="7" bestFit="1" customWidth="1"/>
    <col min="691" max="692" width="6" bestFit="1" customWidth="1"/>
    <col min="693" max="693" width="7" bestFit="1" customWidth="1"/>
    <col min="694" max="694" width="6" bestFit="1" customWidth="1"/>
    <col min="695" max="695" width="7" bestFit="1" customWidth="1"/>
    <col min="696" max="696" width="6" bestFit="1" customWidth="1"/>
    <col min="697" max="697" width="7" bestFit="1" customWidth="1"/>
    <col min="698" max="698" width="5" bestFit="1" customWidth="1"/>
    <col min="699" max="700" width="7" bestFit="1" customWidth="1"/>
    <col min="701" max="701" width="6" bestFit="1" customWidth="1"/>
    <col min="702" max="703" width="7" bestFit="1" customWidth="1"/>
    <col min="704" max="707" width="6" bestFit="1" customWidth="1"/>
    <col min="708" max="708" width="7" bestFit="1" customWidth="1"/>
    <col min="709" max="711" width="6" bestFit="1" customWidth="1"/>
    <col min="712" max="712" width="7" bestFit="1" customWidth="1"/>
    <col min="713" max="713" width="6" bestFit="1" customWidth="1"/>
    <col min="714" max="714" width="7" bestFit="1" customWidth="1"/>
    <col min="715" max="715" width="6" bestFit="1" customWidth="1"/>
    <col min="716" max="716" width="7" bestFit="1" customWidth="1"/>
    <col min="717" max="717" width="6" bestFit="1" customWidth="1"/>
    <col min="718" max="719" width="7" bestFit="1" customWidth="1"/>
    <col min="720" max="720" width="5" bestFit="1" customWidth="1"/>
    <col min="721" max="723" width="7" bestFit="1" customWidth="1"/>
    <col min="724" max="725" width="6" bestFit="1" customWidth="1"/>
    <col min="726" max="726" width="7" bestFit="1" customWidth="1"/>
    <col min="727" max="727" width="5" bestFit="1" customWidth="1"/>
    <col min="728" max="728" width="6" bestFit="1" customWidth="1"/>
    <col min="729" max="729" width="7" bestFit="1" customWidth="1"/>
    <col min="730" max="732" width="6" bestFit="1" customWidth="1"/>
    <col min="733" max="733" width="7" bestFit="1" customWidth="1"/>
    <col min="734" max="735" width="6" bestFit="1" customWidth="1"/>
    <col min="736" max="736" width="7" bestFit="1" customWidth="1"/>
    <col min="737" max="739" width="6" bestFit="1" customWidth="1"/>
    <col min="740" max="740" width="7" bestFit="1" customWidth="1"/>
    <col min="741" max="743" width="6" bestFit="1" customWidth="1"/>
    <col min="744" max="746" width="7" bestFit="1" customWidth="1"/>
    <col min="747" max="747" width="5" bestFit="1" customWidth="1"/>
    <col min="748" max="748" width="6" bestFit="1" customWidth="1"/>
    <col min="749" max="750" width="7" bestFit="1" customWidth="1"/>
    <col min="751" max="751" width="6" bestFit="1" customWidth="1"/>
    <col min="752" max="757" width="7" bestFit="1" customWidth="1"/>
    <col min="758" max="758" width="6" bestFit="1" customWidth="1"/>
    <col min="759" max="759" width="7" bestFit="1" customWidth="1"/>
    <col min="760" max="760" width="6" bestFit="1" customWidth="1"/>
    <col min="761" max="765" width="7" bestFit="1" customWidth="1"/>
    <col min="766" max="769" width="6" bestFit="1" customWidth="1"/>
    <col min="770" max="770" width="7" bestFit="1" customWidth="1"/>
    <col min="771" max="772" width="6" bestFit="1" customWidth="1"/>
    <col min="773" max="773" width="7" bestFit="1" customWidth="1"/>
    <col min="774" max="774" width="6" bestFit="1" customWidth="1"/>
    <col min="775" max="776" width="7" bestFit="1" customWidth="1"/>
    <col min="777" max="777" width="6" bestFit="1" customWidth="1"/>
    <col min="778" max="778" width="7" bestFit="1" customWidth="1"/>
    <col min="779" max="779" width="6" bestFit="1" customWidth="1"/>
    <col min="780" max="781" width="7" bestFit="1" customWidth="1"/>
    <col min="782" max="782" width="6" bestFit="1" customWidth="1"/>
    <col min="783" max="786" width="7" bestFit="1" customWidth="1"/>
    <col min="787" max="787" width="6" bestFit="1" customWidth="1"/>
    <col min="788" max="788" width="7" bestFit="1" customWidth="1"/>
    <col min="789" max="789" width="5" bestFit="1" customWidth="1"/>
    <col min="790" max="790" width="7" bestFit="1" customWidth="1"/>
    <col min="791" max="791" width="6" bestFit="1" customWidth="1"/>
    <col min="792" max="792" width="7" bestFit="1" customWidth="1"/>
    <col min="793" max="797" width="6" bestFit="1" customWidth="1"/>
    <col min="798" max="798" width="7" bestFit="1" customWidth="1"/>
    <col min="799" max="799" width="6" bestFit="1" customWidth="1"/>
    <col min="800" max="800" width="7" bestFit="1" customWidth="1"/>
    <col min="801" max="801" width="6" bestFit="1" customWidth="1"/>
    <col min="802" max="802" width="7" bestFit="1" customWidth="1"/>
    <col min="803" max="803" width="3.42578125" bestFit="1" customWidth="1"/>
    <col min="804" max="804" width="6" bestFit="1" customWidth="1"/>
    <col min="805" max="805" width="7" bestFit="1" customWidth="1"/>
    <col min="806" max="807" width="6" bestFit="1" customWidth="1"/>
    <col min="808" max="808" width="7" bestFit="1" customWidth="1"/>
    <col min="809" max="809" width="6" bestFit="1" customWidth="1"/>
    <col min="810" max="812" width="7" bestFit="1" customWidth="1"/>
    <col min="813" max="813" width="6" bestFit="1" customWidth="1"/>
    <col min="814" max="814" width="7" bestFit="1" customWidth="1"/>
    <col min="815" max="815" width="6" bestFit="1" customWidth="1"/>
    <col min="816" max="817" width="7" bestFit="1" customWidth="1"/>
    <col min="818" max="818" width="6" bestFit="1" customWidth="1"/>
    <col min="819" max="820" width="7" bestFit="1" customWidth="1"/>
    <col min="821" max="821" width="6" bestFit="1" customWidth="1"/>
    <col min="822" max="822" width="7" bestFit="1" customWidth="1"/>
    <col min="823" max="823" width="6" bestFit="1" customWidth="1"/>
    <col min="824" max="824" width="7" bestFit="1" customWidth="1"/>
    <col min="825" max="825" width="5" bestFit="1" customWidth="1"/>
    <col min="826" max="827" width="6" bestFit="1" customWidth="1"/>
    <col min="828" max="828" width="7" bestFit="1" customWidth="1"/>
    <col min="829" max="830" width="6" bestFit="1" customWidth="1"/>
    <col min="831" max="832" width="7" bestFit="1" customWidth="1"/>
    <col min="833" max="834" width="6" bestFit="1" customWidth="1"/>
    <col min="835" max="835" width="7" bestFit="1" customWidth="1"/>
    <col min="836" max="836" width="6" bestFit="1" customWidth="1"/>
    <col min="837" max="837" width="7" bestFit="1" customWidth="1"/>
    <col min="838" max="838" width="6" bestFit="1" customWidth="1"/>
    <col min="839" max="841" width="7" bestFit="1" customWidth="1"/>
    <col min="842" max="842" width="5" bestFit="1" customWidth="1"/>
    <col min="843" max="844" width="7" bestFit="1" customWidth="1"/>
    <col min="845" max="845" width="6" bestFit="1" customWidth="1"/>
    <col min="846" max="846" width="7" bestFit="1" customWidth="1"/>
    <col min="847" max="847" width="5" bestFit="1" customWidth="1"/>
    <col min="848" max="848" width="6" bestFit="1" customWidth="1"/>
    <col min="849" max="849" width="7" bestFit="1" customWidth="1"/>
    <col min="850" max="851" width="6" bestFit="1" customWidth="1"/>
    <col min="852" max="852" width="7" bestFit="1" customWidth="1"/>
    <col min="853" max="853" width="6" bestFit="1" customWidth="1"/>
    <col min="854" max="856" width="7" bestFit="1" customWidth="1"/>
    <col min="857" max="857" width="6" bestFit="1" customWidth="1"/>
    <col min="858" max="859" width="7" bestFit="1" customWidth="1"/>
    <col min="860" max="860" width="6" bestFit="1" customWidth="1"/>
    <col min="861" max="861" width="5" bestFit="1" customWidth="1"/>
    <col min="862" max="862" width="7" bestFit="1" customWidth="1"/>
    <col min="863" max="863" width="6" bestFit="1" customWidth="1"/>
    <col min="864" max="864" width="7" bestFit="1" customWidth="1"/>
    <col min="865" max="866" width="6" bestFit="1" customWidth="1"/>
    <col min="867" max="867" width="7" bestFit="1" customWidth="1"/>
    <col min="868" max="868" width="6" bestFit="1" customWidth="1"/>
    <col min="869" max="869" width="7" bestFit="1" customWidth="1"/>
    <col min="870" max="870" width="3.42578125" bestFit="1" customWidth="1"/>
    <col min="871" max="871" width="7" bestFit="1" customWidth="1"/>
    <col min="872" max="872" width="6" bestFit="1" customWidth="1"/>
    <col min="873" max="873" width="7" bestFit="1" customWidth="1"/>
    <col min="874" max="876" width="6" bestFit="1" customWidth="1"/>
    <col min="877" max="877" width="7" bestFit="1" customWidth="1"/>
    <col min="878" max="879" width="6" bestFit="1" customWidth="1"/>
    <col min="880" max="880" width="7" bestFit="1" customWidth="1"/>
    <col min="881" max="882" width="6" bestFit="1" customWidth="1"/>
    <col min="883" max="887" width="7" bestFit="1" customWidth="1"/>
    <col min="888" max="888" width="6" bestFit="1" customWidth="1"/>
    <col min="889" max="890" width="7" bestFit="1" customWidth="1"/>
    <col min="891" max="891" width="6" bestFit="1" customWidth="1"/>
    <col min="892" max="892" width="7" bestFit="1" customWidth="1"/>
    <col min="893" max="893" width="6" bestFit="1" customWidth="1"/>
    <col min="894" max="894" width="7" bestFit="1" customWidth="1"/>
    <col min="895" max="895" width="6" bestFit="1" customWidth="1"/>
    <col min="896" max="896" width="7" bestFit="1" customWidth="1"/>
    <col min="897" max="897" width="5" bestFit="1" customWidth="1"/>
    <col min="898" max="898" width="7" bestFit="1" customWidth="1"/>
    <col min="899" max="899" width="6" bestFit="1" customWidth="1"/>
    <col min="900" max="901" width="7" bestFit="1" customWidth="1"/>
    <col min="902" max="902" width="6" bestFit="1" customWidth="1"/>
    <col min="903" max="904" width="7" bestFit="1" customWidth="1"/>
    <col min="905" max="906" width="6" bestFit="1" customWidth="1"/>
    <col min="907" max="910" width="7" bestFit="1" customWidth="1"/>
    <col min="911" max="911" width="6" bestFit="1" customWidth="1"/>
    <col min="912" max="912" width="7" bestFit="1" customWidth="1"/>
    <col min="913" max="913" width="6" bestFit="1" customWidth="1"/>
    <col min="914" max="914" width="7" bestFit="1" customWidth="1"/>
    <col min="915" max="915" width="6" bestFit="1" customWidth="1"/>
    <col min="916" max="916" width="7" bestFit="1" customWidth="1"/>
    <col min="917" max="917" width="6" bestFit="1" customWidth="1"/>
    <col min="918" max="918" width="7" bestFit="1" customWidth="1"/>
    <col min="919" max="919" width="6" bestFit="1" customWidth="1"/>
    <col min="920" max="921" width="7" bestFit="1" customWidth="1"/>
    <col min="922" max="922" width="6" bestFit="1" customWidth="1"/>
    <col min="923" max="923" width="7" bestFit="1" customWidth="1"/>
    <col min="924" max="924" width="6" bestFit="1" customWidth="1"/>
    <col min="925" max="925" width="7" bestFit="1" customWidth="1"/>
    <col min="926" max="927" width="6" bestFit="1" customWidth="1"/>
    <col min="928" max="928" width="7" bestFit="1" customWidth="1"/>
    <col min="929" max="929" width="5" bestFit="1" customWidth="1"/>
    <col min="930" max="930" width="7" bestFit="1" customWidth="1"/>
    <col min="931" max="931" width="6" bestFit="1" customWidth="1"/>
    <col min="932" max="932" width="7" bestFit="1" customWidth="1"/>
    <col min="933" max="935" width="6" bestFit="1" customWidth="1"/>
    <col min="936" max="936" width="7" bestFit="1" customWidth="1"/>
    <col min="937" max="937" width="3.42578125" bestFit="1" customWidth="1"/>
    <col min="938" max="938" width="7" bestFit="1" customWidth="1"/>
    <col min="939" max="941" width="6" bestFit="1" customWidth="1"/>
    <col min="942" max="943" width="7" bestFit="1" customWidth="1"/>
    <col min="944" max="944" width="6" bestFit="1" customWidth="1"/>
    <col min="945" max="945" width="7" bestFit="1" customWidth="1"/>
    <col min="946" max="947" width="6" bestFit="1" customWidth="1"/>
    <col min="948" max="948" width="5" bestFit="1" customWidth="1"/>
    <col min="949" max="951" width="7" bestFit="1" customWidth="1"/>
    <col min="952" max="952" width="6" bestFit="1" customWidth="1"/>
    <col min="953" max="954" width="7" bestFit="1" customWidth="1"/>
    <col min="955" max="955" width="6" bestFit="1" customWidth="1"/>
    <col min="956" max="959" width="7" bestFit="1" customWidth="1"/>
    <col min="960" max="960" width="5" bestFit="1" customWidth="1"/>
    <col min="961" max="962" width="7" bestFit="1" customWidth="1"/>
    <col min="963" max="965" width="6" bestFit="1" customWidth="1"/>
    <col min="966" max="966" width="7" bestFit="1" customWidth="1"/>
    <col min="967" max="968" width="6" bestFit="1" customWidth="1"/>
    <col min="969" max="970" width="7" bestFit="1" customWidth="1"/>
    <col min="971" max="971" width="5" bestFit="1" customWidth="1"/>
    <col min="972" max="972" width="6" bestFit="1" customWidth="1"/>
    <col min="973" max="973" width="7" bestFit="1" customWidth="1"/>
    <col min="974" max="974" width="6" bestFit="1" customWidth="1"/>
    <col min="975" max="975" width="5" bestFit="1" customWidth="1"/>
    <col min="976" max="980" width="6" bestFit="1" customWidth="1"/>
    <col min="981" max="981" width="5" bestFit="1" customWidth="1"/>
    <col min="982" max="982" width="6" bestFit="1" customWidth="1"/>
    <col min="983" max="983" width="7" bestFit="1" customWidth="1"/>
    <col min="984" max="986" width="6" bestFit="1" customWidth="1"/>
    <col min="987" max="987" width="5" bestFit="1" customWidth="1"/>
    <col min="988" max="989" width="6" bestFit="1" customWidth="1"/>
    <col min="990" max="990" width="7" bestFit="1" customWidth="1"/>
    <col min="991" max="992" width="6" bestFit="1" customWidth="1"/>
    <col min="993" max="993" width="7" bestFit="1" customWidth="1"/>
    <col min="994" max="995" width="6" bestFit="1" customWidth="1"/>
    <col min="996" max="996" width="3.42578125" bestFit="1" customWidth="1"/>
    <col min="997" max="997" width="7" bestFit="1" customWidth="1"/>
    <col min="998" max="998" width="6" bestFit="1" customWidth="1"/>
    <col min="999" max="999" width="7" bestFit="1" customWidth="1"/>
    <col min="1000" max="1001" width="6" bestFit="1" customWidth="1"/>
    <col min="1002" max="1002" width="7" bestFit="1" customWidth="1"/>
    <col min="1003" max="1003" width="6" bestFit="1" customWidth="1"/>
    <col min="1004" max="1005" width="7" bestFit="1" customWidth="1"/>
    <col min="1006" max="1006" width="6" bestFit="1" customWidth="1"/>
    <col min="1007" max="1010" width="7" bestFit="1" customWidth="1"/>
    <col min="1011" max="1015" width="6" bestFit="1" customWidth="1"/>
    <col min="1016" max="1016" width="7" bestFit="1" customWidth="1"/>
    <col min="1017" max="1017" width="5" bestFit="1" customWidth="1"/>
    <col min="1018" max="1018" width="6" bestFit="1" customWidth="1"/>
    <col min="1019" max="1019" width="7" bestFit="1" customWidth="1"/>
    <col min="1020" max="1021" width="6" bestFit="1" customWidth="1"/>
    <col min="1022" max="1022" width="7" bestFit="1" customWidth="1"/>
    <col min="1023" max="1024" width="6" bestFit="1" customWidth="1"/>
    <col min="1025" max="1025" width="7" bestFit="1" customWidth="1"/>
    <col min="1026" max="1026" width="6" bestFit="1" customWidth="1"/>
    <col min="1027" max="1027" width="7" bestFit="1" customWidth="1"/>
    <col min="1028" max="1029" width="6" bestFit="1" customWidth="1"/>
    <col min="1030" max="1030" width="7" bestFit="1" customWidth="1"/>
    <col min="1031" max="1031" width="6" bestFit="1" customWidth="1"/>
    <col min="1032" max="1032" width="7" bestFit="1" customWidth="1"/>
    <col min="1033" max="1033" width="5" bestFit="1" customWidth="1"/>
    <col min="1034" max="1035" width="7" bestFit="1" customWidth="1"/>
    <col min="1036" max="1036" width="6" bestFit="1" customWidth="1"/>
    <col min="1037" max="1037" width="7" bestFit="1" customWidth="1"/>
    <col min="1038" max="1038" width="5" bestFit="1" customWidth="1"/>
    <col min="1039" max="1039" width="7" bestFit="1" customWidth="1"/>
    <col min="1040" max="1042" width="6" bestFit="1" customWidth="1"/>
    <col min="1043" max="1043" width="5" bestFit="1" customWidth="1"/>
    <col min="1044" max="1044" width="7" bestFit="1" customWidth="1"/>
    <col min="1045" max="1045" width="6" bestFit="1" customWidth="1"/>
    <col min="1046" max="1046" width="7" bestFit="1" customWidth="1"/>
    <col min="1047" max="1048" width="6" bestFit="1" customWidth="1"/>
    <col min="1049" max="1049" width="7" bestFit="1" customWidth="1"/>
    <col min="1050" max="1050" width="6" bestFit="1" customWidth="1"/>
    <col min="1051" max="1053" width="7" bestFit="1" customWidth="1"/>
    <col min="1054" max="1054" width="4.42578125" bestFit="1" customWidth="1"/>
    <col min="1055" max="1056" width="6" bestFit="1" customWidth="1"/>
    <col min="1057" max="1058" width="7" bestFit="1" customWidth="1"/>
    <col min="1059" max="1059" width="6" bestFit="1" customWidth="1"/>
    <col min="1060" max="1060" width="7" bestFit="1" customWidth="1"/>
    <col min="1061" max="1061" width="6" bestFit="1" customWidth="1"/>
    <col min="1062" max="1065" width="7" bestFit="1" customWidth="1"/>
    <col min="1066" max="1066" width="5" bestFit="1" customWidth="1"/>
    <col min="1067" max="1067" width="7" bestFit="1" customWidth="1"/>
    <col min="1068" max="1069" width="6" bestFit="1" customWidth="1"/>
    <col min="1070" max="1070" width="7" bestFit="1" customWidth="1"/>
    <col min="1071" max="1071" width="6" bestFit="1" customWidth="1"/>
    <col min="1072" max="1072" width="7" bestFit="1" customWidth="1"/>
    <col min="1073" max="1076" width="6" bestFit="1" customWidth="1"/>
    <col min="1077" max="1077" width="7" bestFit="1" customWidth="1"/>
    <col min="1078" max="1078" width="5" bestFit="1" customWidth="1"/>
    <col min="1079" max="1079" width="7" bestFit="1" customWidth="1"/>
    <col min="1080" max="1080" width="6" bestFit="1" customWidth="1"/>
    <col min="1081" max="1082" width="7" bestFit="1" customWidth="1"/>
    <col min="1083" max="1085" width="6" bestFit="1" customWidth="1"/>
    <col min="1086" max="1086" width="7" bestFit="1" customWidth="1"/>
    <col min="1087" max="1087" width="6" bestFit="1" customWidth="1"/>
    <col min="1088" max="1089" width="7" bestFit="1" customWidth="1"/>
    <col min="1090" max="1091" width="6" bestFit="1" customWidth="1"/>
    <col min="1092" max="1094" width="7" bestFit="1" customWidth="1"/>
    <col min="1095" max="1095" width="6" bestFit="1" customWidth="1"/>
    <col min="1096" max="1098" width="7" bestFit="1" customWidth="1"/>
    <col min="1099" max="1099" width="5" bestFit="1" customWidth="1"/>
    <col min="1100" max="1103" width="6" bestFit="1" customWidth="1"/>
    <col min="1104" max="1104" width="3.42578125" bestFit="1" customWidth="1"/>
    <col min="1105" max="1105" width="7" bestFit="1" customWidth="1"/>
    <col min="1106" max="1107" width="6" bestFit="1" customWidth="1"/>
    <col min="1108" max="1108" width="7" bestFit="1" customWidth="1"/>
    <col min="1109" max="1111" width="6" bestFit="1" customWidth="1"/>
    <col min="1112" max="1113" width="7" bestFit="1" customWidth="1"/>
    <col min="1114" max="1115" width="6" bestFit="1" customWidth="1"/>
    <col min="1116" max="1116" width="7" bestFit="1" customWidth="1"/>
    <col min="1117" max="1117" width="6" bestFit="1" customWidth="1"/>
    <col min="1118" max="1118" width="5" bestFit="1" customWidth="1"/>
    <col min="1119" max="1124" width="6" bestFit="1" customWidth="1"/>
    <col min="1125" max="1125" width="7" bestFit="1" customWidth="1"/>
    <col min="1126" max="1126" width="6" bestFit="1" customWidth="1"/>
    <col min="1127" max="1127" width="7" bestFit="1" customWidth="1"/>
    <col min="1128" max="1128" width="6" bestFit="1" customWidth="1"/>
    <col min="1129" max="1129" width="7" bestFit="1" customWidth="1"/>
    <col min="1130" max="1130" width="6" bestFit="1" customWidth="1"/>
    <col min="1131" max="1133" width="7" bestFit="1" customWidth="1"/>
    <col min="1134" max="1134" width="6" bestFit="1" customWidth="1"/>
    <col min="1135" max="1135" width="7" bestFit="1" customWidth="1"/>
    <col min="1136" max="1137" width="6" bestFit="1" customWidth="1"/>
    <col min="1138" max="1138" width="7" bestFit="1" customWidth="1"/>
    <col min="1139" max="1139" width="6" bestFit="1" customWidth="1"/>
    <col min="1140" max="1140" width="7" bestFit="1" customWidth="1"/>
    <col min="1141" max="1141" width="6" bestFit="1" customWidth="1"/>
    <col min="1142" max="1142" width="5" bestFit="1" customWidth="1"/>
    <col min="1143" max="1143" width="7" bestFit="1" customWidth="1"/>
    <col min="1144" max="1147" width="6" bestFit="1" customWidth="1"/>
    <col min="1148" max="1148" width="3.42578125" bestFit="1" customWidth="1"/>
    <col min="1149" max="1149" width="6" bestFit="1" customWidth="1"/>
    <col min="1150" max="1150" width="7" bestFit="1" customWidth="1"/>
    <col min="1151" max="1151" width="6" bestFit="1" customWidth="1"/>
    <col min="1152" max="1152" width="7" bestFit="1" customWidth="1"/>
    <col min="1153" max="1153" width="6" bestFit="1" customWidth="1"/>
    <col min="1154" max="1154" width="7" bestFit="1" customWidth="1"/>
    <col min="1155" max="1155" width="5" bestFit="1" customWidth="1"/>
    <col min="1156" max="1156" width="6" bestFit="1" customWidth="1"/>
    <col min="1157" max="1158" width="7" bestFit="1" customWidth="1"/>
    <col min="1159" max="1159" width="6" bestFit="1" customWidth="1"/>
    <col min="1160" max="1161" width="7" bestFit="1" customWidth="1"/>
    <col min="1162" max="1162" width="6" bestFit="1" customWidth="1"/>
    <col min="1163" max="1166" width="7" bestFit="1" customWidth="1"/>
    <col min="1167" max="1167" width="6" bestFit="1" customWidth="1"/>
    <col min="1168" max="1168" width="7" bestFit="1" customWidth="1"/>
    <col min="1169" max="1169" width="6" bestFit="1" customWidth="1"/>
    <col min="1170" max="1172" width="7" bestFit="1" customWidth="1"/>
    <col min="1173" max="1173" width="6" bestFit="1" customWidth="1"/>
    <col min="1174" max="1174" width="7" bestFit="1" customWidth="1"/>
    <col min="1175" max="1175" width="6" bestFit="1" customWidth="1"/>
    <col min="1176" max="1176" width="7" bestFit="1" customWidth="1"/>
    <col min="1177" max="1177" width="6" bestFit="1" customWidth="1"/>
    <col min="1178" max="1181" width="7" bestFit="1" customWidth="1"/>
    <col min="1182" max="1182" width="6" bestFit="1" customWidth="1"/>
    <col min="1183" max="1183" width="7" bestFit="1" customWidth="1"/>
    <col min="1184" max="1184" width="5" bestFit="1" customWidth="1"/>
    <col min="1185" max="1185" width="7" bestFit="1" customWidth="1"/>
    <col min="1186" max="1189" width="6" bestFit="1" customWidth="1"/>
    <col min="1190" max="1191" width="7" bestFit="1" customWidth="1"/>
    <col min="1192" max="1192" width="5" bestFit="1" customWidth="1"/>
    <col min="1193" max="1193" width="6" bestFit="1" customWidth="1"/>
    <col min="1194" max="1194" width="7" bestFit="1" customWidth="1"/>
    <col min="1195" max="1198" width="6" bestFit="1" customWidth="1"/>
    <col min="1199" max="1199" width="3.42578125" bestFit="1" customWidth="1"/>
    <col min="1200" max="1200" width="7" bestFit="1" customWidth="1"/>
    <col min="1201" max="1202" width="6" bestFit="1" customWidth="1"/>
    <col min="1203" max="1205" width="7" bestFit="1" customWidth="1"/>
    <col min="1206" max="1206" width="6" bestFit="1" customWidth="1"/>
    <col min="1207" max="1211" width="7" bestFit="1" customWidth="1"/>
    <col min="1212" max="1212" width="5" bestFit="1" customWidth="1"/>
    <col min="1213" max="1213" width="7" bestFit="1" customWidth="1"/>
    <col min="1214" max="1215" width="6" bestFit="1" customWidth="1"/>
    <col min="1216" max="1216" width="5" bestFit="1" customWidth="1"/>
    <col min="1217" max="1217" width="7" bestFit="1" customWidth="1"/>
    <col min="1218" max="1218" width="6" bestFit="1" customWidth="1"/>
    <col min="1219" max="1219" width="7" bestFit="1" customWidth="1"/>
    <col min="1220" max="1221" width="6" bestFit="1" customWidth="1"/>
    <col min="1222" max="1222" width="7" bestFit="1" customWidth="1"/>
    <col min="1223" max="1224" width="6" bestFit="1" customWidth="1"/>
    <col min="1225" max="1225" width="7" bestFit="1" customWidth="1"/>
    <col min="1226" max="1226" width="5" bestFit="1" customWidth="1"/>
    <col min="1227" max="1228" width="7" bestFit="1" customWidth="1"/>
    <col min="1229" max="1230" width="6" bestFit="1" customWidth="1"/>
    <col min="1231" max="1231" width="7" bestFit="1" customWidth="1"/>
    <col min="1232" max="1232" width="6" bestFit="1" customWidth="1"/>
    <col min="1233" max="1233" width="7" bestFit="1" customWidth="1"/>
    <col min="1234" max="1234" width="6" bestFit="1" customWidth="1"/>
    <col min="1235" max="1235" width="7" bestFit="1" customWidth="1"/>
    <col min="1236" max="1236" width="5" bestFit="1" customWidth="1"/>
    <col min="1237" max="1237" width="7" bestFit="1" customWidth="1"/>
    <col min="1238" max="1239" width="6" bestFit="1" customWidth="1"/>
    <col min="1240" max="1240" width="7" bestFit="1" customWidth="1"/>
    <col min="1241" max="1241" width="6" bestFit="1" customWidth="1"/>
    <col min="1242" max="1242" width="5" bestFit="1" customWidth="1"/>
    <col min="1243" max="1243" width="6" bestFit="1" customWidth="1"/>
    <col min="1244" max="1244" width="7" bestFit="1" customWidth="1"/>
    <col min="1245" max="1245" width="6" bestFit="1" customWidth="1"/>
    <col min="1246" max="1246" width="7" bestFit="1" customWidth="1"/>
    <col min="1247" max="1248" width="6" bestFit="1" customWidth="1"/>
    <col min="1249" max="1249" width="3.42578125" bestFit="1" customWidth="1"/>
    <col min="1250" max="1250" width="7" bestFit="1" customWidth="1"/>
    <col min="1251" max="1251" width="6" bestFit="1" customWidth="1"/>
    <col min="1252" max="1252" width="7" bestFit="1" customWidth="1"/>
    <col min="1253" max="1253" width="6" bestFit="1" customWidth="1"/>
    <col min="1254" max="1254" width="7" bestFit="1" customWidth="1"/>
    <col min="1255" max="1255" width="5" bestFit="1" customWidth="1"/>
    <col min="1256" max="1256" width="7" bestFit="1" customWidth="1"/>
    <col min="1257" max="1257" width="6" bestFit="1" customWidth="1"/>
    <col min="1258" max="1258" width="7" bestFit="1" customWidth="1"/>
    <col min="1259" max="1260" width="6" bestFit="1" customWidth="1"/>
    <col min="1261" max="1261" width="7" bestFit="1" customWidth="1"/>
    <col min="1262" max="1264" width="6" bestFit="1" customWidth="1"/>
    <col min="1265" max="1265" width="7" bestFit="1" customWidth="1"/>
    <col min="1266" max="1266" width="6" bestFit="1" customWidth="1"/>
    <col min="1267" max="1268" width="7" bestFit="1" customWidth="1"/>
    <col min="1269" max="1270" width="6" bestFit="1" customWidth="1"/>
    <col min="1271" max="1271" width="7" bestFit="1" customWidth="1"/>
    <col min="1272" max="1272" width="6" bestFit="1" customWidth="1"/>
    <col min="1273" max="1273" width="7" bestFit="1" customWidth="1"/>
    <col min="1274" max="1274" width="6" bestFit="1" customWidth="1"/>
    <col min="1275" max="1275" width="7" bestFit="1" customWidth="1"/>
    <col min="1276" max="1278" width="6" bestFit="1" customWidth="1"/>
    <col min="1279" max="1279" width="7" bestFit="1" customWidth="1"/>
    <col min="1280" max="1280" width="5" bestFit="1" customWidth="1"/>
    <col min="1281" max="1281" width="7" bestFit="1" customWidth="1"/>
    <col min="1282" max="1282" width="6" bestFit="1" customWidth="1"/>
    <col min="1283" max="1286" width="7" bestFit="1" customWidth="1"/>
    <col min="1287" max="1287" width="5" bestFit="1" customWidth="1"/>
    <col min="1288" max="1288" width="7" bestFit="1" customWidth="1"/>
    <col min="1289" max="1289" width="6" bestFit="1" customWidth="1"/>
    <col min="1290" max="1290" width="7" bestFit="1" customWidth="1"/>
    <col min="1291" max="1292" width="6" bestFit="1" customWidth="1"/>
    <col min="1293" max="1293" width="5" bestFit="1" customWidth="1"/>
    <col min="1294" max="1295" width="7" bestFit="1" customWidth="1"/>
    <col min="1296" max="1296" width="6" bestFit="1" customWidth="1"/>
    <col min="1297" max="1297" width="7" bestFit="1" customWidth="1"/>
    <col min="1298" max="1299" width="6" bestFit="1" customWidth="1"/>
    <col min="1300" max="1300" width="7" bestFit="1" customWidth="1"/>
    <col min="1301" max="1301" width="3.42578125" bestFit="1" customWidth="1"/>
    <col min="1302" max="1302" width="7" bestFit="1" customWidth="1"/>
    <col min="1303" max="1303" width="6" bestFit="1" customWidth="1"/>
    <col min="1304" max="1305" width="7" bestFit="1" customWidth="1"/>
    <col min="1306" max="1306" width="5" bestFit="1" customWidth="1"/>
    <col min="1307" max="1307" width="7" bestFit="1" customWidth="1"/>
    <col min="1308" max="1309" width="6" bestFit="1" customWidth="1"/>
    <col min="1310" max="1310" width="7" bestFit="1" customWidth="1"/>
    <col min="1311" max="1311" width="5" bestFit="1" customWidth="1"/>
    <col min="1312" max="1313" width="7" bestFit="1" customWidth="1"/>
    <col min="1314" max="1315" width="6" bestFit="1" customWidth="1"/>
    <col min="1316" max="1316" width="7" bestFit="1" customWidth="1"/>
    <col min="1317" max="1318" width="6" bestFit="1" customWidth="1"/>
    <col min="1319" max="1319" width="7" bestFit="1" customWidth="1"/>
    <col min="1320" max="1320" width="5" bestFit="1" customWidth="1"/>
    <col min="1321" max="1321" width="6" bestFit="1" customWidth="1"/>
    <col min="1322" max="1322" width="7" bestFit="1" customWidth="1"/>
    <col min="1323" max="1323" width="6" bestFit="1" customWidth="1"/>
    <col min="1324" max="1324" width="7" bestFit="1" customWidth="1"/>
    <col min="1325" max="1325" width="5" bestFit="1" customWidth="1"/>
    <col min="1326" max="1326" width="7" bestFit="1" customWidth="1"/>
    <col min="1327" max="1327" width="6" bestFit="1" customWidth="1"/>
    <col min="1328" max="1329" width="7" bestFit="1" customWidth="1"/>
    <col min="1330" max="1330" width="5" bestFit="1" customWidth="1"/>
    <col min="1331" max="1331" width="7" bestFit="1" customWidth="1"/>
    <col min="1332" max="1332" width="6" bestFit="1" customWidth="1"/>
    <col min="1333" max="1334" width="7" bestFit="1" customWidth="1"/>
    <col min="1335" max="1335" width="6" bestFit="1" customWidth="1"/>
    <col min="1336" max="1336" width="7" bestFit="1" customWidth="1"/>
    <col min="1337" max="1337" width="5" bestFit="1" customWidth="1"/>
    <col min="1338" max="1339" width="6" bestFit="1" customWidth="1"/>
    <col min="1340" max="1340" width="7" bestFit="1" customWidth="1"/>
    <col min="1341" max="1341" width="6" bestFit="1" customWidth="1"/>
    <col min="1342" max="1342" width="5" bestFit="1" customWidth="1"/>
    <col min="1343" max="1344" width="6" bestFit="1" customWidth="1"/>
    <col min="1345" max="1345" width="7" bestFit="1" customWidth="1"/>
    <col min="1346" max="1346" width="6" bestFit="1" customWidth="1"/>
    <col min="1347" max="1347" width="7" bestFit="1" customWidth="1"/>
    <col min="1348" max="1348" width="6" bestFit="1" customWidth="1"/>
    <col min="1349" max="1349" width="7" bestFit="1" customWidth="1"/>
    <col min="1350" max="1350" width="6" bestFit="1" customWidth="1"/>
    <col min="1351" max="1351" width="4.42578125" bestFit="1" customWidth="1"/>
    <col min="1352" max="1354" width="6" bestFit="1" customWidth="1"/>
    <col min="1355" max="1355" width="5" bestFit="1" customWidth="1"/>
    <col min="1356" max="1357" width="6" bestFit="1" customWidth="1"/>
    <col min="1358" max="1359" width="7" bestFit="1" customWidth="1"/>
    <col min="1360" max="1360" width="6" bestFit="1" customWidth="1"/>
    <col min="1361" max="1363" width="7" bestFit="1" customWidth="1"/>
    <col min="1364" max="1364" width="6" bestFit="1" customWidth="1"/>
    <col min="1365" max="1367" width="7" bestFit="1" customWidth="1"/>
    <col min="1368" max="1369" width="6" bestFit="1" customWidth="1"/>
    <col min="1370" max="1370" width="5" bestFit="1" customWidth="1"/>
    <col min="1371" max="1371" width="7" bestFit="1" customWidth="1"/>
    <col min="1372" max="1373" width="6" bestFit="1" customWidth="1"/>
    <col min="1374" max="1374" width="7" bestFit="1" customWidth="1"/>
    <col min="1375" max="1375" width="6" bestFit="1" customWidth="1"/>
    <col min="1376" max="1376" width="7" bestFit="1" customWidth="1"/>
    <col min="1377" max="1378" width="6" bestFit="1" customWidth="1"/>
    <col min="1379" max="1379" width="7" bestFit="1" customWidth="1"/>
    <col min="1380" max="1382" width="6" bestFit="1" customWidth="1"/>
    <col min="1383" max="1383" width="7" bestFit="1" customWidth="1"/>
    <col min="1384" max="1384" width="6" bestFit="1" customWidth="1"/>
    <col min="1385" max="1386" width="7" bestFit="1" customWidth="1"/>
    <col min="1387" max="1387" width="6" bestFit="1" customWidth="1"/>
    <col min="1388" max="1389" width="7" bestFit="1" customWidth="1"/>
    <col min="1390" max="1392" width="6" bestFit="1" customWidth="1"/>
    <col min="1393" max="1393" width="3.42578125" bestFit="1" customWidth="1"/>
    <col min="1394" max="1394" width="6" bestFit="1" customWidth="1"/>
    <col min="1395" max="1395" width="7" bestFit="1" customWidth="1"/>
    <col min="1396" max="1396" width="6" bestFit="1" customWidth="1"/>
    <col min="1397" max="1397" width="5" bestFit="1" customWidth="1"/>
    <col min="1398" max="1398" width="6" bestFit="1" customWidth="1"/>
    <col min="1399" max="1400" width="7" bestFit="1" customWidth="1"/>
    <col min="1401" max="1401" width="6" bestFit="1" customWidth="1"/>
    <col min="1402" max="1402" width="7" bestFit="1" customWidth="1"/>
    <col min="1403" max="1403" width="6" bestFit="1" customWidth="1"/>
    <col min="1404" max="1404" width="5" bestFit="1" customWidth="1"/>
    <col min="1405" max="1407" width="6" bestFit="1" customWidth="1"/>
    <col min="1408" max="1408" width="7" bestFit="1" customWidth="1"/>
    <col min="1409" max="1409" width="6" bestFit="1" customWidth="1"/>
    <col min="1410" max="1411" width="7" bestFit="1" customWidth="1"/>
    <col min="1412" max="1415" width="6" bestFit="1" customWidth="1"/>
    <col min="1416" max="1416" width="7" bestFit="1" customWidth="1"/>
    <col min="1417" max="1421" width="6" bestFit="1" customWidth="1"/>
    <col min="1422" max="1424" width="7" bestFit="1" customWidth="1"/>
    <col min="1425" max="1425" width="6" bestFit="1" customWidth="1"/>
    <col min="1426" max="1426" width="7" bestFit="1" customWidth="1"/>
    <col min="1427" max="1429" width="6" bestFit="1" customWidth="1"/>
    <col min="1430" max="1431" width="7" bestFit="1" customWidth="1"/>
    <col min="1432" max="1432" width="6" bestFit="1" customWidth="1"/>
    <col min="1433" max="1436" width="7" bestFit="1" customWidth="1"/>
    <col min="1437" max="1437" width="6" bestFit="1" customWidth="1"/>
    <col min="1438" max="1438" width="7" bestFit="1" customWidth="1"/>
    <col min="1439" max="1439" width="3.42578125" bestFit="1" customWidth="1"/>
    <col min="1440" max="1441" width="7" bestFit="1" customWidth="1"/>
    <col min="1442" max="1442" width="5" bestFit="1" customWidth="1"/>
    <col min="1443" max="1444" width="6" bestFit="1" customWidth="1"/>
    <col min="1445" max="1445" width="7" bestFit="1" customWidth="1"/>
    <col min="1446" max="1446" width="5" bestFit="1" customWidth="1"/>
    <col min="1447" max="1447" width="7" bestFit="1" customWidth="1"/>
    <col min="1448" max="1448" width="6" bestFit="1" customWidth="1"/>
    <col min="1449" max="1449" width="7" bestFit="1" customWidth="1"/>
    <col min="1450" max="1450" width="5" bestFit="1" customWidth="1"/>
    <col min="1451" max="1451" width="6" bestFit="1" customWidth="1"/>
    <col min="1452" max="1452" width="7" bestFit="1" customWidth="1"/>
    <col min="1453" max="1453" width="5" bestFit="1" customWidth="1"/>
    <col min="1454" max="1456" width="7" bestFit="1" customWidth="1"/>
    <col min="1457" max="1458" width="6" bestFit="1" customWidth="1"/>
    <col min="1459" max="1459" width="7" bestFit="1" customWidth="1"/>
    <col min="1460" max="1460" width="6" bestFit="1" customWidth="1"/>
    <col min="1461" max="1461" width="7" bestFit="1" customWidth="1"/>
    <col min="1462" max="1462" width="5" bestFit="1" customWidth="1"/>
    <col min="1463" max="1463" width="7" bestFit="1" customWidth="1"/>
    <col min="1464" max="1465" width="6" bestFit="1" customWidth="1"/>
    <col min="1466" max="1467" width="7" bestFit="1" customWidth="1"/>
    <col min="1468" max="1470" width="6" bestFit="1" customWidth="1"/>
    <col min="1471" max="1471" width="7" bestFit="1" customWidth="1"/>
    <col min="1472" max="1472" width="5" bestFit="1" customWidth="1"/>
    <col min="1473" max="1474" width="6" bestFit="1" customWidth="1"/>
    <col min="1475" max="1475" width="7" bestFit="1" customWidth="1"/>
    <col min="1476" max="1479" width="6" bestFit="1" customWidth="1"/>
    <col min="1480" max="1480" width="7" bestFit="1" customWidth="1"/>
    <col min="1481" max="1481" width="6" bestFit="1" customWidth="1"/>
    <col min="1482" max="1483" width="7" bestFit="1" customWidth="1"/>
    <col min="1484" max="1484" width="5" bestFit="1" customWidth="1"/>
    <col min="1485" max="1485" width="7" bestFit="1" customWidth="1"/>
    <col min="1486" max="1486" width="5" bestFit="1" customWidth="1"/>
    <col min="1487" max="1487" width="6" bestFit="1" customWidth="1"/>
    <col min="1488" max="1488" width="7" bestFit="1" customWidth="1"/>
    <col min="1489" max="1489" width="6" bestFit="1" customWidth="1"/>
    <col min="1490" max="1490" width="5" bestFit="1" customWidth="1"/>
    <col min="1491" max="1491" width="7" bestFit="1" customWidth="1"/>
    <col min="1492" max="1492" width="6" bestFit="1" customWidth="1"/>
    <col min="1493" max="1494" width="7" bestFit="1" customWidth="1"/>
    <col min="1495" max="1495" width="5" bestFit="1" customWidth="1"/>
    <col min="1496" max="1496" width="6" bestFit="1" customWidth="1"/>
    <col min="1497" max="1498" width="7" bestFit="1" customWidth="1"/>
    <col min="1499" max="1499" width="6" bestFit="1" customWidth="1"/>
    <col min="1500" max="1500" width="7" bestFit="1" customWidth="1"/>
    <col min="1501" max="1503" width="6" bestFit="1" customWidth="1"/>
    <col min="1504" max="1504" width="7" bestFit="1" customWidth="1"/>
    <col min="1505" max="1506" width="6" bestFit="1" customWidth="1"/>
    <col min="1507" max="1507" width="5" bestFit="1" customWidth="1"/>
    <col min="1508" max="1510" width="6" bestFit="1" customWidth="1"/>
    <col min="1511" max="1511" width="7" bestFit="1" customWidth="1"/>
    <col min="1512" max="1512" width="6" bestFit="1" customWidth="1"/>
    <col min="1513" max="1513" width="3.42578125" bestFit="1" customWidth="1"/>
    <col min="1514" max="1514" width="6" bestFit="1" customWidth="1"/>
    <col min="1515" max="1518" width="7" bestFit="1" customWidth="1"/>
    <col min="1519" max="1519" width="6" bestFit="1" customWidth="1"/>
    <col min="1520" max="1520" width="7" bestFit="1" customWidth="1"/>
    <col min="1521" max="1521" width="6" bestFit="1" customWidth="1"/>
    <col min="1522" max="1522" width="5" bestFit="1" customWidth="1"/>
    <col min="1523" max="1524" width="6" bestFit="1" customWidth="1"/>
    <col min="1525" max="1527" width="7" bestFit="1" customWidth="1"/>
    <col min="1528" max="1528" width="6" bestFit="1" customWidth="1"/>
    <col min="1529" max="1529" width="7" bestFit="1" customWidth="1"/>
    <col min="1530" max="1530" width="5" bestFit="1" customWidth="1"/>
    <col min="1531" max="1533" width="7" bestFit="1" customWidth="1"/>
    <col min="1534" max="1537" width="6" bestFit="1" customWidth="1"/>
    <col min="1538" max="1538" width="7" bestFit="1" customWidth="1"/>
    <col min="1539" max="1539" width="6" bestFit="1" customWidth="1"/>
    <col min="1540" max="1540" width="5" bestFit="1" customWidth="1"/>
    <col min="1541" max="1542" width="6" bestFit="1" customWidth="1"/>
    <col min="1543" max="1543" width="5" bestFit="1" customWidth="1"/>
    <col min="1544" max="1546" width="6" bestFit="1" customWidth="1"/>
    <col min="1547" max="1547" width="5" bestFit="1" customWidth="1"/>
    <col min="1548" max="1549" width="6" bestFit="1" customWidth="1"/>
    <col min="1550" max="1554" width="7" bestFit="1" customWidth="1"/>
    <col min="1555" max="1556" width="6" bestFit="1" customWidth="1"/>
    <col min="1557" max="1557" width="7" bestFit="1" customWidth="1"/>
    <col min="1558" max="1558" width="6" bestFit="1" customWidth="1"/>
    <col min="1559" max="1560" width="7" bestFit="1" customWidth="1"/>
    <col min="1561" max="1561" width="5" bestFit="1" customWidth="1"/>
    <col min="1562" max="1562" width="7" bestFit="1" customWidth="1"/>
    <col min="1563" max="1563" width="6" bestFit="1" customWidth="1"/>
    <col min="1564" max="1565" width="7" bestFit="1" customWidth="1"/>
    <col min="1566" max="1566" width="6" bestFit="1" customWidth="1"/>
    <col min="1567" max="1569" width="7" bestFit="1" customWidth="1"/>
    <col min="1570" max="1572" width="6" bestFit="1" customWidth="1"/>
    <col min="1573" max="1573" width="7" bestFit="1" customWidth="1"/>
    <col min="1574" max="1574" width="6" bestFit="1" customWidth="1"/>
    <col min="1575" max="1575" width="7" bestFit="1" customWidth="1"/>
    <col min="1576" max="1576" width="6" bestFit="1" customWidth="1"/>
    <col min="1577" max="1577" width="5" bestFit="1" customWidth="1"/>
    <col min="1578" max="1578" width="6" bestFit="1" customWidth="1"/>
    <col min="1579" max="1579" width="7" bestFit="1" customWidth="1"/>
    <col min="1580" max="1580" width="6" bestFit="1" customWidth="1"/>
    <col min="1581" max="1581" width="7" bestFit="1" customWidth="1"/>
    <col min="1582" max="1583" width="6" bestFit="1" customWidth="1"/>
    <col min="1584" max="1584" width="7" bestFit="1" customWidth="1"/>
    <col min="1585" max="1585" width="6" bestFit="1" customWidth="1"/>
    <col min="1586" max="1586" width="7" bestFit="1" customWidth="1"/>
    <col min="1587" max="1588" width="6" bestFit="1" customWidth="1"/>
    <col min="1589" max="1590" width="7" bestFit="1" customWidth="1"/>
    <col min="1591" max="1591" width="5" bestFit="1" customWidth="1"/>
    <col min="1592" max="1593" width="6" bestFit="1" customWidth="1"/>
    <col min="1594" max="1594" width="7" bestFit="1" customWidth="1"/>
    <col min="1595" max="1595" width="6" bestFit="1" customWidth="1"/>
    <col min="1596" max="1597" width="7" bestFit="1" customWidth="1"/>
    <col min="1598" max="1598" width="3.42578125" bestFit="1" customWidth="1"/>
    <col min="1599" max="1600" width="7" bestFit="1" customWidth="1"/>
    <col min="1601" max="1603" width="6" bestFit="1" customWidth="1"/>
    <col min="1604" max="1604" width="7" bestFit="1" customWidth="1"/>
    <col min="1605" max="1606" width="6" bestFit="1" customWidth="1"/>
    <col min="1607" max="1607" width="7" bestFit="1" customWidth="1"/>
    <col min="1608" max="1608" width="5" bestFit="1" customWidth="1"/>
    <col min="1609" max="1609" width="6" bestFit="1" customWidth="1"/>
    <col min="1610" max="1611" width="7" bestFit="1" customWidth="1"/>
    <col min="1612" max="1612" width="6" bestFit="1" customWidth="1"/>
    <col min="1613" max="1617" width="7" bestFit="1" customWidth="1"/>
    <col min="1618" max="1618" width="5" bestFit="1" customWidth="1"/>
    <col min="1619" max="1620" width="6" bestFit="1" customWidth="1"/>
    <col min="1621" max="1621" width="7" bestFit="1" customWidth="1"/>
    <col min="1622" max="1622" width="5" bestFit="1" customWidth="1"/>
    <col min="1623" max="1624" width="6" bestFit="1" customWidth="1"/>
    <col min="1625" max="1625" width="3.42578125" bestFit="1" customWidth="1"/>
    <col min="1626" max="1629" width="6" bestFit="1" customWidth="1"/>
    <col min="1630" max="1630" width="5" bestFit="1" customWidth="1"/>
    <col min="1631" max="1633" width="6" bestFit="1" customWidth="1"/>
    <col min="1634" max="1635" width="7" bestFit="1" customWidth="1"/>
    <col min="1636" max="1636" width="6" bestFit="1" customWidth="1"/>
    <col min="1637" max="1637" width="7" bestFit="1" customWidth="1"/>
    <col min="1638" max="1639" width="6" bestFit="1" customWidth="1"/>
    <col min="1640" max="1641" width="7" bestFit="1" customWidth="1"/>
    <col min="1642" max="1642" width="6" bestFit="1" customWidth="1"/>
    <col min="1643" max="1643" width="7" bestFit="1" customWidth="1"/>
    <col min="1644" max="1645" width="6" bestFit="1" customWidth="1"/>
    <col min="1646" max="1646" width="7" bestFit="1" customWidth="1"/>
    <col min="1647" max="1647" width="5" bestFit="1" customWidth="1"/>
    <col min="1648" max="1648" width="6" bestFit="1" customWidth="1"/>
    <col min="1649" max="1649" width="7" bestFit="1" customWidth="1"/>
    <col min="1650" max="1650" width="6" bestFit="1" customWidth="1"/>
    <col min="1651" max="1651" width="5" bestFit="1" customWidth="1"/>
    <col min="1652" max="1652" width="7" bestFit="1" customWidth="1"/>
    <col min="1653" max="1656" width="6" bestFit="1" customWidth="1"/>
    <col min="1657" max="1657" width="5" bestFit="1" customWidth="1"/>
    <col min="1658" max="1658" width="7" bestFit="1" customWidth="1"/>
    <col min="1659" max="1659" width="6" bestFit="1" customWidth="1"/>
    <col min="1660" max="1660" width="5" bestFit="1" customWidth="1"/>
    <col min="1661" max="1662" width="7" bestFit="1" customWidth="1"/>
    <col min="1663" max="1668" width="6" bestFit="1" customWidth="1"/>
    <col min="1669" max="1669" width="4.42578125" bestFit="1" customWidth="1"/>
    <col min="1670" max="1671" width="7" bestFit="1" customWidth="1"/>
    <col min="1672" max="1672" width="6" bestFit="1" customWidth="1"/>
    <col min="1673" max="1673" width="7" bestFit="1" customWidth="1"/>
    <col min="1674" max="1674" width="6" bestFit="1" customWidth="1"/>
    <col min="1675" max="1675" width="7" bestFit="1" customWidth="1"/>
    <col min="1676" max="1677" width="6" bestFit="1" customWidth="1"/>
    <col min="1678" max="1681" width="7" bestFit="1" customWidth="1"/>
    <col min="1682" max="1682" width="6" bestFit="1" customWidth="1"/>
    <col min="1683" max="1683" width="7" bestFit="1" customWidth="1"/>
    <col min="1684" max="1684" width="5" bestFit="1" customWidth="1"/>
    <col min="1685" max="1686" width="6" bestFit="1" customWidth="1"/>
    <col min="1687" max="1687" width="7" bestFit="1" customWidth="1"/>
    <col min="1688" max="1689" width="6" bestFit="1" customWidth="1"/>
    <col min="1690" max="1691" width="7" bestFit="1" customWidth="1"/>
    <col min="1692" max="1692" width="6" bestFit="1" customWidth="1"/>
    <col min="1693" max="1693" width="7" bestFit="1" customWidth="1"/>
    <col min="1694" max="1694" width="5" bestFit="1" customWidth="1"/>
    <col min="1695" max="1696" width="7" bestFit="1" customWidth="1"/>
    <col min="1697" max="1701" width="6" bestFit="1" customWidth="1"/>
    <col min="1702" max="1702" width="7" bestFit="1" customWidth="1"/>
    <col min="1703" max="1703" width="6" bestFit="1" customWidth="1"/>
    <col min="1704" max="1705" width="7" bestFit="1" customWidth="1"/>
    <col min="1706" max="1708" width="6" bestFit="1" customWidth="1"/>
    <col min="1709" max="1710" width="7" bestFit="1" customWidth="1"/>
    <col min="1711" max="1711" width="6" bestFit="1" customWidth="1"/>
    <col min="1712" max="1714" width="7" bestFit="1" customWidth="1"/>
    <col min="1715" max="1715" width="6" bestFit="1" customWidth="1"/>
    <col min="1716" max="1717" width="7" bestFit="1" customWidth="1"/>
    <col min="1718" max="1718" width="5" bestFit="1" customWidth="1"/>
    <col min="1719" max="1719" width="7" bestFit="1" customWidth="1"/>
    <col min="1720" max="1721" width="6" bestFit="1" customWidth="1"/>
    <col min="1722" max="1722" width="5" bestFit="1" customWidth="1"/>
    <col min="1723" max="1723" width="6" bestFit="1" customWidth="1"/>
    <col min="1724" max="1724" width="5" bestFit="1" customWidth="1"/>
    <col min="1725" max="1725" width="7" bestFit="1" customWidth="1"/>
    <col min="1726" max="1727" width="6" bestFit="1" customWidth="1"/>
    <col min="1728" max="1729" width="7" bestFit="1" customWidth="1"/>
    <col min="1730" max="1730" width="5" bestFit="1" customWidth="1"/>
    <col min="1731" max="1732" width="6" bestFit="1" customWidth="1"/>
    <col min="1733" max="1733" width="7" bestFit="1" customWidth="1"/>
    <col min="1734" max="1736" width="6" bestFit="1" customWidth="1"/>
    <col min="1737" max="1739" width="7" bestFit="1" customWidth="1"/>
    <col min="1740" max="1741" width="6" bestFit="1" customWidth="1"/>
    <col min="1742" max="1742" width="7" bestFit="1" customWidth="1"/>
    <col min="1743" max="1743" width="6" bestFit="1" customWidth="1"/>
    <col min="1744" max="1744" width="7" bestFit="1" customWidth="1"/>
    <col min="1745" max="1745" width="6" bestFit="1" customWidth="1"/>
    <col min="1746" max="1747" width="7" bestFit="1" customWidth="1"/>
    <col min="1748" max="1750" width="6" bestFit="1" customWidth="1"/>
    <col min="1751" max="1752" width="7" bestFit="1" customWidth="1"/>
    <col min="1753" max="1753" width="5.42578125" bestFit="1" customWidth="1"/>
    <col min="1754" max="1755" width="7" bestFit="1" customWidth="1"/>
    <col min="1756" max="1757" width="6" bestFit="1" customWidth="1"/>
    <col min="1758" max="1758" width="7" bestFit="1" customWidth="1"/>
    <col min="1759" max="1759" width="6" bestFit="1" customWidth="1"/>
    <col min="1760" max="1760" width="7" bestFit="1" customWidth="1"/>
    <col min="1761" max="1761" width="6" bestFit="1" customWidth="1"/>
    <col min="1762" max="1762" width="5" bestFit="1" customWidth="1"/>
    <col min="1763" max="1763" width="7" bestFit="1" customWidth="1"/>
    <col min="1764" max="1765" width="6" bestFit="1" customWidth="1"/>
    <col min="1766" max="1769" width="7" bestFit="1" customWidth="1"/>
    <col min="1770" max="1770" width="6" bestFit="1" customWidth="1"/>
    <col min="1771" max="1771" width="7" bestFit="1" customWidth="1"/>
    <col min="1772" max="1773" width="6" bestFit="1" customWidth="1"/>
    <col min="1774" max="1774" width="7" bestFit="1" customWidth="1"/>
    <col min="1775" max="1775" width="3.42578125" bestFit="1" customWidth="1"/>
    <col min="1776" max="1776" width="6" bestFit="1" customWidth="1"/>
    <col min="1777" max="1777" width="7" bestFit="1" customWidth="1"/>
    <col min="1778" max="1778" width="6" bestFit="1" customWidth="1"/>
    <col min="1779" max="1779" width="7" bestFit="1" customWidth="1"/>
    <col min="1780" max="1782" width="6" bestFit="1" customWidth="1"/>
    <col min="1783" max="1783" width="7" bestFit="1" customWidth="1"/>
    <col min="1784" max="1784" width="6" bestFit="1" customWidth="1"/>
    <col min="1785" max="1785" width="7" bestFit="1" customWidth="1"/>
    <col min="1786" max="1787" width="6" bestFit="1" customWidth="1"/>
    <col min="1788" max="1788" width="7" bestFit="1" customWidth="1"/>
    <col min="1789" max="1789" width="5" bestFit="1" customWidth="1"/>
    <col min="1790" max="1792" width="6" bestFit="1" customWidth="1"/>
    <col min="1793" max="1793" width="7" bestFit="1" customWidth="1"/>
    <col min="1794" max="1794" width="6" bestFit="1" customWidth="1"/>
    <col min="1795" max="1797" width="7" bestFit="1" customWidth="1"/>
    <col min="1798" max="1803" width="6" bestFit="1" customWidth="1"/>
    <col min="1804" max="1804" width="7" bestFit="1" customWidth="1"/>
    <col min="1805" max="1805" width="5" bestFit="1" customWidth="1"/>
    <col min="1806" max="1807" width="6" bestFit="1" customWidth="1"/>
    <col min="1808" max="1808" width="5" bestFit="1" customWidth="1"/>
    <col min="1809" max="1816" width="6" bestFit="1" customWidth="1"/>
    <col min="1817" max="1817" width="7" bestFit="1" customWidth="1"/>
    <col min="1818" max="1818" width="5" bestFit="1" customWidth="1"/>
    <col min="1819" max="1819" width="7" bestFit="1" customWidth="1"/>
    <col min="1820" max="1820" width="6" bestFit="1" customWidth="1"/>
    <col min="1821" max="1822" width="7" bestFit="1" customWidth="1"/>
    <col min="1823" max="1824" width="6" bestFit="1" customWidth="1"/>
    <col min="1825" max="1825" width="7" bestFit="1" customWidth="1"/>
    <col min="1826" max="1826" width="5" bestFit="1" customWidth="1"/>
    <col min="1827" max="1828" width="6" bestFit="1" customWidth="1"/>
    <col min="1829" max="1829" width="5" bestFit="1" customWidth="1"/>
    <col min="1830" max="1830" width="7" bestFit="1" customWidth="1"/>
    <col min="1831" max="1832" width="6" bestFit="1" customWidth="1"/>
    <col min="1833" max="1833" width="5" bestFit="1" customWidth="1"/>
    <col min="1834" max="1834" width="6" bestFit="1" customWidth="1"/>
    <col min="1835" max="1835" width="7" bestFit="1" customWidth="1"/>
    <col min="1836" max="1836" width="6" bestFit="1" customWidth="1"/>
    <col min="1837" max="1837" width="5" bestFit="1" customWidth="1"/>
    <col min="1838" max="1842" width="6" bestFit="1" customWidth="1"/>
    <col min="1843" max="1843" width="5" bestFit="1" customWidth="1"/>
    <col min="1844" max="1844" width="7" bestFit="1" customWidth="1"/>
    <col min="1845" max="1846" width="6" bestFit="1" customWidth="1"/>
    <col min="1847" max="1847" width="7" bestFit="1" customWidth="1"/>
    <col min="1848" max="1848" width="6" bestFit="1" customWidth="1"/>
    <col min="1849" max="1849" width="4.42578125" bestFit="1" customWidth="1"/>
    <col min="1850" max="1851" width="7" bestFit="1" customWidth="1"/>
    <col min="1852" max="1853" width="6" bestFit="1" customWidth="1"/>
    <col min="1854" max="1854" width="5" bestFit="1" customWidth="1"/>
    <col min="1855" max="1855" width="6" bestFit="1" customWidth="1"/>
    <col min="1856" max="1857" width="7" bestFit="1" customWidth="1"/>
    <col min="1858" max="1858" width="5" bestFit="1" customWidth="1"/>
    <col min="1859" max="1861" width="7" bestFit="1" customWidth="1"/>
    <col min="1862" max="1863" width="6" bestFit="1" customWidth="1"/>
    <col min="1864" max="1864" width="7" bestFit="1" customWidth="1"/>
    <col min="1865" max="1865" width="6" bestFit="1" customWidth="1"/>
    <col min="1866" max="1866" width="5" bestFit="1" customWidth="1"/>
    <col min="1867" max="1867" width="6" bestFit="1" customWidth="1"/>
    <col min="1868" max="1869" width="7" bestFit="1" customWidth="1"/>
    <col min="1870" max="1872" width="6" bestFit="1" customWidth="1"/>
    <col min="1873" max="1873" width="7" bestFit="1" customWidth="1"/>
    <col min="1874" max="1874" width="6" bestFit="1" customWidth="1"/>
    <col min="1875" max="1876" width="7" bestFit="1" customWidth="1"/>
    <col min="1877" max="1877" width="6" bestFit="1" customWidth="1"/>
    <col min="1878" max="1879" width="7" bestFit="1" customWidth="1"/>
    <col min="1880" max="1880" width="6" bestFit="1" customWidth="1"/>
    <col min="1881" max="1881" width="7" bestFit="1" customWidth="1"/>
    <col min="1882" max="1885" width="6" bestFit="1" customWidth="1"/>
    <col min="1886" max="1886" width="7" bestFit="1" customWidth="1"/>
    <col min="1887" max="1889" width="6" bestFit="1" customWidth="1"/>
    <col min="1890" max="1890" width="7" bestFit="1" customWidth="1"/>
    <col min="1891" max="1891" width="3.42578125" bestFit="1" customWidth="1"/>
    <col min="1892" max="1895" width="7" bestFit="1" customWidth="1"/>
    <col min="1896" max="1898" width="6" bestFit="1" customWidth="1"/>
    <col min="1899" max="1899" width="7" bestFit="1" customWidth="1"/>
    <col min="1900" max="1900" width="6" bestFit="1" customWidth="1"/>
    <col min="1901" max="1902" width="7" bestFit="1" customWidth="1"/>
    <col min="1903" max="1903" width="6" bestFit="1" customWidth="1"/>
    <col min="1904" max="1904" width="5" bestFit="1" customWidth="1"/>
    <col min="1905" max="1907" width="6" bestFit="1" customWidth="1"/>
    <col min="1908" max="1908" width="7" bestFit="1" customWidth="1"/>
    <col min="1909" max="1909" width="6" bestFit="1" customWidth="1"/>
    <col min="1910" max="1910" width="5" bestFit="1" customWidth="1"/>
    <col min="1911" max="1911" width="7" bestFit="1" customWidth="1"/>
    <col min="1912" max="1912" width="6" bestFit="1" customWidth="1"/>
    <col min="1913" max="1917" width="7" bestFit="1" customWidth="1"/>
    <col min="1918" max="1918" width="6" bestFit="1" customWidth="1"/>
    <col min="1919" max="1919" width="7" bestFit="1" customWidth="1"/>
    <col min="1920" max="1921" width="6" bestFit="1" customWidth="1"/>
    <col min="1922" max="1922" width="3.42578125" bestFit="1" customWidth="1"/>
    <col min="1923" max="1923" width="7" bestFit="1" customWidth="1"/>
    <col min="1924" max="1924" width="6" bestFit="1" customWidth="1"/>
    <col min="1925" max="1925" width="7" bestFit="1" customWidth="1"/>
    <col min="1926" max="1926" width="6" bestFit="1" customWidth="1"/>
    <col min="1927" max="1927" width="5" bestFit="1" customWidth="1"/>
    <col min="1928" max="1929" width="7" bestFit="1" customWidth="1"/>
    <col min="1930" max="1930" width="6" bestFit="1" customWidth="1"/>
    <col min="1931" max="1931" width="7" bestFit="1" customWidth="1"/>
    <col min="1932" max="1932" width="5" bestFit="1" customWidth="1"/>
    <col min="1933" max="1933" width="7" bestFit="1" customWidth="1"/>
    <col min="1934" max="1934" width="6" bestFit="1" customWidth="1"/>
    <col min="1935" max="1936" width="7" bestFit="1" customWidth="1"/>
    <col min="1937" max="1937" width="5" bestFit="1" customWidth="1"/>
    <col min="1938" max="1939" width="7" bestFit="1" customWidth="1"/>
    <col min="1940" max="1940" width="6" bestFit="1" customWidth="1"/>
    <col min="1941" max="1941" width="7" bestFit="1" customWidth="1"/>
    <col min="1942" max="1943" width="6" bestFit="1" customWidth="1"/>
    <col min="1944" max="1944" width="5" bestFit="1" customWidth="1"/>
    <col min="1945" max="1945" width="7" bestFit="1" customWidth="1"/>
    <col min="1946" max="1948" width="6" bestFit="1" customWidth="1"/>
    <col min="1949" max="1949" width="7" bestFit="1" customWidth="1"/>
    <col min="1950" max="1950" width="6" bestFit="1" customWidth="1"/>
    <col min="1951" max="1951" width="7" bestFit="1" customWidth="1"/>
    <col min="1952" max="1953" width="6" bestFit="1" customWidth="1"/>
    <col min="1954" max="1954" width="7" bestFit="1" customWidth="1"/>
    <col min="1955" max="1957" width="6" bestFit="1" customWidth="1"/>
    <col min="1958" max="1958" width="7" bestFit="1" customWidth="1"/>
    <col min="1959" max="1960" width="6" bestFit="1" customWidth="1"/>
    <col min="1961" max="1962" width="7" bestFit="1" customWidth="1"/>
    <col min="1963" max="1966" width="6" bestFit="1" customWidth="1"/>
    <col min="1967" max="1968" width="7" bestFit="1" customWidth="1"/>
    <col min="1969" max="1971" width="6" bestFit="1" customWidth="1"/>
    <col min="1972" max="1974" width="7" bestFit="1" customWidth="1"/>
    <col min="1975" max="1975" width="6" bestFit="1" customWidth="1"/>
    <col min="1976" max="1976" width="5" bestFit="1" customWidth="1"/>
    <col min="1977" max="1978" width="6" bestFit="1" customWidth="1"/>
    <col min="1979" max="1979" width="7" bestFit="1" customWidth="1"/>
    <col min="1980" max="1980" width="6" bestFit="1" customWidth="1"/>
    <col min="1981" max="1981" width="7" bestFit="1" customWidth="1"/>
    <col min="1982" max="1982" width="6" bestFit="1" customWidth="1"/>
    <col min="1983" max="1983" width="5" bestFit="1" customWidth="1"/>
    <col min="1984" max="1984" width="6" bestFit="1" customWidth="1"/>
    <col min="1985" max="1985" width="7" bestFit="1" customWidth="1"/>
    <col min="1986" max="1986" width="4.42578125" bestFit="1" customWidth="1"/>
    <col min="1987" max="1987" width="7" bestFit="1" customWidth="1"/>
    <col min="1988" max="1988" width="6" bestFit="1" customWidth="1"/>
    <col min="1989" max="1991" width="7" bestFit="1" customWidth="1"/>
    <col min="1992" max="1992" width="6" bestFit="1" customWidth="1"/>
    <col min="1993" max="1994" width="7" bestFit="1" customWidth="1"/>
    <col min="1995" max="1995" width="6" bestFit="1" customWidth="1"/>
    <col min="1996" max="1999" width="7" bestFit="1" customWidth="1"/>
    <col min="2000" max="2003" width="6" bestFit="1" customWidth="1"/>
    <col min="2004" max="2005" width="7" bestFit="1" customWidth="1"/>
    <col min="2006" max="2006" width="6" bestFit="1" customWidth="1"/>
    <col min="2007" max="2008" width="7" bestFit="1" customWidth="1"/>
    <col min="2009" max="2010" width="6" bestFit="1" customWidth="1"/>
    <col min="2011" max="2011" width="5" bestFit="1" customWidth="1"/>
    <col min="2012" max="2012" width="6" bestFit="1" customWidth="1"/>
    <col min="2013" max="2013" width="7" bestFit="1" customWidth="1"/>
    <col min="2014" max="2015" width="6" bestFit="1" customWidth="1"/>
    <col min="2016" max="2016" width="7" bestFit="1" customWidth="1"/>
    <col min="2017" max="2017" width="6" bestFit="1" customWidth="1"/>
    <col min="2018" max="2018" width="7" bestFit="1" customWidth="1"/>
    <col min="2019" max="2019" width="3.42578125" bestFit="1" customWidth="1"/>
    <col min="2020" max="2020" width="7" bestFit="1" customWidth="1"/>
    <col min="2021" max="2022" width="6" bestFit="1" customWidth="1"/>
    <col min="2023" max="2023" width="7" bestFit="1" customWidth="1"/>
    <col min="2024" max="2024" width="6" bestFit="1" customWidth="1"/>
    <col min="2025" max="2025" width="7" bestFit="1" customWidth="1"/>
    <col min="2026" max="2026" width="5" bestFit="1" customWidth="1"/>
    <col min="2027" max="2027" width="6" bestFit="1" customWidth="1"/>
    <col min="2028" max="2028" width="7" bestFit="1" customWidth="1"/>
    <col min="2029" max="2029" width="6" bestFit="1" customWidth="1"/>
    <col min="2030" max="2030" width="5" bestFit="1" customWidth="1"/>
    <col min="2031" max="2036" width="6" bestFit="1" customWidth="1"/>
    <col min="2037" max="2037" width="7" bestFit="1" customWidth="1"/>
    <col min="2038" max="2039" width="6" bestFit="1" customWidth="1"/>
    <col min="2040" max="2040" width="5" bestFit="1" customWidth="1"/>
    <col min="2041" max="2042" width="7" bestFit="1" customWidth="1"/>
    <col min="2043" max="2043" width="6" bestFit="1" customWidth="1"/>
    <col min="2044" max="2046" width="7" bestFit="1" customWidth="1"/>
    <col min="2047" max="2048" width="6" bestFit="1" customWidth="1"/>
    <col min="2049" max="2049" width="7" bestFit="1" customWidth="1"/>
    <col min="2050" max="2055" width="6" bestFit="1" customWidth="1"/>
    <col min="2056" max="2056" width="7" bestFit="1" customWidth="1"/>
    <col min="2057" max="2057" width="6" bestFit="1" customWidth="1"/>
    <col min="2058" max="2058" width="7" bestFit="1" customWidth="1"/>
    <col min="2059" max="2060" width="6" bestFit="1" customWidth="1"/>
    <col min="2061" max="2061" width="7" bestFit="1" customWidth="1"/>
    <col min="2062" max="2062" width="5" bestFit="1" customWidth="1"/>
    <col min="2063" max="2064" width="7" bestFit="1" customWidth="1"/>
    <col min="2065" max="2065" width="6" bestFit="1" customWidth="1"/>
    <col min="2066" max="2068" width="7" bestFit="1" customWidth="1"/>
    <col min="2069" max="2070" width="5" bestFit="1" customWidth="1"/>
    <col min="2071" max="2074" width="6" bestFit="1" customWidth="1"/>
    <col min="2075" max="2075" width="5" bestFit="1" customWidth="1"/>
    <col min="2076" max="2076" width="7" bestFit="1" customWidth="1"/>
    <col min="2077" max="2080" width="6" bestFit="1" customWidth="1"/>
    <col min="2081" max="2081" width="7" bestFit="1" customWidth="1"/>
    <col min="2082" max="2082" width="6" bestFit="1" customWidth="1"/>
    <col min="2083" max="2085" width="7" bestFit="1" customWidth="1"/>
    <col min="2086" max="2087" width="6" bestFit="1" customWidth="1"/>
    <col min="2088" max="2090" width="7" bestFit="1" customWidth="1"/>
    <col min="2091" max="2091" width="5" bestFit="1" customWidth="1"/>
    <col min="2092" max="2093" width="7" bestFit="1" customWidth="1"/>
    <col min="2094" max="2095" width="6" bestFit="1" customWidth="1"/>
    <col min="2096" max="2096" width="7" bestFit="1" customWidth="1"/>
    <col min="2097" max="2097" width="5" bestFit="1" customWidth="1"/>
    <col min="2098" max="2101" width="6" bestFit="1" customWidth="1"/>
    <col min="2102" max="2102" width="7" bestFit="1" customWidth="1"/>
    <col min="2103" max="2103" width="3.42578125" bestFit="1" customWidth="1"/>
    <col min="2104" max="2105" width="6" bestFit="1" customWidth="1"/>
    <col min="2106" max="2106" width="7" bestFit="1" customWidth="1"/>
    <col min="2107" max="2107" width="5" bestFit="1" customWidth="1"/>
    <col min="2108" max="2109" width="6" bestFit="1" customWidth="1"/>
    <col min="2110" max="2111" width="7" bestFit="1" customWidth="1"/>
    <col min="2112" max="2114" width="6" bestFit="1" customWidth="1"/>
    <col min="2115" max="2115" width="7" bestFit="1" customWidth="1"/>
    <col min="2116" max="2117" width="6" bestFit="1" customWidth="1"/>
    <col min="2118" max="2118" width="7" bestFit="1" customWidth="1"/>
    <col min="2119" max="2120" width="6" bestFit="1" customWidth="1"/>
    <col min="2121" max="2121" width="5" bestFit="1" customWidth="1"/>
    <col min="2122" max="2122" width="7" bestFit="1" customWidth="1"/>
    <col min="2123" max="2124" width="6" bestFit="1" customWidth="1"/>
    <col min="2125" max="2125" width="7" bestFit="1" customWidth="1"/>
    <col min="2126" max="2126" width="5" bestFit="1" customWidth="1"/>
    <col min="2127" max="2127" width="6" bestFit="1" customWidth="1"/>
    <col min="2128" max="2129" width="5" bestFit="1" customWidth="1"/>
    <col min="2130" max="2130" width="6" bestFit="1" customWidth="1"/>
    <col min="2131" max="2131" width="7" bestFit="1" customWidth="1"/>
    <col min="2132" max="2132" width="6" bestFit="1" customWidth="1"/>
    <col min="2133" max="2133" width="7" bestFit="1" customWidth="1"/>
    <col min="2134" max="2136" width="6" bestFit="1" customWidth="1"/>
    <col min="2137" max="2137" width="5" bestFit="1" customWidth="1"/>
    <col min="2138" max="2140" width="7" bestFit="1" customWidth="1"/>
    <col min="2141" max="2141" width="5" bestFit="1" customWidth="1"/>
    <col min="2142" max="2142" width="7" bestFit="1" customWidth="1"/>
    <col min="2143" max="2145" width="6" bestFit="1" customWidth="1"/>
    <col min="2146" max="2148" width="7" bestFit="1" customWidth="1"/>
    <col min="2149" max="2150" width="6" bestFit="1" customWidth="1"/>
    <col min="2151" max="2151" width="7" bestFit="1" customWidth="1"/>
    <col min="2152" max="2153" width="6" bestFit="1" customWidth="1"/>
    <col min="2154" max="2155" width="7" bestFit="1" customWidth="1"/>
    <col min="2156" max="2159" width="6" bestFit="1" customWidth="1"/>
    <col min="2160" max="2160" width="4.42578125" bestFit="1" customWidth="1"/>
    <col min="2161" max="2161" width="6" bestFit="1" customWidth="1"/>
    <col min="2162" max="2162" width="7" bestFit="1" customWidth="1"/>
    <col min="2163" max="2163" width="6" bestFit="1" customWidth="1"/>
    <col min="2164" max="2164" width="7" bestFit="1" customWidth="1"/>
    <col min="2165" max="2165" width="6" bestFit="1" customWidth="1"/>
    <col min="2166" max="2166" width="7" bestFit="1" customWidth="1"/>
    <col min="2167" max="2168" width="6" bestFit="1" customWidth="1"/>
    <col min="2169" max="2169" width="5" bestFit="1" customWidth="1"/>
    <col min="2170" max="2170" width="7" bestFit="1" customWidth="1"/>
    <col min="2171" max="2171" width="6" bestFit="1" customWidth="1"/>
    <col min="2172" max="2175" width="7" bestFit="1" customWidth="1"/>
    <col min="2176" max="2177" width="6" bestFit="1" customWidth="1"/>
    <col min="2178" max="2178" width="7" bestFit="1" customWidth="1"/>
    <col min="2179" max="2180" width="6" bestFit="1" customWidth="1"/>
    <col min="2181" max="2182" width="7" bestFit="1" customWidth="1"/>
    <col min="2183" max="2186" width="6" bestFit="1" customWidth="1"/>
    <col min="2187" max="2187" width="3.42578125" bestFit="1" customWidth="1"/>
    <col min="2188" max="2188" width="7" bestFit="1" customWidth="1"/>
    <col min="2189" max="2189" width="5" bestFit="1" customWidth="1"/>
    <col min="2190" max="2192" width="6" bestFit="1" customWidth="1"/>
    <col min="2193" max="2193" width="7" bestFit="1" customWidth="1"/>
    <col min="2194" max="2195" width="6" bestFit="1" customWidth="1"/>
    <col min="2196" max="2196" width="7" bestFit="1" customWidth="1"/>
    <col min="2197" max="2201" width="6" bestFit="1" customWidth="1"/>
    <col min="2202" max="2203" width="7" bestFit="1" customWidth="1"/>
    <col min="2204" max="2206" width="6" bestFit="1" customWidth="1"/>
    <col min="2207" max="2207" width="5" bestFit="1" customWidth="1"/>
    <col min="2208" max="2208" width="6" bestFit="1" customWidth="1"/>
    <col min="2209" max="2210" width="7" bestFit="1" customWidth="1"/>
    <col min="2211" max="2211" width="5" bestFit="1" customWidth="1"/>
    <col min="2212" max="2218" width="6" bestFit="1" customWidth="1"/>
    <col min="2219" max="2219" width="7" bestFit="1" customWidth="1"/>
    <col min="2220" max="2220" width="5" bestFit="1" customWidth="1"/>
    <col min="2221" max="2222" width="6" bestFit="1" customWidth="1"/>
    <col min="2223" max="2223" width="5" bestFit="1" customWidth="1"/>
    <col min="2224" max="2225" width="7" bestFit="1" customWidth="1"/>
    <col min="2226" max="2227" width="6" bestFit="1" customWidth="1"/>
    <col min="2228" max="2230" width="7" bestFit="1" customWidth="1"/>
    <col min="2231" max="2231" width="6" bestFit="1" customWidth="1"/>
    <col min="2232" max="2232" width="7" bestFit="1" customWidth="1"/>
    <col min="2233" max="2234" width="6" bestFit="1" customWidth="1"/>
    <col min="2235" max="2235" width="5" bestFit="1" customWidth="1"/>
    <col min="2236" max="2236" width="7" bestFit="1" customWidth="1"/>
    <col min="2237" max="2238" width="6" bestFit="1" customWidth="1"/>
    <col min="2239" max="2239" width="7" bestFit="1" customWidth="1"/>
    <col min="2240" max="2240" width="6" bestFit="1" customWidth="1"/>
    <col min="2241" max="2241" width="7" bestFit="1" customWidth="1"/>
    <col min="2242" max="2242" width="6" bestFit="1" customWidth="1"/>
    <col min="2243" max="2243" width="7" bestFit="1" customWidth="1"/>
    <col min="2244" max="2244" width="6" bestFit="1" customWidth="1"/>
    <col min="2245" max="2247" width="7" bestFit="1" customWidth="1"/>
    <col min="2248" max="2249" width="6" bestFit="1" customWidth="1"/>
    <col min="2250" max="2250" width="5" bestFit="1" customWidth="1"/>
    <col min="2251" max="2251" width="6" bestFit="1" customWidth="1"/>
    <col min="2252" max="2252" width="7" bestFit="1" customWidth="1"/>
    <col min="2253" max="2253" width="6" bestFit="1" customWidth="1"/>
    <col min="2254" max="2254" width="7" bestFit="1" customWidth="1"/>
    <col min="2255" max="2255" width="6" bestFit="1" customWidth="1"/>
    <col min="2256" max="2257" width="7" bestFit="1" customWidth="1"/>
    <col min="2258" max="2258" width="6" bestFit="1" customWidth="1"/>
    <col min="2259" max="2259" width="7" bestFit="1" customWidth="1"/>
    <col min="2260" max="2260" width="6" bestFit="1" customWidth="1"/>
    <col min="2261" max="2262" width="7" bestFit="1" customWidth="1"/>
    <col min="2263" max="2263" width="6" bestFit="1" customWidth="1"/>
    <col min="2264" max="2264" width="7" bestFit="1" customWidth="1"/>
    <col min="2265" max="2265" width="6" bestFit="1" customWidth="1"/>
    <col min="2266" max="2266" width="7" bestFit="1" customWidth="1"/>
    <col min="2267" max="2268" width="6" bestFit="1" customWidth="1"/>
    <col min="2269" max="2269" width="7" bestFit="1" customWidth="1"/>
    <col min="2270" max="2270" width="5" bestFit="1" customWidth="1"/>
    <col min="2271" max="2272" width="6" bestFit="1" customWidth="1"/>
    <col min="2273" max="2273" width="7" bestFit="1" customWidth="1"/>
    <col min="2274" max="2276" width="6" bestFit="1" customWidth="1"/>
    <col min="2277" max="2277" width="7" bestFit="1" customWidth="1"/>
    <col min="2278" max="2278" width="6" bestFit="1" customWidth="1"/>
    <col min="2279" max="2279" width="5" bestFit="1" customWidth="1"/>
    <col min="2280" max="2280" width="6" bestFit="1" customWidth="1"/>
    <col min="2281" max="2281" width="7" bestFit="1" customWidth="1"/>
    <col min="2282" max="2282" width="6" bestFit="1" customWidth="1"/>
    <col min="2283" max="2285" width="7" bestFit="1" customWidth="1"/>
    <col min="2286" max="2287" width="6" bestFit="1" customWidth="1"/>
    <col min="2288" max="2289" width="7" bestFit="1" customWidth="1"/>
    <col min="2290" max="2291" width="6" bestFit="1" customWidth="1"/>
    <col min="2292" max="2292" width="3.42578125" bestFit="1" customWidth="1"/>
    <col min="2293" max="2293" width="6" bestFit="1" customWidth="1"/>
    <col min="2294" max="2294" width="7" bestFit="1" customWidth="1"/>
    <col min="2295" max="2295" width="6" bestFit="1" customWidth="1"/>
    <col min="2296" max="2296" width="7" bestFit="1" customWidth="1"/>
    <col min="2297" max="2297" width="6" bestFit="1" customWidth="1"/>
    <col min="2298" max="2298" width="7" bestFit="1" customWidth="1"/>
    <col min="2299" max="2299" width="6" bestFit="1" customWidth="1"/>
    <col min="2300" max="2300" width="7" bestFit="1" customWidth="1"/>
    <col min="2301" max="2301" width="5" bestFit="1" customWidth="1"/>
    <col min="2302" max="2304" width="7" bestFit="1" customWidth="1"/>
    <col min="2305" max="2305" width="5" bestFit="1" customWidth="1"/>
    <col min="2306" max="2309" width="6" bestFit="1" customWidth="1"/>
    <col min="2310" max="2312" width="7" bestFit="1" customWidth="1"/>
    <col min="2313" max="2314" width="6" bestFit="1" customWidth="1"/>
    <col min="2315" max="2319" width="7" bestFit="1" customWidth="1"/>
    <col min="2320" max="2320" width="6" bestFit="1" customWidth="1"/>
    <col min="2321" max="2321" width="7" bestFit="1" customWidth="1"/>
    <col min="2322" max="2324" width="6" bestFit="1" customWidth="1"/>
    <col min="2325" max="2327" width="7" bestFit="1" customWidth="1"/>
    <col min="2328" max="2328" width="6" bestFit="1" customWidth="1"/>
    <col min="2329" max="2329" width="7" bestFit="1" customWidth="1"/>
    <col min="2330" max="2330" width="5" bestFit="1" customWidth="1"/>
    <col min="2331" max="2331" width="6" bestFit="1" customWidth="1"/>
    <col min="2332" max="2332" width="7" bestFit="1" customWidth="1"/>
    <col min="2333" max="2333" width="5" bestFit="1" customWidth="1"/>
    <col min="2334" max="2335" width="6" bestFit="1" customWidth="1"/>
    <col min="2336" max="2336" width="7" bestFit="1" customWidth="1"/>
    <col min="2337" max="2337" width="6" bestFit="1" customWidth="1"/>
    <col min="2338" max="2338" width="7" bestFit="1" customWidth="1"/>
    <col min="2339" max="2339" width="3.42578125" bestFit="1" customWidth="1"/>
    <col min="2340" max="2342" width="7" bestFit="1" customWidth="1"/>
    <col min="2343" max="2343" width="5" bestFit="1" customWidth="1"/>
    <col min="2344" max="2344" width="7" bestFit="1" customWidth="1"/>
    <col min="2345" max="2346" width="6" bestFit="1" customWidth="1"/>
    <col min="2347" max="2347" width="5" bestFit="1" customWidth="1"/>
    <col min="2348" max="2348" width="7" bestFit="1" customWidth="1"/>
    <col min="2349" max="2349" width="6" bestFit="1" customWidth="1"/>
    <col min="2350" max="2351" width="7" bestFit="1" customWidth="1"/>
    <col min="2352" max="2354" width="6" bestFit="1" customWidth="1"/>
    <col min="2355" max="2355" width="7" bestFit="1" customWidth="1"/>
    <col min="2356" max="2356" width="6" bestFit="1" customWidth="1"/>
    <col min="2357" max="2358" width="7" bestFit="1" customWidth="1"/>
    <col min="2359" max="2362" width="6" bestFit="1" customWidth="1"/>
    <col min="2363" max="2363" width="7" bestFit="1" customWidth="1"/>
    <col min="2364" max="2364" width="5" bestFit="1" customWidth="1"/>
    <col min="2365" max="2365" width="7" bestFit="1" customWidth="1"/>
    <col min="2366" max="2366" width="6" bestFit="1" customWidth="1"/>
    <col min="2367" max="2367" width="7" bestFit="1" customWidth="1"/>
    <col min="2368" max="2368" width="6" bestFit="1" customWidth="1"/>
    <col min="2369" max="2369" width="7" bestFit="1" customWidth="1"/>
    <col min="2370" max="2370" width="5" bestFit="1" customWidth="1"/>
    <col min="2371" max="2372" width="7" bestFit="1" customWidth="1"/>
    <col min="2373" max="2373" width="5" bestFit="1" customWidth="1"/>
    <col min="2374" max="2376" width="6" bestFit="1" customWidth="1"/>
    <col min="2377" max="2377" width="5" bestFit="1" customWidth="1"/>
    <col min="2378" max="2379" width="6" bestFit="1" customWidth="1"/>
    <col min="2380" max="2380" width="7" bestFit="1" customWidth="1"/>
    <col min="2381" max="2381" width="6" bestFit="1" customWidth="1"/>
    <col min="2382" max="2386" width="7" bestFit="1" customWidth="1"/>
    <col min="2387" max="2387" width="6" bestFit="1" customWidth="1"/>
    <col min="2388" max="2390" width="7" bestFit="1" customWidth="1"/>
    <col min="2391" max="2391" width="6" bestFit="1" customWidth="1"/>
    <col min="2392" max="2392" width="5" bestFit="1" customWidth="1"/>
    <col min="2393" max="2393" width="7" bestFit="1" customWidth="1"/>
    <col min="2394" max="2394" width="6" bestFit="1" customWidth="1"/>
    <col min="2395" max="2399" width="7" bestFit="1" customWidth="1"/>
    <col min="2400" max="2400" width="5" bestFit="1" customWidth="1"/>
    <col min="2401" max="2402" width="6" bestFit="1" customWidth="1"/>
    <col min="2403" max="2408" width="7" bestFit="1" customWidth="1"/>
    <col min="2409" max="2409" width="5" bestFit="1" customWidth="1"/>
    <col min="2410" max="2411" width="7" bestFit="1" customWidth="1"/>
    <col min="2412" max="2412" width="6" bestFit="1" customWidth="1"/>
    <col min="2413" max="2413" width="7" bestFit="1" customWidth="1"/>
    <col min="2414" max="2416" width="6" bestFit="1" customWidth="1"/>
    <col min="2417" max="2417" width="5" bestFit="1" customWidth="1"/>
    <col min="2418" max="2418" width="7" bestFit="1" customWidth="1"/>
    <col min="2419" max="2419" width="5" bestFit="1" customWidth="1"/>
    <col min="2420" max="2420" width="7" bestFit="1" customWidth="1"/>
    <col min="2421" max="2423" width="6" bestFit="1" customWidth="1"/>
    <col min="2424" max="2426" width="7" bestFit="1" customWidth="1"/>
    <col min="2427" max="2427" width="6" bestFit="1" customWidth="1"/>
    <col min="2428" max="2430" width="7" bestFit="1" customWidth="1"/>
    <col min="2431" max="2433" width="6" bestFit="1" customWidth="1"/>
    <col min="2434" max="2434" width="5" bestFit="1" customWidth="1"/>
    <col min="2435" max="2435" width="7" bestFit="1" customWidth="1"/>
    <col min="2436" max="2436" width="5" bestFit="1" customWidth="1"/>
    <col min="2437" max="2439" width="6" bestFit="1" customWidth="1"/>
    <col min="2440" max="2440" width="7" bestFit="1" customWidth="1"/>
    <col min="2441" max="2441" width="6" bestFit="1" customWidth="1"/>
    <col min="2442" max="2442" width="7" bestFit="1" customWidth="1"/>
    <col min="2443" max="2443" width="5" bestFit="1" customWidth="1"/>
    <col min="2444" max="2445" width="7" bestFit="1" customWidth="1"/>
    <col min="2446" max="2452" width="6" bestFit="1" customWidth="1"/>
    <col min="2453" max="2453" width="5" bestFit="1" customWidth="1"/>
    <col min="2454" max="2454" width="7" bestFit="1" customWidth="1"/>
    <col min="2455" max="2455" width="6" bestFit="1" customWidth="1"/>
    <col min="2456" max="2461" width="7" bestFit="1" customWidth="1"/>
    <col min="2462" max="2464" width="6" bestFit="1" customWidth="1"/>
    <col min="2465" max="2465" width="5" bestFit="1" customWidth="1"/>
    <col min="2466" max="2469" width="6" bestFit="1" customWidth="1"/>
    <col min="2470" max="2470" width="7" bestFit="1" customWidth="1"/>
    <col min="2471" max="2471" width="6" bestFit="1" customWidth="1"/>
    <col min="2472" max="2472" width="5" bestFit="1" customWidth="1"/>
    <col min="2473" max="2473" width="6" bestFit="1" customWidth="1"/>
    <col min="2474" max="2474" width="7" bestFit="1" customWidth="1"/>
    <col min="2475" max="2477" width="6" bestFit="1" customWidth="1"/>
    <col min="2478" max="2478" width="7" bestFit="1" customWidth="1"/>
    <col min="2479" max="2479" width="6" bestFit="1" customWidth="1"/>
    <col min="2480" max="2482" width="7" bestFit="1" customWidth="1"/>
    <col min="2483" max="2487" width="6" bestFit="1" customWidth="1"/>
    <col min="2488" max="2488" width="7" bestFit="1" customWidth="1"/>
    <col min="2489" max="2489" width="5" bestFit="1" customWidth="1"/>
    <col min="2490" max="2490" width="7" bestFit="1" customWidth="1"/>
    <col min="2491" max="2491" width="5" bestFit="1" customWidth="1"/>
    <col min="2492" max="2494" width="6" bestFit="1" customWidth="1"/>
    <col min="2495" max="2495" width="5" bestFit="1" customWidth="1"/>
    <col min="2496" max="2497" width="7" bestFit="1" customWidth="1"/>
    <col min="2498" max="2498" width="6" bestFit="1" customWidth="1"/>
    <col min="2499" max="2499" width="7" bestFit="1" customWidth="1"/>
    <col min="2500" max="2500" width="5" bestFit="1" customWidth="1"/>
    <col min="2501" max="2502" width="7" bestFit="1" customWidth="1"/>
    <col min="2503" max="2506" width="6" bestFit="1" customWidth="1"/>
    <col min="2507" max="2507" width="7" bestFit="1" customWidth="1"/>
    <col min="2508" max="2509" width="6" bestFit="1" customWidth="1"/>
    <col min="2510" max="2511" width="7" bestFit="1" customWidth="1"/>
    <col min="2512" max="2512" width="6" bestFit="1" customWidth="1"/>
    <col min="2513" max="2515" width="7" bestFit="1" customWidth="1"/>
    <col min="2516" max="2517" width="6" bestFit="1" customWidth="1"/>
    <col min="2518" max="2518" width="7" bestFit="1" customWidth="1"/>
    <col min="2519" max="2519" width="6" bestFit="1" customWidth="1"/>
    <col min="2520" max="2520" width="5" bestFit="1" customWidth="1"/>
    <col min="2521" max="2521" width="6" bestFit="1" customWidth="1"/>
    <col min="2522" max="2522" width="7" bestFit="1" customWidth="1"/>
    <col min="2523" max="2524" width="6" bestFit="1" customWidth="1"/>
    <col min="2525" max="2525" width="7" bestFit="1" customWidth="1"/>
    <col min="2526" max="2526" width="6" bestFit="1" customWidth="1"/>
    <col min="2527" max="2527" width="7" bestFit="1" customWidth="1"/>
    <col min="2528" max="2530" width="6" bestFit="1" customWidth="1"/>
    <col min="2531" max="2531" width="7" bestFit="1" customWidth="1"/>
    <col min="2532" max="2532" width="6" bestFit="1" customWidth="1"/>
    <col min="2533" max="2533" width="7" bestFit="1" customWidth="1"/>
    <col min="2534" max="2534" width="3.42578125" bestFit="1" customWidth="1"/>
    <col min="2535" max="2537" width="6" bestFit="1" customWidth="1"/>
    <col min="2538" max="2538" width="5" bestFit="1" customWidth="1"/>
    <col min="2539" max="2539" width="6" bestFit="1" customWidth="1"/>
    <col min="2540" max="2540" width="7" bestFit="1" customWidth="1"/>
    <col min="2541" max="2541" width="6" bestFit="1" customWidth="1"/>
    <col min="2542" max="2542" width="5" bestFit="1" customWidth="1"/>
    <col min="2543" max="2543" width="6" bestFit="1" customWidth="1"/>
    <col min="2544" max="2547" width="7" bestFit="1" customWidth="1"/>
    <col min="2548" max="2548" width="6" bestFit="1" customWidth="1"/>
    <col min="2549" max="2551" width="7" bestFit="1" customWidth="1"/>
    <col min="2552" max="2552" width="6" bestFit="1" customWidth="1"/>
    <col min="2553" max="2553" width="7" bestFit="1" customWidth="1"/>
    <col min="2554" max="2554" width="6" bestFit="1" customWidth="1"/>
    <col min="2555" max="2555" width="7" bestFit="1" customWidth="1"/>
    <col min="2556" max="2556" width="5" bestFit="1" customWidth="1"/>
    <col min="2557" max="2557" width="6" bestFit="1" customWidth="1"/>
    <col min="2558" max="2558" width="7" bestFit="1" customWidth="1"/>
    <col min="2559" max="2560" width="6" bestFit="1" customWidth="1"/>
    <col min="2561" max="2561" width="7" bestFit="1" customWidth="1"/>
    <col min="2562" max="2562" width="6" bestFit="1" customWidth="1"/>
    <col min="2563" max="2564" width="7" bestFit="1" customWidth="1"/>
    <col min="2565" max="2565" width="5" bestFit="1" customWidth="1"/>
    <col min="2566" max="2567" width="7" bestFit="1" customWidth="1"/>
    <col min="2568" max="2570" width="6" bestFit="1" customWidth="1"/>
    <col min="2571" max="2571" width="5" bestFit="1" customWidth="1"/>
    <col min="2572" max="2572" width="7" bestFit="1" customWidth="1"/>
    <col min="2573" max="2578" width="6" bestFit="1" customWidth="1"/>
    <col min="2579" max="2579" width="7" bestFit="1" customWidth="1"/>
    <col min="2580" max="2580" width="6" bestFit="1" customWidth="1"/>
    <col min="2581" max="2581" width="7" bestFit="1" customWidth="1"/>
    <col min="2582" max="2582" width="5" bestFit="1" customWidth="1"/>
    <col min="2583" max="2583" width="7" bestFit="1" customWidth="1"/>
    <col min="2584" max="2584" width="6" bestFit="1" customWidth="1"/>
    <col min="2585" max="2586" width="7" bestFit="1" customWidth="1"/>
    <col min="2587" max="2588" width="6" bestFit="1" customWidth="1"/>
    <col min="2589" max="2589" width="7" bestFit="1" customWidth="1"/>
    <col min="2590" max="2590" width="6" bestFit="1" customWidth="1"/>
    <col min="2591" max="2591" width="7" bestFit="1" customWidth="1"/>
    <col min="2592" max="2593" width="6" bestFit="1" customWidth="1"/>
    <col min="2594" max="2594" width="7" bestFit="1" customWidth="1"/>
    <col min="2595" max="2595" width="5" bestFit="1" customWidth="1"/>
    <col min="2596" max="2596" width="6" bestFit="1" customWidth="1"/>
    <col min="2597" max="2598" width="7" bestFit="1" customWidth="1"/>
    <col min="2599" max="2600" width="6" bestFit="1" customWidth="1"/>
    <col min="2601" max="2601" width="7" bestFit="1" customWidth="1"/>
    <col min="2602" max="2602" width="6" bestFit="1" customWidth="1"/>
    <col min="2603" max="2604" width="7" bestFit="1" customWidth="1"/>
    <col min="2605" max="2608" width="6" bestFit="1" customWidth="1"/>
    <col min="2609" max="2609" width="5" bestFit="1" customWidth="1"/>
    <col min="2610" max="2610" width="7" bestFit="1" customWidth="1"/>
    <col min="2611" max="2611" width="5" bestFit="1" customWidth="1"/>
    <col min="2612" max="2612" width="7" bestFit="1" customWidth="1"/>
    <col min="2613" max="2613" width="6" bestFit="1" customWidth="1"/>
    <col min="2614" max="2614" width="7" bestFit="1" customWidth="1"/>
    <col min="2615" max="2616" width="6" bestFit="1" customWidth="1"/>
    <col min="2617" max="2619" width="7" bestFit="1" customWidth="1"/>
    <col min="2620" max="2620" width="5" bestFit="1" customWidth="1"/>
    <col min="2621" max="2621" width="7" bestFit="1" customWidth="1"/>
    <col min="2622" max="2625" width="6" bestFit="1" customWidth="1"/>
    <col min="2626" max="2626" width="7" bestFit="1" customWidth="1"/>
    <col min="2627" max="2627" width="6" bestFit="1" customWidth="1"/>
    <col min="2628" max="2628" width="7" bestFit="1" customWidth="1"/>
    <col min="2629" max="2629" width="6" bestFit="1" customWidth="1"/>
    <col min="2630" max="2630" width="5" bestFit="1" customWidth="1"/>
    <col min="2631" max="2631" width="6" bestFit="1" customWidth="1"/>
    <col min="2632" max="2633" width="7" bestFit="1" customWidth="1"/>
    <col min="2634" max="2640" width="6" bestFit="1" customWidth="1"/>
    <col min="2641" max="2642" width="7" bestFit="1" customWidth="1"/>
    <col min="2643" max="2643" width="6" bestFit="1" customWidth="1"/>
    <col min="2644" max="2645" width="7" bestFit="1" customWidth="1"/>
    <col min="2646" max="2646" width="5" bestFit="1" customWidth="1"/>
    <col min="2647" max="2649" width="6" bestFit="1" customWidth="1"/>
    <col min="2650" max="2651" width="7" bestFit="1" customWidth="1"/>
    <col min="2652" max="2653" width="6" bestFit="1" customWidth="1"/>
    <col min="2654" max="2654" width="7" bestFit="1" customWidth="1"/>
    <col min="2655" max="2655" width="3.42578125" bestFit="1" customWidth="1"/>
    <col min="2656" max="2656" width="6" bestFit="1" customWidth="1"/>
    <col min="2657" max="2658" width="7" bestFit="1" customWidth="1"/>
    <col min="2659" max="2659" width="6" bestFit="1" customWidth="1"/>
    <col min="2660" max="2662" width="7" bestFit="1" customWidth="1"/>
    <col min="2663" max="2663" width="6" bestFit="1" customWidth="1"/>
    <col min="2664" max="2664" width="5" bestFit="1" customWidth="1"/>
    <col min="2665" max="2665" width="7" bestFit="1" customWidth="1"/>
    <col min="2666" max="2669" width="6" bestFit="1" customWidth="1"/>
    <col min="2670" max="2670" width="5" bestFit="1" customWidth="1"/>
    <col min="2671" max="2673" width="6" bestFit="1" customWidth="1"/>
    <col min="2674" max="2674" width="5" bestFit="1" customWidth="1"/>
    <col min="2675" max="2677" width="6" bestFit="1" customWidth="1"/>
    <col min="2678" max="2678" width="7" bestFit="1" customWidth="1"/>
    <col min="2679" max="2679" width="8" bestFit="1" customWidth="1"/>
    <col min="2680" max="2680" width="6" bestFit="1" customWidth="1"/>
    <col min="2681" max="2681" width="7" bestFit="1" customWidth="1"/>
    <col min="2682" max="2682" width="6" bestFit="1" customWidth="1"/>
    <col min="2683" max="2685" width="7" bestFit="1" customWidth="1"/>
    <col min="2686" max="2686" width="6" bestFit="1" customWidth="1"/>
    <col min="2687" max="2687" width="7" bestFit="1" customWidth="1"/>
    <col min="2688" max="2689" width="6" bestFit="1" customWidth="1"/>
    <col min="2690" max="2690" width="7" bestFit="1" customWidth="1"/>
    <col min="2691" max="2691" width="5" bestFit="1" customWidth="1"/>
    <col min="2692" max="2693" width="6" bestFit="1" customWidth="1"/>
    <col min="2694" max="2694" width="7" bestFit="1" customWidth="1"/>
    <col min="2695" max="2695" width="6" bestFit="1" customWidth="1"/>
    <col min="2696" max="2696" width="7" bestFit="1" customWidth="1"/>
    <col min="2697" max="2700" width="6" bestFit="1" customWidth="1"/>
    <col min="2701" max="2701" width="7" bestFit="1" customWidth="1"/>
    <col min="2702" max="2703" width="6" bestFit="1" customWidth="1"/>
    <col min="2704" max="2705" width="7" bestFit="1" customWidth="1"/>
    <col min="2706" max="2706" width="6" bestFit="1" customWidth="1"/>
    <col min="2707" max="2707" width="5" bestFit="1" customWidth="1"/>
    <col min="2708" max="2709" width="7" bestFit="1" customWidth="1"/>
    <col min="2710" max="2710" width="6" bestFit="1" customWidth="1"/>
    <col min="2711" max="2711" width="5" bestFit="1" customWidth="1"/>
    <col min="2712" max="2712" width="6" bestFit="1" customWidth="1"/>
    <col min="2713" max="2715" width="7" bestFit="1" customWidth="1"/>
    <col min="2716" max="2716" width="5" bestFit="1" customWidth="1"/>
    <col min="2717" max="2719" width="6" bestFit="1" customWidth="1"/>
    <col min="2720" max="2720" width="7" bestFit="1" customWidth="1"/>
    <col min="2721" max="2723" width="6" bestFit="1" customWidth="1"/>
    <col min="2724" max="2726" width="7" bestFit="1" customWidth="1"/>
    <col min="2727" max="2728" width="6" bestFit="1" customWidth="1"/>
    <col min="2729" max="2729" width="7" bestFit="1" customWidth="1"/>
    <col min="2730" max="2735" width="6" bestFit="1" customWidth="1"/>
    <col min="2736" max="2736" width="3.42578125" bestFit="1" customWidth="1"/>
    <col min="2737" max="2737" width="6" bestFit="1" customWidth="1"/>
    <col min="2738" max="2738" width="7" bestFit="1" customWidth="1"/>
    <col min="2739" max="2739" width="6" bestFit="1" customWidth="1"/>
    <col min="2740" max="2740" width="7" bestFit="1" customWidth="1"/>
    <col min="2741" max="2741" width="6" bestFit="1" customWidth="1"/>
    <col min="2742" max="2743" width="7" bestFit="1" customWidth="1"/>
    <col min="2744" max="2744" width="5" bestFit="1" customWidth="1"/>
    <col min="2745" max="2745" width="7" bestFit="1" customWidth="1"/>
    <col min="2746" max="2748" width="6" bestFit="1" customWidth="1"/>
    <col min="2749" max="2750" width="7" bestFit="1" customWidth="1"/>
    <col min="2751" max="2752" width="6" bestFit="1" customWidth="1"/>
    <col min="2753" max="2753" width="7" bestFit="1" customWidth="1"/>
    <col min="2754" max="2754" width="6" bestFit="1" customWidth="1"/>
    <col min="2755" max="2756" width="7" bestFit="1" customWidth="1"/>
    <col min="2757" max="2757" width="3.42578125" bestFit="1" customWidth="1"/>
    <col min="2758" max="2759" width="7" bestFit="1" customWidth="1"/>
    <col min="2760" max="2762" width="6" bestFit="1" customWidth="1"/>
    <col min="2763" max="2763" width="7" bestFit="1" customWidth="1"/>
    <col min="2764" max="2764" width="5" bestFit="1" customWidth="1"/>
    <col min="2765" max="2765" width="6" bestFit="1" customWidth="1"/>
    <col min="2766" max="2767" width="7" bestFit="1" customWidth="1"/>
    <col min="2768" max="2768" width="6" bestFit="1" customWidth="1"/>
    <col min="2769" max="2769" width="7" bestFit="1" customWidth="1"/>
    <col min="2770" max="2771" width="5" bestFit="1" customWidth="1"/>
    <col min="2772" max="2772" width="6" bestFit="1" customWidth="1"/>
    <col min="2773" max="2775" width="7" bestFit="1" customWidth="1"/>
    <col min="2776" max="2776" width="5" bestFit="1" customWidth="1"/>
    <col min="2777" max="2778" width="6" bestFit="1" customWidth="1"/>
    <col min="2779" max="2779" width="7" bestFit="1" customWidth="1"/>
    <col min="2780" max="2780" width="6" bestFit="1" customWidth="1"/>
    <col min="2781" max="2783" width="7" bestFit="1" customWidth="1"/>
    <col min="2784" max="2784" width="6" bestFit="1" customWidth="1"/>
    <col min="2785" max="2785" width="7" bestFit="1" customWidth="1"/>
    <col min="2786" max="2786" width="6" bestFit="1" customWidth="1"/>
    <col min="2787" max="2787" width="7" bestFit="1" customWidth="1"/>
    <col min="2788" max="2788" width="6" bestFit="1" customWidth="1"/>
    <col min="2789" max="2789" width="4.42578125" bestFit="1" customWidth="1"/>
    <col min="2790" max="2790" width="7" bestFit="1" customWidth="1"/>
    <col min="2791" max="2791" width="6" bestFit="1" customWidth="1"/>
    <col min="2792" max="2793" width="7" bestFit="1" customWidth="1"/>
    <col min="2794" max="2795" width="6" bestFit="1" customWidth="1"/>
    <col min="2796" max="2796" width="7" bestFit="1" customWidth="1"/>
    <col min="2797" max="2799" width="6" bestFit="1" customWidth="1"/>
    <col min="2800" max="2800" width="3.42578125" bestFit="1" customWidth="1"/>
    <col min="2801" max="2805" width="6" bestFit="1" customWidth="1"/>
    <col min="2806" max="2806" width="7" bestFit="1" customWidth="1"/>
    <col min="2807" max="2807" width="6" bestFit="1" customWidth="1"/>
    <col min="2808" max="2808" width="5" bestFit="1" customWidth="1"/>
    <col min="2809" max="2809" width="7" bestFit="1" customWidth="1"/>
    <col min="2810" max="2815" width="6" bestFit="1" customWidth="1"/>
    <col min="2816" max="2816" width="7" bestFit="1" customWidth="1"/>
    <col min="2817" max="2817" width="5" bestFit="1" customWidth="1"/>
    <col min="2818" max="2818" width="6" bestFit="1" customWidth="1"/>
    <col min="2819" max="2819" width="7" bestFit="1" customWidth="1"/>
    <col min="2820" max="2820" width="6" bestFit="1" customWidth="1"/>
    <col min="2821" max="2825" width="7" bestFit="1" customWidth="1"/>
    <col min="2826" max="2826" width="6" bestFit="1" customWidth="1"/>
    <col min="2827" max="2827" width="7" bestFit="1" customWidth="1"/>
    <col min="2828" max="2832" width="6" bestFit="1" customWidth="1"/>
    <col min="2833" max="2833" width="5" bestFit="1" customWidth="1"/>
    <col min="2834" max="2834" width="6" bestFit="1" customWidth="1"/>
    <col min="2835" max="2835" width="7" bestFit="1" customWidth="1"/>
    <col min="2836" max="2837" width="6" bestFit="1" customWidth="1"/>
    <col min="2838" max="2838" width="7" bestFit="1" customWidth="1"/>
    <col min="2839" max="2839" width="6" bestFit="1" customWidth="1"/>
    <col min="2840" max="2842" width="7" bestFit="1" customWidth="1"/>
    <col min="2843" max="2843" width="6" bestFit="1" customWidth="1"/>
    <col min="2844" max="2844" width="5" bestFit="1" customWidth="1"/>
    <col min="2845" max="2845" width="6" bestFit="1" customWidth="1"/>
    <col min="2846" max="2846" width="7" bestFit="1" customWidth="1"/>
    <col min="2847" max="2847" width="5" bestFit="1" customWidth="1"/>
    <col min="2848" max="2848" width="8" bestFit="1" customWidth="1"/>
    <col min="2849" max="2849" width="7" bestFit="1" customWidth="1"/>
    <col min="2850" max="2850" width="5" bestFit="1" customWidth="1"/>
    <col min="2851" max="2853" width="6" bestFit="1" customWidth="1"/>
    <col min="2854" max="2854" width="7" bestFit="1" customWidth="1"/>
    <col min="2855" max="2855" width="5" bestFit="1" customWidth="1"/>
    <col min="2856" max="2858" width="6" bestFit="1" customWidth="1"/>
    <col min="2859" max="2859" width="7" bestFit="1" customWidth="1"/>
    <col min="2860" max="2861" width="6" bestFit="1" customWidth="1"/>
    <col min="2862" max="2862" width="7" bestFit="1" customWidth="1"/>
    <col min="2863" max="2863" width="5" bestFit="1" customWidth="1"/>
    <col min="2864" max="2866" width="6" bestFit="1" customWidth="1"/>
    <col min="2867" max="2868" width="7" bestFit="1" customWidth="1"/>
    <col min="2869" max="2869" width="6" bestFit="1" customWidth="1"/>
    <col min="2870" max="2870" width="7" bestFit="1" customWidth="1"/>
    <col min="2871" max="2871" width="6" bestFit="1" customWidth="1"/>
    <col min="2872" max="2872" width="7" bestFit="1" customWidth="1"/>
    <col min="2873" max="2873" width="6" bestFit="1" customWidth="1"/>
    <col min="2874" max="2874" width="5" bestFit="1" customWidth="1"/>
    <col min="2875" max="2879" width="6" bestFit="1" customWidth="1"/>
    <col min="2880" max="2880" width="7" bestFit="1" customWidth="1"/>
    <col min="2881" max="2881" width="6" bestFit="1" customWidth="1"/>
    <col min="2882" max="2882" width="7" bestFit="1" customWidth="1"/>
    <col min="2883" max="2883" width="5" bestFit="1" customWidth="1"/>
    <col min="2884" max="2884" width="6" bestFit="1" customWidth="1"/>
    <col min="2885" max="2885" width="5" bestFit="1" customWidth="1"/>
    <col min="2886" max="2887" width="7" bestFit="1" customWidth="1"/>
    <col min="2888" max="2888" width="6" bestFit="1" customWidth="1"/>
    <col min="2889" max="2892" width="7" bestFit="1" customWidth="1"/>
    <col min="2893" max="2897" width="6" bestFit="1" customWidth="1"/>
    <col min="2898" max="2899" width="7" bestFit="1" customWidth="1"/>
    <col min="2900" max="2900" width="6" bestFit="1" customWidth="1"/>
    <col min="2901" max="2901" width="5" bestFit="1" customWidth="1"/>
    <col min="2902" max="2902" width="7" bestFit="1" customWidth="1"/>
    <col min="2903" max="2904" width="6" bestFit="1" customWidth="1"/>
    <col min="2905" max="2906" width="7" bestFit="1" customWidth="1"/>
    <col min="2907" max="2907" width="5" bestFit="1" customWidth="1"/>
    <col min="2908" max="2908" width="7" bestFit="1" customWidth="1"/>
    <col min="2909" max="2909" width="6" bestFit="1" customWidth="1"/>
    <col min="2910" max="2911" width="7" bestFit="1" customWidth="1"/>
    <col min="2912" max="2915" width="6" bestFit="1" customWidth="1"/>
    <col min="2916" max="2916" width="5" bestFit="1" customWidth="1"/>
    <col min="2917" max="2921" width="6" bestFit="1" customWidth="1"/>
    <col min="2922" max="2922" width="5" bestFit="1" customWidth="1"/>
    <col min="2923" max="2923" width="6" bestFit="1" customWidth="1"/>
    <col min="2924" max="2924" width="7" bestFit="1" customWidth="1"/>
    <col min="2925" max="2925" width="6" bestFit="1" customWidth="1"/>
    <col min="2926" max="2929" width="7" bestFit="1" customWidth="1"/>
    <col min="2930" max="2930" width="6" bestFit="1" customWidth="1"/>
    <col min="2931" max="2932" width="7" bestFit="1" customWidth="1"/>
    <col min="2933" max="2933" width="6" bestFit="1" customWidth="1"/>
    <col min="2934" max="2934" width="7" bestFit="1" customWidth="1"/>
    <col min="2935" max="2939" width="6" bestFit="1" customWidth="1"/>
    <col min="2940" max="2940" width="7" bestFit="1" customWidth="1"/>
    <col min="2941" max="2941" width="6" bestFit="1" customWidth="1"/>
    <col min="2942" max="2942" width="5" bestFit="1" customWidth="1"/>
    <col min="2943" max="2945" width="7" bestFit="1" customWidth="1"/>
    <col min="2946" max="2946" width="5" bestFit="1" customWidth="1"/>
    <col min="2947" max="2948" width="6" bestFit="1" customWidth="1"/>
    <col min="2949" max="2949" width="5" bestFit="1" customWidth="1"/>
    <col min="2950" max="2951" width="6" bestFit="1" customWidth="1"/>
    <col min="2952" max="2952" width="7" bestFit="1" customWidth="1"/>
    <col min="2953" max="2953" width="5" bestFit="1" customWidth="1"/>
    <col min="2954" max="2954" width="6" bestFit="1" customWidth="1"/>
    <col min="2955" max="2958" width="7" bestFit="1" customWidth="1"/>
    <col min="2959" max="2962" width="6" bestFit="1" customWidth="1"/>
    <col min="2963" max="2963" width="7" bestFit="1" customWidth="1"/>
    <col min="2964" max="2966" width="6" bestFit="1" customWidth="1"/>
    <col min="2967" max="2967" width="5" bestFit="1" customWidth="1"/>
    <col min="2968" max="2968" width="7" bestFit="1" customWidth="1"/>
    <col min="2969" max="2969" width="6" bestFit="1" customWidth="1"/>
    <col min="2970" max="2970" width="5" bestFit="1" customWidth="1"/>
    <col min="2971" max="2971" width="6" bestFit="1" customWidth="1"/>
    <col min="2972" max="2972" width="5" bestFit="1" customWidth="1"/>
    <col min="2973" max="2977" width="6" bestFit="1" customWidth="1"/>
    <col min="2978" max="2978" width="7" bestFit="1" customWidth="1"/>
    <col min="2979" max="2979" width="6" bestFit="1" customWidth="1"/>
    <col min="2980" max="2980" width="5" bestFit="1" customWidth="1"/>
    <col min="2981" max="2983" width="7" bestFit="1" customWidth="1"/>
    <col min="2984" max="2984" width="5" bestFit="1" customWidth="1"/>
    <col min="2985" max="2985" width="7" bestFit="1" customWidth="1"/>
    <col min="2986" max="2987" width="6" bestFit="1" customWidth="1"/>
    <col min="2988" max="2988" width="8" bestFit="1" customWidth="1"/>
    <col min="2989" max="2990" width="6" bestFit="1" customWidth="1"/>
    <col min="2991" max="2996" width="7" bestFit="1" customWidth="1"/>
    <col min="2997" max="2997" width="6" bestFit="1" customWidth="1"/>
    <col min="2998" max="2998" width="7" bestFit="1" customWidth="1"/>
    <col min="2999" max="2999" width="5" bestFit="1" customWidth="1"/>
    <col min="3000" max="3002" width="6" bestFit="1" customWidth="1"/>
    <col min="3003" max="3003" width="7" bestFit="1" customWidth="1"/>
    <col min="3004" max="3004" width="6" bestFit="1" customWidth="1"/>
    <col min="3005" max="3005" width="7" bestFit="1" customWidth="1"/>
    <col min="3006" max="3006" width="3.42578125" bestFit="1" customWidth="1"/>
    <col min="3007" max="3011" width="6" bestFit="1" customWidth="1"/>
    <col min="3012" max="3012" width="5" bestFit="1" customWidth="1"/>
    <col min="3013" max="3013" width="7" bestFit="1" customWidth="1"/>
    <col min="3014" max="3014" width="6" bestFit="1" customWidth="1"/>
    <col min="3015" max="3015" width="7" bestFit="1" customWidth="1"/>
    <col min="3016" max="3017" width="6" bestFit="1" customWidth="1"/>
    <col min="3018" max="3021" width="7" bestFit="1" customWidth="1"/>
    <col min="3022" max="3022" width="5" bestFit="1" customWidth="1"/>
    <col min="3023" max="3023" width="7" bestFit="1" customWidth="1"/>
    <col min="3024" max="3024" width="6" bestFit="1" customWidth="1"/>
    <col min="3025" max="3026" width="7" bestFit="1" customWidth="1"/>
    <col min="3027" max="3027" width="6" bestFit="1" customWidth="1"/>
    <col min="3028" max="3028" width="5" bestFit="1" customWidth="1"/>
    <col min="3029" max="3033" width="6" bestFit="1" customWidth="1"/>
    <col min="3034" max="3034" width="7" bestFit="1" customWidth="1"/>
    <col min="3035" max="3039" width="6" bestFit="1" customWidth="1"/>
    <col min="3040" max="3041" width="7" bestFit="1" customWidth="1"/>
    <col min="3042" max="3043" width="6" bestFit="1" customWidth="1"/>
    <col min="3044" max="3045" width="7" bestFit="1" customWidth="1"/>
    <col min="3046" max="3046" width="6" bestFit="1" customWidth="1"/>
    <col min="3047" max="3047" width="7" bestFit="1" customWidth="1"/>
    <col min="3048" max="3049" width="6" bestFit="1" customWidth="1"/>
    <col min="3050" max="3050" width="7" bestFit="1" customWidth="1"/>
    <col min="3051" max="3051" width="6" bestFit="1" customWidth="1"/>
    <col min="3052" max="3052" width="7" bestFit="1" customWidth="1"/>
    <col min="3053" max="3053" width="5" bestFit="1" customWidth="1"/>
    <col min="3054" max="3054" width="7" bestFit="1" customWidth="1"/>
    <col min="3055" max="3055" width="5" bestFit="1" customWidth="1"/>
    <col min="3056" max="3060" width="6" bestFit="1" customWidth="1"/>
    <col min="3061" max="3061" width="7" bestFit="1" customWidth="1"/>
    <col min="3062" max="3062" width="5" bestFit="1" customWidth="1"/>
    <col min="3063" max="3063" width="7" bestFit="1" customWidth="1"/>
    <col min="3064" max="3064" width="5" bestFit="1" customWidth="1"/>
    <col min="3065" max="3067" width="7" bestFit="1" customWidth="1"/>
    <col min="3068" max="3068" width="6" bestFit="1" customWidth="1"/>
    <col min="3069" max="3069" width="7" bestFit="1" customWidth="1"/>
    <col min="3070" max="3074" width="6" bestFit="1" customWidth="1"/>
    <col min="3075" max="3076" width="7" bestFit="1" customWidth="1"/>
    <col min="3077" max="3077" width="6" bestFit="1" customWidth="1"/>
    <col min="3078" max="3081" width="7" bestFit="1" customWidth="1"/>
    <col min="3082" max="3082" width="6" bestFit="1" customWidth="1"/>
    <col min="3083" max="3083" width="7" bestFit="1" customWidth="1"/>
    <col min="3084" max="3085" width="6" bestFit="1" customWidth="1"/>
    <col min="3086" max="3086" width="7" bestFit="1" customWidth="1"/>
    <col min="3087" max="3089" width="6" bestFit="1" customWidth="1"/>
    <col min="3090" max="3091" width="7" bestFit="1" customWidth="1"/>
    <col min="3092" max="3092" width="5" bestFit="1" customWidth="1"/>
    <col min="3093" max="3093" width="7" bestFit="1" customWidth="1"/>
    <col min="3094" max="3094" width="6" bestFit="1" customWidth="1"/>
    <col min="3095" max="3096" width="7" bestFit="1" customWidth="1"/>
    <col min="3097" max="3099" width="6" bestFit="1" customWidth="1"/>
    <col min="3100" max="3100" width="7" bestFit="1" customWidth="1"/>
    <col min="3101" max="3101" width="6" bestFit="1" customWidth="1"/>
    <col min="3102" max="3103" width="7" bestFit="1" customWidth="1"/>
    <col min="3104" max="3105" width="6" bestFit="1" customWidth="1"/>
    <col min="3106" max="3109" width="7" bestFit="1" customWidth="1"/>
    <col min="3110" max="3110" width="6" bestFit="1" customWidth="1"/>
    <col min="3111" max="3111" width="7" bestFit="1" customWidth="1"/>
    <col min="3112" max="3112" width="5" bestFit="1" customWidth="1"/>
    <col min="3113" max="3113" width="6" bestFit="1" customWidth="1"/>
    <col min="3114" max="3114" width="5" bestFit="1" customWidth="1"/>
    <col min="3115" max="3115" width="7" bestFit="1" customWidth="1"/>
    <col min="3116" max="3116" width="6" bestFit="1" customWidth="1"/>
    <col min="3117" max="3117" width="7" bestFit="1" customWidth="1"/>
    <col min="3118" max="3118" width="6" bestFit="1" customWidth="1"/>
    <col min="3119" max="3121" width="7" bestFit="1" customWidth="1"/>
    <col min="3122" max="3122" width="5" bestFit="1" customWidth="1"/>
    <col min="3123" max="3123" width="6" bestFit="1" customWidth="1"/>
    <col min="3124" max="3125" width="7" bestFit="1" customWidth="1"/>
    <col min="3126" max="3126" width="6" bestFit="1" customWidth="1"/>
    <col min="3127" max="3127" width="5" bestFit="1" customWidth="1"/>
    <col min="3128" max="3128" width="7" bestFit="1" customWidth="1"/>
    <col min="3129" max="3132" width="6" bestFit="1" customWidth="1"/>
    <col min="3133" max="3133" width="4.42578125" bestFit="1" customWidth="1"/>
    <col min="3134" max="3135" width="7" bestFit="1" customWidth="1"/>
    <col min="3136" max="3137" width="8" bestFit="1" customWidth="1"/>
    <col min="3138" max="3138" width="6" bestFit="1" customWidth="1"/>
    <col min="3139" max="3141" width="7" bestFit="1" customWidth="1"/>
    <col min="3142" max="3142" width="6" bestFit="1" customWidth="1"/>
    <col min="3143" max="3143" width="7" bestFit="1" customWidth="1"/>
    <col min="3144" max="3144" width="6" bestFit="1" customWidth="1"/>
    <col min="3145" max="3148" width="7" bestFit="1" customWidth="1"/>
    <col min="3149" max="3151" width="8" bestFit="1" customWidth="1"/>
    <col min="3152" max="3153" width="7" bestFit="1" customWidth="1"/>
    <col min="3154" max="3154" width="6" bestFit="1" customWidth="1"/>
    <col min="3155" max="3155" width="8" bestFit="1" customWidth="1"/>
    <col min="3156" max="3156" width="7" bestFit="1" customWidth="1"/>
    <col min="3157" max="3161" width="8" bestFit="1" customWidth="1"/>
    <col min="3162" max="3162" width="7" bestFit="1" customWidth="1"/>
    <col min="3163" max="3163" width="8" bestFit="1" customWidth="1"/>
    <col min="3164" max="3165" width="7" bestFit="1" customWidth="1"/>
    <col min="3166" max="3166" width="8" bestFit="1" customWidth="1"/>
    <col min="3167" max="3167" width="7" bestFit="1" customWidth="1"/>
    <col min="3168" max="3169" width="8" bestFit="1" customWidth="1"/>
    <col min="3170" max="3171" width="6" bestFit="1" customWidth="1"/>
    <col min="3172" max="3172" width="7" bestFit="1" customWidth="1"/>
    <col min="3173" max="3174" width="8" bestFit="1" customWidth="1"/>
    <col min="3175" max="3175" width="7" bestFit="1" customWidth="1"/>
    <col min="3176" max="3176" width="8" bestFit="1" customWidth="1"/>
    <col min="3177" max="3180" width="7" bestFit="1" customWidth="1"/>
    <col min="3181" max="3181" width="8" bestFit="1" customWidth="1"/>
    <col min="3182" max="3182" width="7" bestFit="1" customWidth="1"/>
    <col min="3183" max="3183" width="8" bestFit="1" customWidth="1"/>
    <col min="3184" max="3184" width="7" bestFit="1" customWidth="1"/>
    <col min="3185" max="3185" width="6" bestFit="1" customWidth="1"/>
    <col min="3186" max="3187" width="7" bestFit="1" customWidth="1"/>
    <col min="3188" max="3188" width="6" bestFit="1" customWidth="1"/>
    <col min="3189" max="3193" width="7" bestFit="1" customWidth="1"/>
    <col min="3194" max="3196" width="8" bestFit="1" customWidth="1"/>
    <col min="3197" max="3200" width="7" bestFit="1" customWidth="1"/>
    <col min="3201" max="3201" width="8" bestFit="1" customWidth="1"/>
    <col min="3202" max="3202" width="7" bestFit="1" customWidth="1"/>
    <col min="3203" max="3203" width="8" bestFit="1" customWidth="1"/>
    <col min="3204" max="3204" width="6" bestFit="1" customWidth="1"/>
    <col min="3205" max="3206" width="7" bestFit="1" customWidth="1"/>
    <col min="3207" max="3207" width="6" bestFit="1" customWidth="1"/>
    <col min="3208" max="3208" width="8" bestFit="1" customWidth="1"/>
    <col min="3209" max="3209" width="7" bestFit="1" customWidth="1"/>
    <col min="3210" max="3211" width="8" bestFit="1" customWidth="1"/>
    <col min="3212" max="3213" width="7" bestFit="1" customWidth="1"/>
    <col min="3214" max="3215" width="8" bestFit="1" customWidth="1"/>
    <col min="3216" max="3218" width="7" bestFit="1" customWidth="1"/>
    <col min="3219" max="3221" width="8" bestFit="1" customWidth="1"/>
    <col min="3222" max="3222" width="7" bestFit="1" customWidth="1"/>
    <col min="3223" max="3223" width="8" bestFit="1" customWidth="1"/>
    <col min="3224" max="3224" width="6" bestFit="1" customWidth="1"/>
    <col min="3225" max="3226" width="8" bestFit="1" customWidth="1"/>
    <col min="3227" max="3227" width="7" bestFit="1" customWidth="1"/>
    <col min="3228" max="3229" width="8" bestFit="1" customWidth="1"/>
    <col min="3230" max="3230" width="7" bestFit="1" customWidth="1"/>
    <col min="3231" max="3231" width="8" bestFit="1" customWidth="1"/>
    <col min="3232" max="3234" width="7" bestFit="1" customWidth="1"/>
    <col min="3235" max="3235" width="8" bestFit="1" customWidth="1"/>
    <col min="3236" max="3236" width="7" bestFit="1" customWidth="1"/>
    <col min="3237" max="3237" width="8" bestFit="1" customWidth="1"/>
    <col min="3238" max="3239" width="6" bestFit="1" customWidth="1"/>
    <col min="3240" max="3241" width="7" bestFit="1" customWidth="1"/>
    <col min="3242" max="3242" width="8" bestFit="1" customWidth="1"/>
    <col min="3243" max="3243" width="7" bestFit="1" customWidth="1"/>
    <col min="3244" max="3245" width="8" bestFit="1" customWidth="1"/>
    <col min="3246" max="3246" width="6" bestFit="1" customWidth="1"/>
    <col min="3247" max="3247" width="8" bestFit="1" customWidth="1"/>
    <col min="3248" max="3250" width="7" bestFit="1" customWidth="1"/>
    <col min="3251" max="3251" width="4" bestFit="1" customWidth="1"/>
    <col min="3252" max="3252" width="7" bestFit="1" customWidth="1"/>
    <col min="3253" max="3253" width="8" bestFit="1" customWidth="1"/>
    <col min="3254" max="3254" width="7" bestFit="1" customWidth="1"/>
    <col min="3255" max="3255" width="8" bestFit="1" customWidth="1"/>
    <col min="3256" max="3256" width="7" bestFit="1" customWidth="1"/>
    <col min="3257" max="3257" width="8" bestFit="1" customWidth="1"/>
    <col min="3258" max="3258" width="6" bestFit="1" customWidth="1"/>
    <col min="3259" max="3261" width="7" bestFit="1" customWidth="1"/>
    <col min="3262" max="3262" width="8" bestFit="1" customWidth="1"/>
    <col min="3263" max="3263" width="7" bestFit="1" customWidth="1"/>
    <col min="3264" max="3265" width="8" bestFit="1" customWidth="1"/>
    <col min="3266" max="3267" width="6" bestFit="1" customWidth="1"/>
    <col min="3268" max="3268" width="7" bestFit="1" customWidth="1"/>
    <col min="3269" max="3270" width="8" bestFit="1" customWidth="1"/>
    <col min="3271" max="3271" width="7" bestFit="1" customWidth="1"/>
    <col min="3272" max="3273" width="8" bestFit="1" customWidth="1"/>
    <col min="3274" max="3274" width="6" bestFit="1" customWidth="1"/>
    <col min="3275" max="3278" width="7" bestFit="1" customWidth="1"/>
    <col min="3279" max="3279" width="8" bestFit="1" customWidth="1"/>
    <col min="3280" max="3282" width="7" bestFit="1" customWidth="1"/>
    <col min="3283" max="3283" width="6" bestFit="1" customWidth="1"/>
    <col min="3284" max="3284" width="8" bestFit="1" customWidth="1"/>
    <col min="3285" max="3286" width="7" bestFit="1" customWidth="1"/>
    <col min="3287" max="3287" width="6" bestFit="1" customWidth="1"/>
    <col min="3288" max="3288" width="8" bestFit="1" customWidth="1"/>
    <col min="3289" max="3289" width="6" bestFit="1" customWidth="1"/>
    <col min="3290" max="3291" width="7" bestFit="1" customWidth="1"/>
    <col min="3292" max="3293" width="8" bestFit="1" customWidth="1"/>
    <col min="3294" max="3297" width="7" bestFit="1" customWidth="1"/>
    <col min="3298" max="3298" width="4" bestFit="1" customWidth="1"/>
    <col min="3299" max="3299" width="7" bestFit="1" customWidth="1"/>
    <col min="3300" max="3300" width="8" bestFit="1" customWidth="1"/>
    <col min="3301" max="3301" width="6" bestFit="1" customWidth="1"/>
    <col min="3302" max="3302" width="7" bestFit="1" customWidth="1"/>
    <col min="3303" max="3303" width="8" bestFit="1" customWidth="1"/>
    <col min="3304" max="3304" width="7" bestFit="1" customWidth="1"/>
    <col min="3305" max="3305" width="8" bestFit="1" customWidth="1"/>
    <col min="3306" max="3306" width="7" bestFit="1" customWidth="1"/>
    <col min="3307" max="3307" width="8" bestFit="1" customWidth="1"/>
    <col min="3308" max="3308" width="7" bestFit="1" customWidth="1"/>
    <col min="3309" max="3312" width="8" bestFit="1" customWidth="1"/>
    <col min="3313" max="3313" width="7" bestFit="1" customWidth="1"/>
    <col min="3314" max="3314" width="4" bestFit="1" customWidth="1"/>
    <col min="3315" max="3317" width="7" bestFit="1" customWidth="1"/>
    <col min="3318" max="3318" width="8" bestFit="1" customWidth="1"/>
    <col min="3319" max="3321" width="7" bestFit="1" customWidth="1"/>
    <col min="3322" max="3322" width="6" bestFit="1" customWidth="1"/>
    <col min="3323" max="3323" width="8" bestFit="1" customWidth="1"/>
    <col min="3324" max="3324" width="7" bestFit="1" customWidth="1"/>
    <col min="3325" max="3325" width="8" bestFit="1" customWidth="1"/>
    <col min="3326" max="3327" width="6" bestFit="1" customWidth="1"/>
    <col min="3328" max="3328" width="8" bestFit="1" customWidth="1"/>
    <col min="3329" max="3329" width="7" bestFit="1" customWidth="1"/>
    <col min="3330" max="3330" width="6" bestFit="1" customWidth="1"/>
    <col min="3331" max="3331" width="8" bestFit="1" customWidth="1"/>
    <col min="3332" max="3333" width="7" bestFit="1" customWidth="1"/>
    <col min="3334" max="3334" width="8" bestFit="1" customWidth="1"/>
    <col min="3335" max="3335" width="7" bestFit="1" customWidth="1"/>
    <col min="3336" max="3336" width="4.42578125" bestFit="1" customWidth="1"/>
    <col min="3337" max="3338" width="7" bestFit="1" customWidth="1"/>
    <col min="3339" max="3343" width="8" bestFit="1" customWidth="1"/>
    <col min="3344" max="3345" width="7" bestFit="1" customWidth="1"/>
    <col min="3346" max="3346" width="8" bestFit="1" customWidth="1"/>
    <col min="3347" max="3347" width="6" bestFit="1" customWidth="1"/>
    <col min="3348" max="3349" width="8" bestFit="1" customWidth="1"/>
    <col min="3350" max="3350" width="6" bestFit="1" customWidth="1"/>
    <col min="3351" max="3352" width="7" bestFit="1" customWidth="1"/>
    <col min="3353" max="3353" width="8" bestFit="1" customWidth="1"/>
    <col min="3354" max="3356" width="7" bestFit="1" customWidth="1"/>
    <col min="3357" max="3360" width="8" bestFit="1" customWidth="1"/>
    <col min="3361" max="3361" width="7" bestFit="1" customWidth="1"/>
    <col min="3362" max="3362" width="8" bestFit="1" customWidth="1"/>
    <col min="3363" max="3367" width="7" bestFit="1" customWidth="1"/>
    <col min="3368" max="3373" width="8" bestFit="1" customWidth="1"/>
    <col min="3374" max="3375" width="7" bestFit="1" customWidth="1"/>
    <col min="3376" max="3376" width="8" bestFit="1" customWidth="1"/>
    <col min="3377" max="3377" width="7" bestFit="1" customWidth="1"/>
    <col min="3378" max="3378" width="6" bestFit="1" customWidth="1"/>
    <col min="3379" max="3380" width="7" bestFit="1" customWidth="1"/>
    <col min="3381" max="3381" width="8" bestFit="1" customWidth="1"/>
    <col min="3382" max="3383" width="7" bestFit="1" customWidth="1"/>
    <col min="3384" max="3384" width="8" bestFit="1" customWidth="1"/>
    <col min="3385" max="3385" width="7" bestFit="1" customWidth="1"/>
    <col min="3386" max="3386" width="8" bestFit="1" customWidth="1"/>
    <col min="3387" max="3389" width="7" bestFit="1" customWidth="1"/>
    <col min="3390" max="3390" width="6" bestFit="1" customWidth="1"/>
    <col min="3391" max="3393" width="7" bestFit="1" customWidth="1"/>
    <col min="3394" max="3395" width="8" bestFit="1" customWidth="1"/>
    <col min="3396" max="3397" width="7" bestFit="1" customWidth="1"/>
    <col min="3398" max="3398" width="6" bestFit="1" customWidth="1"/>
    <col min="3399" max="3399" width="7" bestFit="1" customWidth="1"/>
    <col min="3400" max="3408" width="8" bestFit="1" customWidth="1"/>
    <col min="3409" max="3409" width="7" bestFit="1" customWidth="1"/>
    <col min="3410" max="3410" width="8" bestFit="1" customWidth="1"/>
    <col min="3411" max="3411" width="7" bestFit="1" customWidth="1"/>
    <col min="3412" max="3412" width="8" bestFit="1" customWidth="1"/>
    <col min="3413" max="3414" width="7" bestFit="1" customWidth="1"/>
    <col min="3415" max="3417" width="8" bestFit="1" customWidth="1"/>
    <col min="3418" max="3418" width="7" bestFit="1" customWidth="1"/>
    <col min="3419" max="3419" width="6" bestFit="1" customWidth="1"/>
    <col min="3420" max="3420" width="8" bestFit="1" customWidth="1"/>
    <col min="3421" max="3422" width="7" bestFit="1" customWidth="1"/>
    <col min="3423" max="3424" width="6" bestFit="1" customWidth="1"/>
    <col min="3425" max="3426" width="7" bestFit="1" customWidth="1"/>
    <col min="3427" max="3429" width="8" bestFit="1" customWidth="1"/>
    <col min="3430" max="3432" width="7" bestFit="1" customWidth="1"/>
    <col min="3433" max="3434" width="8" bestFit="1" customWidth="1"/>
    <col min="3435" max="3436" width="7" bestFit="1" customWidth="1"/>
    <col min="3437" max="3439" width="8" bestFit="1" customWidth="1"/>
    <col min="3440" max="3440" width="6" bestFit="1" customWidth="1"/>
    <col min="3441" max="3441" width="7" bestFit="1" customWidth="1"/>
    <col min="3442" max="3442" width="8" bestFit="1" customWidth="1"/>
    <col min="3443" max="3445" width="7" bestFit="1" customWidth="1"/>
    <col min="3446" max="3446" width="8" bestFit="1" customWidth="1"/>
    <col min="3447" max="3447" width="7" bestFit="1" customWidth="1"/>
    <col min="3448" max="3448" width="6" bestFit="1" customWidth="1"/>
    <col min="3449" max="3449" width="8" bestFit="1" customWidth="1"/>
    <col min="3450" max="3451" width="7" bestFit="1" customWidth="1"/>
    <col min="3452" max="3452" width="6" bestFit="1" customWidth="1"/>
    <col min="3453" max="3453" width="7" bestFit="1" customWidth="1"/>
    <col min="3454" max="3454" width="8" bestFit="1" customWidth="1"/>
    <col min="3455" max="3456" width="7" bestFit="1" customWidth="1"/>
    <col min="3457" max="3459" width="8" bestFit="1" customWidth="1"/>
    <col min="3460" max="3460" width="7" bestFit="1" customWidth="1"/>
    <col min="3461" max="3461" width="6" bestFit="1" customWidth="1"/>
    <col min="3462" max="3465" width="7" bestFit="1" customWidth="1"/>
    <col min="3466" max="3466" width="6" bestFit="1" customWidth="1"/>
    <col min="3467" max="3467" width="8" bestFit="1" customWidth="1"/>
    <col min="3468" max="3468" width="7" bestFit="1" customWidth="1"/>
    <col min="3469" max="3469" width="6" bestFit="1" customWidth="1"/>
    <col min="3470" max="3470" width="8" bestFit="1" customWidth="1"/>
    <col min="3471" max="3471" width="6" bestFit="1" customWidth="1"/>
    <col min="3472" max="3473" width="7" bestFit="1" customWidth="1"/>
    <col min="3474" max="3474" width="8" bestFit="1" customWidth="1"/>
    <col min="3475" max="3476" width="7" bestFit="1" customWidth="1"/>
    <col min="3477" max="3477" width="8" bestFit="1" customWidth="1"/>
    <col min="3478" max="3478" width="7" bestFit="1" customWidth="1"/>
    <col min="3479" max="3479" width="8" bestFit="1" customWidth="1"/>
    <col min="3480" max="3484" width="7" bestFit="1" customWidth="1"/>
    <col min="3485" max="3485" width="8" bestFit="1" customWidth="1"/>
    <col min="3486" max="3488" width="7" bestFit="1" customWidth="1"/>
    <col min="3489" max="3489" width="4" bestFit="1" customWidth="1"/>
    <col min="3490" max="3490" width="7" bestFit="1" customWidth="1"/>
    <col min="3491" max="3491" width="8" bestFit="1" customWidth="1"/>
    <col min="3492" max="3492" width="7" bestFit="1" customWidth="1"/>
    <col min="3493" max="3493" width="8" bestFit="1" customWidth="1"/>
    <col min="3494" max="3495" width="7" bestFit="1" customWidth="1"/>
    <col min="3496" max="3496" width="6" bestFit="1" customWidth="1"/>
    <col min="3497" max="3499" width="7" bestFit="1" customWidth="1"/>
    <col min="3500" max="3500" width="8" bestFit="1" customWidth="1"/>
    <col min="3501" max="3502" width="7" bestFit="1" customWidth="1"/>
    <col min="3503" max="3503" width="8" bestFit="1" customWidth="1"/>
    <col min="3504" max="3504" width="7" bestFit="1" customWidth="1"/>
    <col min="3505" max="3505" width="8" bestFit="1" customWidth="1"/>
    <col min="3506" max="3508" width="7" bestFit="1" customWidth="1"/>
    <col min="3509" max="3509" width="8" bestFit="1" customWidth="1"/>
    <col min="3510" max="3510" width="6" bestFit="1" customWidth="1"/>
    <col min="3511" max="3511" width="7" bestFit="1" customWidth="1"/>
    <col min="3512" max="3512" width="8" bestFit="1" customWidth="1"/>
    <col min="3513" max="3513" width="7" bestFit="1" customWidth="1"/>
    <col min="3514" max="3514" width="6" bestFit="1" customWidth="1"/>
    <col min="3515" max="3516" width="7" bestFit="1" customWidth="1"/>
    <col min="3517" max="3517" width="8" bestFit="1" customWidth="1"/>
    <col min="3518" max="3518" width="7" bestFit="1" customWidth="1"/>
    <col min="3519" max="3519" width="6" bestFit="1" customWidth="1"/>
    <col min="3520" max="3521" width="8" bestFit="1" customWidth="1"/>
    <col min="3522" max="3522" width="6" bestFit="1" customWidth="1"/>
    <col min="3523" max="3523" width="7" bestFit="1" customWidth="1"/>
    <col min="3524" max="3525" width="8" bestFit="1" customWidth="1"/>
    <col min="3526" max="3526" width="7" bestFit="1" customWidth="1"/>
    <col min="3527" max="3527" width="6" bestFit="1" customWidth="1"/>
    <col min="3528" max="3528" width="8" bestFit="1" customWidth="1"/>
    <col min="3529" max="3529" width="7" bestFit="1" customWidth="1"/>
    <col min="3530" max="3532" width="8" bestFit="1" customWidth="1"/>
    <col min="3533" max="3533" width="7" bestFit="1" customWidth="1"/>
    <col min="3534" max="3535" width="8" bestFit="1" customWidth="1"/>
    <col min="3536" max="3536" width="7" bestFit="1" customWidth="1"/>
    <col min="3537" max="3537" width="6" bestFit="1" customWidth="1"/>
    <col min="3538" max="3538" width="8" bestFit="1" customWidth="1"/>
    <col min="3539" max="3540" width="7" bestFit="1" customWidth="1"/>
    <col min="3541" max="3542" width="8" bestFit="1" customWidth="1"/>
    <col min="3543" max="3543" width="7" bestFit="1" customWidth="1"/>
    <col min="3544" max="3544" width="8" bestFit="1" customWidth="1"/>
    <col min="3545" max="3545" width="7" bestFit="1" customWidth="1"/>
    <col min="3546" max="3546" width="6" bestFit="1" customWidth="1"/>
    <col min="3547" max="3548" width="7" bestFit="1" customWidth="1"/>
    <col min="3549" max="3551" width="8" bestFit="1" customWidth="1"/>
    <col min="3552" max="3552" width="7" bestFit="1" customWidth="1"/>
    <col min="3553" max="3554" width="8" bestFit="1" customWidth="1"/>
    <col min="3555" max="3558" width="7" bestFit="1" customWidth="1"/>
    <col min="3559" max="3562" width="8" bestFit="1" customWidth="1"/>
    <col min="3563" max="3564" width="7" bestFit="1" customWidth="1"/>
    <col min="3565" max="3566" width="8" bestFit="1" customWidth="1"/>
    <col min="3567" max="3568" width="7" bestFit="1" customWidth="1"/>
    <col min="3569" max="3572" width="8" bestFit="1" customWidth="1"/>
    <col min="3573" max="3573" width="7" bestFit="1" customWidth="1"/>
    <col min="3574" max="3574" width="6" bestFit="1" customWidth="1"/>
    <col min="3575" max="3576" width="7" bestFit="1" customWidth="1"/>
    <col min="3577" max="3578" width="8" bestFit="1" customWidth="1"/>
    <col min="3579" max="3579" width="7" bestFit="1" customWidth="1"/>
    <col min="3580" max="3580" width="6" bestFit="1" customWidth="1"/>
    <col min="3581" max="3581" width="7" bestFit="1" customWidth="1"/>
    <col min="3582" max="3584" width="8" bestFit="1" customWidth="1"/>
    <col min="3585" max="3585" width="6" bestFit="1" customWidth="1"/>
    <col min="3586" max="3589" width="7" bestFit="1" customWidth="1"/>
    <col min="3590" max="3590" width="4" bestFit="1" customWidth="1"/>
    <col min="3591" max="3592" width="7" bestFit="1" customWidth="1"/>
    <col min="3593" max="3593" width="8" bestFit="1" customWidth="1"/>
    <col min="3594" max="3594" width="7" bestFit="1" customWidth="1"/>
    <col min="3595" max="3595" width="6" bestFit="1" customWidth="1"/>
    <col min="3596" max="3597" width="7" bestFit="1" customWidth="1"/>
    <col min="3598" max="3598" width="8" bestFit="1" customWidth="1"/>
    <col min="3599" max="3599" width="7" bestFit="1" customWidth="1"/>
    <col min="3600" max="3603" width="8" bestFit="1" customWidth="1"/>
    <col min="3604" max="3604" width="7" bestFit="1" customWidth="1"/>
    <col min="3605" max="3605" width="8" bestFit="1" customWidth="1"/>
    <col min="3606" max="3607" width="7" bestFit="1" customWidth="1"/>
    <col min="3608" max="3608" width="8" bestFit="1" customWidth="1"/>
    <col min="3609" max="3609" width="6" bestFit="1" customWidth="1"/>
    <col min="3610" max="3616" width="7" bestFit="1" customWidth="1"/>
    <col min="3617" max="3618" width="8" bestFit="1" customWidth="1"/>
    <col min="3619" max="3621" width="7" bestFit="1" customWidth="1"/>
    <col min="3622" max="3622" width="8" bestFit="1" customWidth="1"/>
    <col min="3623" max="3623" width="9" bestFit="1" customWidth="1"/>
    <col min="3624" max="3625" width="8" bestFit="1" customWidth="1"/>
    <col min="3626" max="3626" width="7" bestFit="1" customWidth="1"/>
    <col min="3627" max="3627" width="8" bestFit="1" customWidth="1"/>
    <col min="3628" max="3628" width="6" bestFit="1" customWidth="1"/>
    <col min="3629" max="3631" width="7" bestFit="1" customWidth="1"/>
    <col min="3632" max="3633" width="8" bestFit="1" customWidth="1"/>
    <col min="3634" max="3634" width="6" bestFit="1" customWidth="1"/>
    <col min="3635" max="3635" width="8" bestFit="1" customWidth="1"/>
    <col min="3636" max="3639" width="7" bestFit="1" customWidth="1"/>
    <col min="3640" max="3640" width="8" bestFit="1" customWidth="1"/>
    <col min="3641" max="3641" width="6" bestFit="1" customWidth="1"/>
    <col min="3642" max="3645" width="7" bestFit="1" customWidth="1"/>
    <col min="3646" max="3646" width="8" bestFit="1" customWidth="1"/>
    <col min="3647" max="3647" width="7" bestFit="1" customWidth="1"/>
    <col min="3648" max="3648" width="8" bestFit="1" customWidth="1"/>
    <col min="3649" max="3649" width="7" bestFit="1" customWidth="1"/>
    <col min="3650" max="3650" width="4" bestFit="1" customWidth="1"/>
    <col min="3651" max="3652" width="7" bestFit="1" customWidth="1"/>
    <col min="3653" max="3653" width="8" bestFit="1" customWidth="1"/>
    <col min="3654" max="3657" width="7" bestFit="1" customWidth="1"/>
    <col min="3658" max="3659" width="8" bestFit="1" customWidth="1"/>
    <col min="3660" max="3663" width="7" bestFit="1" customWidth="1"/>
    <col min="3664" max="3664" width="6" bestFit="1" customWidth="1"/>
    <col min="3665" max="3666" width="7" bestFit="1" customWidth="1"/>
    <col min="3667" max="3667" width="8" bestFit="1" customWidth="1"/>
    <col min="3668" max="3668" width="7" bestFit="1" customWidth="1"/>
    <col min="3669" max="3669" width="8" bestFit="1" customWidth="1"/>
    <col min="3670" max="3672" width="7" bestFit="1" customWidth="1"/>
    <col min="3673" max="3677" width="8" bestFit="1" customWidth="1"/>
    <col min="3678" max="3680" width="7" bestFit="1" customWidth="1"/>
    <col min="3681" max="3681" width="8" bestFit="1" customWidth="1"/>
    <col min="3682" max="3682" width="7" bestFit="1" customWidth="1"/>
    <col min="3683" max="3683" width="6" bestFit="1" customWidth="1"/>
    <col min="3684" max="3688" width="7" bestFit="1" customWidth="1"/>
    <col min="3689" max="3689" width="6" bestFit="1" customWidth="1"/>
    <col min="3690" max="3693" width="7" bestFit="1" customWidth="1"/>
    <col min="3694" max="3694" width="8" bestFit="1" customWidth="1"/>
    <col min="3695" max="3695" width="7" bestFit="1" customWidth="1"/>
    <col min="3696" max="3696" width="8" bestFit="1" customWidth="1"/>
    <col min="3697" max="3699" width="7" bestFit="1" customWidth="1"/>
    <col min="3700" max="3700" width="8" bestFit="1" customWidth="1"/>
    <col min="3701" max="3701" width="7" bestFit="1" customWidth="1"/>
    <col min="3702" max="3703" width="8" bestFit="1" customWidth="1"/>
    <col min="3704" max="3704" width="7" bestFit="1" customWidth="1"/>
    <col min="3705" max="3705" width="8" bestFit="1" customWidth="1"/>
    <col min="3706" max="3706" width="7" bestFit="1" customWidth="1"/>
    <col min="3707" max="3707" width="8" bestFit="1" customWidth="1"/>
    <col min="3708" max="3708" width="6" bestFit="1" customWidth="1"/>
    <col min="3709" max="3711" width="8" bestFit="1" customWidth="1"/>
    <col min="3712" max="3712" width="7" bestFit="1" customWidth="1"/>
    <col min="3713" max="3713" width="8" bestFit="1" customWidth="1"/>
    <col min="3714" max="3715" width="7" bestFit="1" customWidth="1"/>
    <col min="3716" max="3718" width="8" bestFit="1" customWidth="1"/>
    <col min="3719" max="3719" width="7" bestFit="1" customWidth="1"/>
    <col min="3720" max="3721" width="8" bestFit="1" customWidth="1"/>
    <col min="3722" max="3725" width="7" bestFit="1" customWidth="1"/>
    <col min="3726" max="3726" width="6" bestFit="1" customWidth="1"/>
    <col min="3727" max="3727" width="8" bestFit="1" customWidth="1"/>
    <col min="3728" max="3730" width="7" bestFit="1" customWidth="1"/>
    <col min="3731" max="3731" width="8" bestFit="1" customWidth="1"/>
    <col min="3732" max="3732" width="6" bestFit="1" customWidth="1"/>
    <col min="3733" max="3737" width="8" bestFit="1" customWidth="1"/>
    <col min="3738" max="3738" width="7" bestFit="1" customWidth="1"/>
    <col min="3739" max="3740" width="8" bestFit="1" customWidth="1"/>
    <col min="3741" max="3741" width="6" bestFit="1" customWidth="1"/>
    <col min="3742" max="3742" width="7" bestFit="1" customWidth="1"/>
    <col min="3743" max="3743" width="9" bestFit="1" customWidth="1"/>
    <col min="3744" max="3744" width="8" bestFit="1" customWidth="1"/>
    <col min="3745" max="3745" width="6" bestFit="1" customWidth="1"/>
    <col min="3746" max="3749" width="7" bestFit="1" customWidth="1"/>
    <col min="3750" max="3750" width="8" bestFit="1" customWidth="1"/>
    <col min="3751" max="3752" width="7" bestFit="1" customWidth="1"/>
    <col min="3753" max="3754" width="8" bestFit="1" customWidth="1"/>
    <col min="3755" max="3755" width="6" bestFit="1" customWidth="1"/>
    <col min="3756" max="3756" width="4" bestFit="1" customWidth="1"/>
    <col min="3757" max="3757" width="6" bestFit="1" customWidth="1"/>
    <col min="3758" max="3758" width="8" bestFit="1" customWidth="1"/>
    <col min="3759" max="3760" width="7" bestFit="1" customWidth="1"/>
    <col min="3761" max="3761" width="8" bestFit="1" customWidth="1"/>
    <col min="3762" max="3762" width="7" bestFit="1" customWidth="1"/>
    <col min="3763" max="3764" width="8" bestFit="1" customWidth="1"/>
    <col min="3765" max="3767" width="7" bestFit="1" customWidth="1"/>
    <col min="3768" max="3768" width="8" bestFit="1" customWidth="1"/>
    <col min="3769" max="3769" width="7" bestFit="1" customWidth="1"/>
    <col min="3770" max="3770" width="6" bestFit="1" customWidth="1"/>
    <col min="3771" max="3771" width="7" bestFit="1" customWidth="1"/>
    <col min="3772" max="3772" width="8" bestFit="1" customWidth="1"/>
    <col min="3773" max="3773" width="6" bestFit="1" customWidth="1"/>
    <col min="3774" max="3776" width="7" bestFit="1" customWidth="1"/>
    <col min="3777" max="3779" width="8" bestFit="1" customWidth="1"/>
    <col min="3780" max="3784" width="7" bestFit="1" customWidth="1"/>
    <col min="3785" max="3786" width="8" bestFit="1" customWidth="1"/>
    <col min="3787" max="3789" width="7" bestFit="1" customWidth="1"/>
    <col min="3790" max="3791" width="8" bestFit="1" customWidth="1"/>
    <col min="3792" max="3792" width="7" bestFit="1" customWidth="1"/>
    <col min="3793" max="3793" width="8" bestFit="1" customWidth="1"/>
    <col min="3794" max="3798" width="7" bestFit="1" customWidth="1"/>
    <col min="3799" max="3800" width="8" bestFit="1" customWidth="1"/>
    <col min="3801" max="3803" width="7" bestFit="1" customWidth="1"/>
    <col min="3804" max="3804" width="8" bestFit="1" customWidth="1"/>
    <col min="3805" max="3805" width="7" bestFit="1" customWidth="1"/>
    <col min="3806" max="3809" width="8" bestFit="1" customWidth="1"/>
    <col min="3810" max="3812" width="7" bestFit="1" customWidth="1"/>
    <col min="3813" max="3814" width="8" bestFit="1" customWidth="1"/>
    <col min="3815" max="3815" width="7" bestFit="1" customWidth="1"/>
    <col min="3816" max="3816" width="8" bestFit="1" customWidth="1"/>
    <col min="3817" max="3818" width="7" bestFit="1" customWidth="1"/>
    <col min="3819" max="3821" width="8" bestFit="1" customWidth="1"/>
    <col min="3822" max="3823" width="7" bestFit="1" customWidth="1"/>
    <col min="3824" max="3824" width="8" bestFit="1" customWidth="1"/>
    <col min="3825" max="3825" width="4" bestFit="1" customWidth="1"/>
    <col min="3826" max="3827" width="8" bestFit="1" customWidth="1"/>
    <col min="3828" max="3828" width="6" bestFit="1" customWidth="1"/>
    <col min="3829" max="3829" width="8" bestFit="1" customWidth="1"/>
    <col min="3830" max="3831" width="7" bestFit="1" customWidth="1"/>
    <col min="3832" max="3832" width="8" bestFit="1" customWidth="1"/>
    <col min="3833" max="3833" width="7" bestFit="1" customWidth="1"/>
    <col min="3834" max="3834" width="8" bestFit="1" customWidth="1"/>
    <col min="3835" max="3835" width="7" bestFit="1" customWidth="1"/>
    <col min="3836" max="3838" width="8" bestFit="1" customWidth="1"/>
    <col min="3839" max="3839" width="9" bestFit="1" customWidth="1"/>
    <col min="3840" max="3840" width="6" bestFit="1" customWidth="1"/>
    <col min="3841" max="3841" width="8" bestFit="1" customWidth="1"/>
    <col min="3842" max="3844" width="7" bestFit="1" customWidth="1"/>
    <col min="3845" max="3846" width="8" bestFit="1" customWidth="1"/>
    <col min="3847" max="3847" width="7" bestFit="1" customWidth="1"/>
    <col min="3848" max="3848" width="8" bestFit="1" customWidth="1"/>
    <col min="3849" max="3849" width="7" bestFit="1" customWidth="1"/>
    <col min="3850" max="3850" width="8" bestFit="1" customWidth="1"/>
    <col min="3851" max="3852" width="7" bestFit="1" customWidth="1"/>
    <col min="3853" max="3853" width="6" bestFit="1" customWidth="1"/>
    <col min="3854" max="3854" width="9" bestFit="1" customWidth="1"/>
    <col min="3855" max="3855" width="6" bestFit="1" customWidth="1"/>
    <col min="3856" max="3859" width="7" bestFit="1" customWidth="1"/>
    <col min="3860" max="3861" width="8" bestFit="1" customWidth="1"/>
    <col min="3862" max="3862" width="6" bestFit="1" customWidth="1"/>
    <col min="3863" max="3863" width="8" bestFit="1" customWidth="1"/>
    <col min="3864" max="3864" width="7" bestFit="1" customWidth="1"/>
    <col min="3865" max="3868" width="8" bestFit="1" customWidth="1"/>
    <col min="3869" max="3875" width="7" bestFit="1" customWidth="1"/>
    <col min="3876" max="3879" width="8" bestFit="1" customWidth="1"/>
    <col min="3880" max="3880" width="7" bestFit="1" customWidth="1"/>
    <col min="3881" max="3881" width="8" bestFit="1" customWidth="1"/>
    <col min="3882" max="3884" width="7" bestFit="1" customWidth="1"/>
    <col min="3885" max="3885" width="8" bestFit="1" customWidth="1"/>
    <col min="3886" max="3886" width="7" bestFit="1" customWidth="1"/>
    <col min="3887" max="3888" width="8" bestFit="1" customWidth="1"/>
    <col min="3889" max="3890" width="7" bestFit="1" customWidth="1"/>
    <col min="3891" max="3891" width="8" bestFit="1" customWidth="1"/>
    <col min="3892" max="3892" width="6" bestFit="1" customWidth="1"/>
    <col min="3893" max="3893" width="8" bestFit="1" customWidth="1"/>
    <col min="3894" max="3894" width="6" bestFit="1" customWidth="1"/>
    <col min="3895" max="3898" width="7" bestFit="1" customWidth="1"/>
    <col min="3899" max="3900" width="8" bestFit="1" customWidth="1"/>
    <col min="3901" max="3901" width="7" bestFit="1" customWidth="1"/>
    <col min="3902" max="3902" width="8" bestFit="1" customWidth="1"/>
    <col min="3903" max="3903" width="7" bestFit="1" customWidth="1"/>
    <col min="3904" max="3906" width="8" bestFit="1" customWidth="1"/>
    <col min="3907" max="3907" width="7" bestFit="1" customWidth="1"/>
    <col min="3908" max="3908" width="8" bestFit="1" customWidth="1"/>
    <col min="3909" max="3911" width="7" bestFit="1" customWidth="1"/>
    <col min="3912" max="3913" width="8" bestFit="1" customWidth="1"/>
    <col min="3914" max="3914" width="6" bestFit="1" customWidth="1"/>
    <col min="3915" max="3915" width="9" bestFit="1" customWidth="1"/>
    <col min="3916" max="3916" width="7" bestFit="1" customWidth="1"/>
    <col min="3917" max="3917" width="6" bestFit="1" customWidth="1"/>
    <col min="3918" max="3919" width="7" bestFit="1" customWidth="1"/>
    <col min="3920" max="3921" width="8" bestFit="1" customWidth="1"/>
    <col min="3922" max="3922" width="9" bestFit="1" customWidth="1"/>
    <col min="3923" max="3923" width="8" bestFit="1" customWidth="1"/>
    <col min="3924" max="3924" width="7" bestFit="1" customWidth="1"/>
    <col min="3925" max="3925" width="8" bestFit="1" customWidth="1"/>
    <col min="3926" max="3926" width="9" bestFit="1" customWidth="1"/>
    <col min="3927" max="3927" width="6" bestFit="1" customWidth="1"/>
    <col min="3928" max="3930" width="8" bestFit="1" customWidth="1"/>
    <col min="3931" max="3931" width="7" bestFit="1" customWidth="1"/>
    <col min="3932" max="3933" width="8" bestFit="1" customWidth="1"/>
    <col min="3934" max="3934" width="4" bestFit="1" customWidth="1"/>
    <col min="3935" max="3936" width="8" bestFit="1" customWidth="1"/>
    <col min="3937" max="3940" width="7" bestFit="1" customWidth="1"/>
    <col min="3941" max="3942" width="8" bestFit="1" customWidth="1"/>
    <col min="3943" max="3945" width="7" bestFit="1" customWidth="1"/>
    <col min="3946" max="3946" width="8" bestFit="1" customWidth="1"/>
    <col min="3947" max="3948" width="6" bestFit="1" customWidth="1"/>
    <col min="3949" max="3949" width="8" bestFit="1" customWidth="1"/>
    <col min="3950" max="3950" width="6" bestFit="1" customWidth="1"/>
    <col min="3951" max="3951" width="7" bestFit="1" customWidth="1"/>
    <col min="3952" max="3952" width="6" bestFit="1" customWidth="1"/>
    <col min="3953" max="3953" width="8" bestFit="1" customWidth="1"/>
    <col min="3954" max="3957" width="7" bestFit="1" customWidth="1"/>
    <col min="3958" max="3962" width="8" bestFit="1" customWidth="1"/>
    <col min="3963" max="3967" width="7" bestFit="1" customWidth="1"/>
    <col min="3968" max="3971" width="8" bestFit="1" customWidth="1"/>
    <col min="3972" max="3973" width="7" bestFit="1" customWidth="1"/>
    <col min="3974" max="3974" width="8" bestFit="1" customWidth="1"/>
    <col min="3975" max="3976" width="7" bestFit="1" customWidth="1"/>
    <col min="3977" max="3977" width="6" bestFit="1" customWidth="1"/>
    <col min="3978" max="3980" width="7" bestFit="1" customWidth="1"/>
    <col min="3981" max="3983" width="8" bestFit="1" customWidth="1"/>
    <col min="3984" max="3987" width="7" bestFit="1" customWidth="1"/>
    <col min="3988" max="3989" width="6" bestFit="1" customWidth="1"/>
    <col min="3990" max="3990" width="7" bestFit="1" customWidth="1"/>
    <col min="3991" max="3993" width="8" bestFit="1" customWidth="1"/>
    <col min="3994" max="3994" width="7" bestFit="1" customWidth="1"/>
    <col min="3995" max="3996" width="8" bestFit="1" customWidth="1"/>
    <col min="3997" max="3997" width="6" bestFit="1" customWidth="1"/>
    <col min="3998" max="3998" width="8" bestFit="1" customWidth="1"/>
    <col min="3999" max="3999" width="7" bestFit="1" customWidth="1"/>
    <col min="4000" max="4001" width="8" bestFit="1" customWidth="1"/>
    <col min="4002" max="4002" width="7" bestFit="1" customWidth="1"/>
    <col min="4003" max="4004" width="8" bestFit="1" customWidth="1"/>
    <col min="4005" max="4005" width="7" bestFit="1" customWidth="1"/>
    <col min="4006" max="4008" width="8" bestFit="1" customWidth="1"/>
    <col min="4009" max="4009" width="6" bestFit="1" customWidth="1"/>
    <col min="4010" max="4010" width="7" bestFit="1" customWidth="1"/>
    <col min="4011" max="4011" width="6" bestFit="1" customWidth="1"/>
    <col min="4012" max="4012" width="8" bestFit="1" customWidth="1"/>
    <col min="4013" max="4013" width="9" bestFit="1" customWidth="1"/>
    <col min="4014" max="4016" width="8" bestFit="1" customWidth="1"/>
    <col min="4017" max="4018" width="7" bestFit="1" customWidth="1"/>
    <col min="4019" max="4020" width="8" bestFit="1" customWidth="1"/>
    <col min="4021" max="4022" width="7" bestFit="1" customWidth="1"/>
    <col min="4023" max="4023" width="8" bestFit="1" customWidth="1"/>
    <col min="4024" max="4028" width="7" bestFit="1" customWidth="1"/>
    <col min="4029" max="4032" width="8" bestFit="1" customWidth="1"/>
    <col min="4033" max="4033" width="7" bestFit="1" customWidth="1"/>
    <col min="4034" max="4034" width="8" bestFit="1" customWidth="1"/>
    <col min="4035" max="4037" width="7" bestFit="1" customWidth="1"/>
    <col min="4038" max="4041" width="8" bestFit="1" customWidth="1"/>
    <col min="4042" max="4042" width="6" bestFit="1" customWidth="1"/>
    <col min="4043" max="4043" width="7" bestFit="1" customWidth="1"/>
    <col min="4044" max="4044" width="8" bestFit="1" customWidth="1"/>
    <col min="4045" max="4050" width="7" bestFit="1" customWidth="1"/>
    <col min="4051" max="4051" width="8" bestFit="1" customWidth="1"/>
    <col min="4052" max="4052" width="7" bestFit="1" customWidth="1"/>
    <col min="4053" max="4053" width="8" bestFit="1" customWidth="1"/>
    <col min="4054" max="4055" width="7" bestFit="1" customWidth="1"/>
    <col min="4056" max="4057" width="8" bestFit="1" customWidth="1"/>
    <col min="4058" max="4060" width="7" bestFit="1" customWidth="1"/>
    <col min="4061" max="4061" width="6" bestFit="1" customWidth="1"/>
    <col min="4062" max="4064" width="7" bestFit="1" customWidth="1"/>
    <col min="4065" max="4065" width="8" bestFit="1" customWidth="1"/>
    <col min="4066" max="4069" width="7" bestFit="1" customWidth="1"/>
    <col min="4070" max="4071" width="8" bestFit="1" customWidth="1"/>
    <col min="4072" max="4072" width="7" bestFit="1" customWidth="1"/>
    <col min="4073" max="4073" width="8" bestFit="1" customWidth="1"/>
    <col min="4074" max="4074" width="7" bestFit="1" customWidth="1"/>
    <col min="4075" max="4075" width="4" bestFit="1" customWidth="1"/>
    <col min="4076" max="4076" width="6" bestFit="1" customWidth="1"/>
    <col min="4077" max="4077" width="8" bestFit="1" customWidth="1"/>
    <col min="4078" max="4078" width="7" bestFit="1" customWidth="1"/>
    <col min="4079" max="4079" width="8" bestFit="1" customWidth="1"/>
    <col min="4080" max="4080" width="4" bestFit="1" customWidth="1"/>
    <col min="4081" max="4081" width="8" bestFit="1" customWidth="1"/>
    <col min="4082" max="4083" width="7" bestFit="1" customWidth="1"/>
    <col min="4084" max="4084" width="8" bestFit="1" customWidth="1"/>
    <col min="4085" max="4086" width="7" bestFit="1" customWidth="1"/>
    <col min="4087" max="4089" width="8" bestFit="1" customWidth="1"/>
    <col min="4090" max="4090" width="6" bestFit="1" customWidth="1"/>
    <col min="4091" max="4091" width="8" bestFit="1" customWidth="1"/>
    <col min="4092" max="4093" width="6" bestFit="1" customWidth="1"/>
    <col min="4094" max="4094" width="7" bestFit="1" customWidth="1"/>
    <col min="4095" max="4095" width="6" bestFit="1" customWidth="1"/>
    <col min="4096" max="4097" width="7" bestFit="1" customWidth="1"/>
    <col min="4098" max="4098" width="8" bestFit="1" customWidth="1"/>
    <col min="4099" max="4100" width="7" bestFit="1" customWidth="1"/>
    <col min="4101" max="4101" width="8" bestFit="1" customWidth="1"/>
    <col min="4102" max="4102" width="7" bestFit="1" customWidth="1"/>
    <col min="4103" max="4103" width="8" bestFit="1" customWidth="1"/>
    <col min="4104" max="4104" width="7" bestFit="1" customWidth="1"/>
    <col min="4105" max="4106" width="8" bestFit="1" customWidth="1"/>
    <col min="4107" max="4107" width="7" bestFit="1" customWidth="1"/>
    <col min="4108" max="4110" width="8" bestFit="1" customWidth="1"/>
    <col min="4111" max="4111" width="7" bestFit="1" customWidth="1"/>
    <col min="4112" max="4112" width="6" bestFit="1" customWidth="1"/>
    <col min="4113" max="4113" width="8" bestFit="1" customWidth="1"/>
    <col min="4114" max="4115" width="7" bestFit="1" customWidth="1"/>
    <col min="4116" max="4118" width="8" bestFit="1" customWidth="1"/>
    <col min="4119" max="4119" width="7" bestFit="1" customWidth="1"/>
    <col min="4120" max="4120" width="8" bestFit="1" customWidth="1"/>
    <col min="4121" max="4121" width="6" bestFit="1" customWidth="1"/>
    <col min="4122" max="4123" width="7" bestFit="1" customWidth="1"/>
    <col min="4124" max="4124" width="8" bestFit="1" customWidth="1"/>
    <col min="4125" max="4126" width="7" bestFit="1" customWidth="1"/>
    <col min="4127" max="4128" width="8" bestFit="1" customWidth="1"/>
    <col min="4129" max="4129" width="7" bestFit="1" customWidth="1"/>
    <col min="4130" max="4132" width="8" bestFit="1" customWidth="1"/>
    <col min="4133" max="4135" width="7" bestFit="1" customWidth="1"/>
    <col min="4136" max="4136" width="9" bestFit="1" customWidth="1"/>
    <col min="4137" max="4140" width="8" bestFit="1" customWidth="1"/>
    <col min="4141" max="4141" width="7" bestFit="1" customWidth="1"/>
    <col min="4142" max="4142" width="8" bestFit="1" customWidth="1"/>
    <col min="4143" max="4143" width="6" bestFit="1" customWidth="1"/>
    <col min="4144" max="4149" width="7" bestFit="1" customWidth="1"/>
    <col min="4150" max="4150" width="8" bestFit="1" customWidth="1"/>
    <col min="4151" max="4153" width="7" bestFit="1" customWidth="1"/>
    <col min="4154" max="4155" width="8" bestFit="1" customWidth="1"/>
    <col min="4156" max="4160" width="7" bestFit="1" customWidth="1"/>
    <col min="4161" max="4162" width="8" bestFit="1" customWidth="1"/>
    <col min="4163" max="4163" width="4" bestFit="1" customWidth="1"/>
    <col min="4164" max="4164" width="8" bestFit="1" customWidth="1"/>
    <col min="4165" max="4165" width="6" bestFit="1" customWidth="1"/>
    <col min="4166" max="4169" width="8" bestFit="1" customWidth="1"/>
    <col min="4170" max="4170" width="7" bestFit="1" customWidth="1"/>
    <col min="4171" max="4174" width="8" bestFit="1" customWidth="1"/>
    <col min="4175" max="4175" width="6" bestFit="1" customWidth="1"/>
    <col min="4176" max="4176" width="7" bestFit="1" customWidth="1"/>
    <col min="4177" max="4177" width="9" bestFit="1" customWidth="1"/>
    <col min="4178" max="4178" width="8" bestFit="1" customWidth="1"/>
    <col min="4179" max="4182" width="7" bestFit="1" customWidth="1"/>
    <col min="4183" max="4188" width="8" bestFit="1" customWidth="1"/>
    <col min="4189" max="4191" width="7" bestFit="1" customWidth="1"/>
    <col min="4192" max="4193" width="8" bestFit="1" customWidth="1"/>
    <col min="4194" max="4194" width="7" bestFit="1" customWidth="1"/>
    <col min="4195" max="4197" width="8" bestFit="1" customWidth="1"/>
    <col min="4198" max="4198" width="7" bestFit="1" customWidth="1"/>
    <col min="4199" max="4199" width="6" bestFit="1" customWidth="1"/>
    <col min="4200" max="4200" width="8" bestFit="1" customWidth="1"/>
    <col min="4201" max="4201" width="6" bestFit="1" customWidth="1"/>
    <col min="4202" max="4202" width="7" bestFit="1" customWidth="1"/>
    <col min="4203" max="4203" width="8" bestFit="1" customWidth="1"/>
    <col min="4204" max="4210" width="7" bestFit="1" customWidth="1"/>
    <col min="4211" max="4212" width="8" bestFit="1" customWidth="1"/>
    <col min="4213" max="4217" width="7" bestFit="1" customWidth="1"/>
    <col min="4218" max="4218" width="8" bestFit="1" customWidth="1"/>
    <col min="4219" max="4220" width="7" bestFit="1" customWidth="1"/>
    <col min="4221" max="4221" width="8" bestFit="1" customWidth="1"/>
    <col min="4222" max="4223" width="7" bestFit="1" customWidth="1"/>
    <col min="4224" max="4226" width="8" bestFit="1" customWidth="1"/>
    <col min="4227" max="4228" width="7" bestFit="1" customWidth="1"/>
    <col min="4229" max="4229" width="6" bestFit="1" customWidth="1"/>
    <col min="4230" max="4232" width="7" bestFit="1" customWidth="1"/>
    <col min="4233" max="4233" width="8" bestFit="1" customWidth="1"/>
    <col min="4234" max="4234" width="4" bestFit="1" customWidth="1"/>
    <col min="4235" max="4238" width="7" bestFit="1" customWidth="1"/>
    <col min="4239" max="4239" width="8" bestFit="1" customWidth="1"/>
    <col min="4240" max="4240" width="6" bestFit="1" customWidth="1"/>
    <col min="4241" max="4241" width="7" bestFit="1" customWidth="1"/>
    <col min="4242" max="4245" width="8" bestFit="1" customWidth="1"/>
    <col min="4246" max="4246" width="6" bestFit="1" customWidth="1"/>
    <col min="4247" max="4247" width="7" bestFit="1" customWidth="1"/>
    <col min="4248" max="4250" width="8" bestFit="1" customWidth="1"/>
    <col min="4251" max="4253" width="7" bestFit="1" customWidth="1"/>
    <col min="4254" max="4257" width="8" bestFit="1" customWidth="1"/>
    <col min="4258" max="4259" width="7" bestFit="1" customWidth="1"/>
    <col min="4260" max="4260" width="8" bestFit="1" customWidth="1"/>
    <col min="4261" max="4261" width="6" bestFit="1" customWidth="1"/>
    <col min="4262" max="4262" width="8" bestFit="1" customWidth="1"/>
    <col min="4263" max="4263" width="7" bestFit="1" customWidth="1"/>
    <col min="4264" max="4264" width="6" bestFit="1" customWidth="1"/>
    <col min="4265" max="4265" width="7" bestFit="1" customWidth="1"/>
    <col min="4266" max="4266" width="8" bestFit="1" customWidth="1"/>
    <col min="4267" max="4269" width="7" bestFit="1" customWidth="1"/>
    <col min="4270" max="4270" width="8" bestFit="1" customWidth="1"/>
    <col min="4271" max="4271" width="7" bestFit="1" customWidth="1"/>
    <col min="4272" max="4272" width="8" bestFit="1" customWidth="1"/>
    <col min="4273" max="4275" width="7" bestFit="1" customWidth="1"/>
    <col min="4276" max="4276" width="8" bestFit="1" customWidth="1"/>
    <col min="4277" max="4279" width="6" bestFit="1" customWidth="1"/>
    <col min="4280" max="4280" width="7" bestFit="1" customWidth="1"/>
    <col min="4281" max="4281" width="8" bestFit="1" customWidth="1"/>
    <col min="4282" max="4282" width="7" bestFit="1" customWidth="1"/>
    <col min="4283" max="4283" width="6" bestFit="1" customWidth="1"/>
    <col min="4284" max="4284" width="8" bestFit="1" customWidth="1"/>
    <col min="4285" max="4286" width="7" bestFit="1" customWidth="1"/>
    <col min="4287" max="4288" width="8" bestFit="1" customWidth="1"/>
    <col min="4289" max="4289" width="7" bestFit="1" customWidth="1"/>
    <col min="4290" max="4292" width="8" bestFit="1" customWidth="1"/>
    <col min="4293" max="4294" width="7" bestFit="1" customWidth="1"/>
    <col min="4295" max="4295" width="8" bestFit="1" customWidth="1"/>
    <col min="4296" max="4299" width="7" bestFit="1" customWidth="1"/>
    <col min="4300" max="4300" width="8" bestFit="1" customWidth="1"/>
    <col min="4301" max="4303" width="7" bestFit="1" customWidth="1"/>
    <col min="4304" max="4305" width="8" bestFit="1" customWidth="1"/>
    <col min="4306" max="4306" width="7" bestFit="1" customWidth="1"/>
    <col min="4307" max="4307" width="8" bestFit="1" customWidth="1"/>
    <col min="4308" max="4308" width="7" bestFit="1" customWidth="1"/>
    <col min="4309" max="4309" width="8" bestFit="1" customWidth="1"/>
    <col min="4310" max="4310" width="7" bestFit="1" customWidth="1"/>
    <col min="4311" max="4311" width="6" bestFit="1" customWidth="1"/>
    <col min="4312" max="4320" width="7" bestFit="1" customWidth="1"/>
    <col min="4321" max="4321" width="8" bestFit="1" customWidth="1"/>
    <col min="4322" max="4322" width="7" bestFit="1" customWidth="1"/>
    <col min="4323" max="4323" width="8" bestFit="1" customWidth="1"/>
    <col min="4324" max="4324" width="4" bestFit="1" customWidth="1"/>
    <col min="4325" max="4325" width="7" bestFit="1" customWidth="1"/>
    <col min="4326" max="4326" width="6" bestFit="1" customWidth="1"/>
    <col min="4327" max="4327" width="7" bestFit="1" customWidth="1"/>
    <col min="4328" max="4328" width="8" bestFit="1" customWidth="1"/>
    <col min="4329" max="4329" width="6" bestFit="1" customWidth="1"/>
    <col min="4330" max="4333" width="8" bestFit="1" customWidth="1"/>
    <col min="4334" max="4334" width="7" bestFit="1" customWidth="1"/>
    <col min="4335" max="4335" width="6" bestFit="1" customWidth="1"/>
    <col min="4336" max="4337" width="8" bestFit="1" customWidth="1"/>
    <col min="4338" max="4338" width="7" bestFit="1" customWidth="1"/>
    <col min="4339" max="4339" width="6" bestFit="1" customWidth="1"/>
    <col min="4340" max="4341" width="8" bestFit="1" customWidth="1"/>
    <col min="4342" max="4342" width="7" bestFit="1" customWidth="1"/>
    <col min="4343" max="4343" width="8" bestFit="1" customWidth="1"/>
    <col min="4344" max="4345" width="7" bestFit="1" customWidth="1"/>
    <col min="4346" max="4346" width="8" bestFit="1" customWidth="1"/>
    <col min="4347" max="4347" width="6" bestFit="1" customWidth="1"/>
    <col min="4348" max="4348" width="8" bestFit="1" customWidth="1"/>
    <col min="4349" max="4349" width="7" bestFit="1" customWidth="1"/>
    <col min="4350" max="4350" width="8" bestFit="1" customWidth="1"/>
    <col min="4351" max="4352" width="7" bestFit="1" customWidth="1"/>
    <col min="4353" max="4356" width="8" bestFit="1" customWidth="1"/>
    <col min="4357" max="4357" width="7" bestFit="1" customWidth="1"/>
    <col min="4358" max="4358" width="6" bestFit="1" customWidth="1"/>
    <col min="4359" max="4361" width="7" bestFit="1" customWidth="1"/>
    <col min="4362" max="4362" width="8" bestFit="1" customWidth="1"/>
    <col min="4363" max="4364" width="7" bestFit="1" customWidth="1"/>
    <col min="4365" max="4365" width="8" bestFit="1" customWidth="1"/>
    <col min="4366" max="4366" width="9" bestFit="1" customWidth="1"/>
    <col min="4367" max="4368" width="8" bestFit="1" customWidth="1"/>
    <col min="4369" max="4372" width="7" bestFit="1" customWidth="1"/>
    <col min="4373" max="4374" width="8" bestFit="1" customWidth="1"/>
    <col min="4375" max="4383" width="7" bestFit="1" customWidth="1"/>
    <col min="4384" max="4384" width="8" bestFit="1" customWidth="1"/>
    <col min="4385" max="4385" width="6" bestFit="1" customWidth="1"/>
    <col min="4386" max="4387" width="7" bestFit="1" customWidth="1"/>
    <col min="4388" max="4388" width="8" bestFit="1" customWidth="1"/>
    <col min="4389" max="4389" width="9" bestFit="1" customWidth="1"/>
    <col min="4390" max="4391" width="6" bestFit="1" customWidth="1"/>
    <col min="4392" max="4396" width="8" bestFit="1" customWidth="1"/>
    <col min="4397" max="4398" width="7" bestFit="1" customWidth="1"/>
    <col min="4399" max="4401" width="8" bestFit="1" customWidth="1"/>
    <col min="4402" max="4402" width="7" bestFit="1" customWidth="1"/>
    <col min="4403" max="4406" width="8" bestFit="1" customWidth="1"/>
    <col min="4407" max="4408" width="7" bestFit="1" customWidth="1"/>
    <col min="4409" max="4409" width="8" bestFit="1" customWidth="1"/>
    <col min="4410" max="4411" width="7" bestFit="1" customWidth="1"/>
    <col min="4412" max="4419" width="8" bestFit="1" customWidth="1"/>
    <col min="4420" max="4420" width="7" bestFit="1" customWidth="1"/>
    <col min="4421" max="4422" width="6" bestFit="1" customWidth="1"/>
    <col min="4423" max="4423" width="8" bestFit="1" customWidth="1"/>
    <col min="4424" max="4424" width="7" bestFit="1" customWidth="1"/>
    <col min="4425" max="4425" width="4" bestFit="1" customWidth="1"/>
    <col min="4426" max="4426" width="8" bestFit="1" customWidth="1"/>
    <col min="4427" max="4427" width="7" bestFit="1" customWidth="1"/>
    <col min="4428" max="4428" width="6" bestFit="1" customWidth="1"/>
    <col min="4429" max="4432" width="7" bestFit="1" customWidth="1"/>
    <col min="4433" max="4433" width="6" bestFit="1" customWidth="1"/>
    <col min="4434" max="4435" width="7" bestFit="1" customWidth="1"/>
    <col min="4436" max="4437" width="8" bestFit="1" customWidth="1"/>
    <col min="4438" max="4439" width="7" bestFit="1" customWidth="1"/>
    <col min="4440" max="4441" width="8" bestFit="1" customWidth="1"/>
    <col min="4442" max="4442" width="7" bestFit="1" customWidth="1"/>
    <col min="4443" max="4443" width="8" bestFit="1" customWidth="1"/>
    <col min="4444" max="4444" width="7" bestFit="1" customWidth="1"/>
    <col min="4445" max="4445" width="6" bestFit="1" customWidth="1"/>
    <col min="4446" max="4446" width="8" bestFit="1" customWidth="1"/>
    <col min="4447" max="4447" width="7" bestFit="1" customWidth="1"/>
    <col min="4448" max="4450" width="8" bestFit="1" customWidth="1"/>
    <col min="4451" max="4451" width="6" bestFit="1" customWidth="1"/>
    <col min="4452" max="4452" width="8" bestFit="1" customWidth="1"/>
    <col min="4453" max="4453" width="7" bestFit="1" customWidth="1"/>
    <col min="4454" max="4455" width="8" bestFit="1" customWidth="1"/>
    <col min="4456" max="4456" width="9" bestFit="1" customWidth="1"/>
    <col min="4457" max="4458" width="7" bestFit="1" customWidth="1"/>
    <col min="4459" max="4460" width="8" bestFit="1" customWidth="1"/>
    <col min="4461" max="4461" width="9" bestFit="1" customWidth="1"/>
    <col min="4462" max="4462" width="7" bestFit="1" customWidth="1"/>
    <col min="4463" max="4465" width="8" bestFit="1" customWidth="1"/>
    <col min="4466" max="4466" width="6" bestFit="1" customWidth="1"/>
    <col min="4467" max="4469" width="8" bestFit="1" customWidth="1"/>
    <col min="4470" max="4470" width="7" bestFit="1" customWidth="1"/>
    <col min="4471" max="4473" width="8" bestFit="1" customWidth="1"/>
    <col min="4474" max="4474" width="7" bestFit="1" customWidth="1"/>
    <col min="4475" max="4475" width="4" bestFit="1" customWidth="1"/>
    <col min="4476" max="4476" width="8" bestFit="1" customWidth="1"/>
    <col min="4477" max="4477" width="7" bestFit="1" customWidth="1"/>
    <col min="4478" max="4480" width="8" bestFit="1" customWidth="1"/>
    <col min="4481" max="4483" width="7" bestFit="1" customWidth="1"/>
    <col min="4484" max="4485" width="8" bestFit="1" customWidth="1"/>
    <col min="4486" max="4486" width="7" bestFit="1" customWidth="1"/>
    <col min="4487" max="4488" width="8" bestFit="1" customWidth="1"/>
    <col min="4489" max="4490" width="7" bestFit="1" customWidth="1"/>
    <col min="4491" max="4492" width="8" bestFit="1" customWidth="1"/>
    <col min="4493" max="4494" width="7" bestFit="1" customWidth="1"/>
    <col min="4495" max="4498" width="8" bestFit="1" customWidth="1"/>
    <col min="4499" max="4499" width="7" bestFit="1" customWidth="1"/>
    <col min="4500" max="4500" width="8" bestFit="1" customWidth="1"/>
    <col min="4501" max="4501" width="7" bestFit="1" customWidth="1"/>
    <col min="4502" max="4502" width="8" bestFit="1" customWidth="1"/>
    <col min="4503" max="4503" width="7" bestFit="1" customWidth="1"/>
    <col min="4504" max="4504" width="8" bestFit="1" customWidth="1"/>
    <col min="4505" max="4505" width="6" bestFit="1" customWidth="1"/>
    <col min="4506" max="4508" width="7" bestFit="1" customWidth="1"/>
    <col min="4509" max="4510" width="8" bestFit="1" customWidth="1"/>
    <col min="4511" max="4512" width="7" bestFit="1" customWidth="1"/>
    <col min="4513" max="4513" width="8" bestFit="1" customWidth="1"/>
    <col min="4514" max="4514" width="4.42578125" bestFit="1" customWidth="1"/>
    <col min="4515" max="4515" width="8" bestFit="1" customWidth="1"/>
    <col min="4516" max="4516" width="7" bestFit="1" customWidth="1"/>
    <col min="4517" max="4517" width="8" bestFit="1" customWidth="1"/>
    <col min="4518" max="4518" width="7" bestFit="1" customWidth="1"/>
    <col min="4519" max="4520" width="8" bestFit="1" customWidth="1"/>
    <col min="4521" max="4522" width="7" bestFit="1" customWidth="1"/>
    <col min="4523" max="4523" width="8" bestFit="1" customWidth="1"/>
    <col min="4524" max="4524" width="7" bestFit="1" customWidth="1"/>
    <col min="4525" max="4527" width="8" bestFit="1" customWidth="1"/>
    <col min="4528" max="4528" width="7" bestFit="1" customWidth="1"/>
    <col min="4529" max="4529" width="8" bestFit="1" customWidth="1"/>
    <col min="4530" max="4531" width="7" bestFit="1" customWidth="1"/>
    <col min="4532" max="4532" width="8" bestFit="1" customWidth="1"/>
    <col min="4533" max="4533" width="7" bestFit="1" customWidth="1"/>
    <col min="4534" max="4534" width="6" bestFit="1" customWidth="1"/>
    <col min="4535" max="4536" width="7" bestFit="1" customWidth="1"/>
    <col min="4537" max="4537" width="8" bestFit="1" customWidth="1"/>
    <col min="4538" max="4541" width="7" bestFit="1" customWidth="1"/>
    <col min="4542" max="4542" width="4" bestFit="1" customWidth="1"/>
    <col min="4543" max="4543" width="7" bestFit="1" customWidth="1"/>
    <col min="4544" max="4544" width="6" bestFit="1" customWidth="1"/>
    <col min="4545" max="4545" width="7" bestFit="1" customWidth="1"/>
    <col min="4546" max="4546" width="8" bestFit="1" customWidth="1"/>
    <col min="4547" max="4547" width="7" bestFit="1" customWidth="1"/>
    <col min="4548" max="4549" width="8" bestFit="1" customWidth="1"/>
    <col min="4550" max="4551" width="7" bestFit="1" customWidth="1"/>
    <col min="4552" max="4552" width="8" bestFit="1" customWidth="1"/>
    <col min="4553" max="4553" width="7" bestFit="1" customWidth="1"/>
    <col min="4554" max="4554" width="4" bestFit="1" customWidth="1"/>
    <col min="4555" max="4555" width="7" bestFit="1" customWidth="1"/>
    <col min="4556" max="4558" width="8" bestFit="1" customWidth="1"/>
    <col min="4559" max="4560" width="7" bestFit="1" customWidth="1"/>
    <col min="4561" max="4561" width="8" bestFit="1" customWidth="1"/>
    <col min="4562" max="4562" width="7" bestFit="1" customWidth="1"/>
    <col min="4563" max="4563" width="8" bestFit="1" customWidth="1"/>
    <col min="4564" max="4565" width="7" bestFit="1" customWidth="1"/>
    <col min="4566" max="4566" width="8" bestFit="1" customWidth="1"/>
    <col min="4567" max="4569" width="7" bestFit="1" customWidth="1"/>
    <col min="4570" max="4570" width="8" bestFit="1" customWidth="1"/>
    <col min="4571" max="4571" width="7" bestFit="1" customWidth="1"/>
    <col min="4572" max="4572" width="8" bestFit="1" customWidth="1"/>
    <col min="4573" max="4573" width="6" bestFit="1" customWidth="1"/>
    <col min="4574" max="4574" width="7" bestFit="1" customWidth="1"/>
    <col min="4575" max="4577" width="8" bestFit="1" customWidth="1"/>
    <col min="4578" max="4581" width="7" bestFit="1" customWidth="1"/>
    <col min="4582" max="4582" width="9" bestFit="1" customWidth="1"/>
    <col min="4583" max="4585" width="8" bestFit="1" customWidth="1"/>
    <col min="4586" max="4587" width="7" bestFit="1" customWidth="1"/>
    <col min="4588" max="4589" width="8" bestFit="1" customWidth="1"/>
    <col min="4590" max="4590" width="6" bestFit="1" customWidth="1"/>
    <col min="4591" max="4591" width="7" bestFit="1" customWidth="1"/>
    <col min="4592" max="4593" width="8" bestFit="1" customWidth="1"/>
    <col min="4594" max="4595" width="7" bestFit="1" customWidth="1"/>
    <col min="4596" max="4596" width="8" bestFit="1" customWidth="1"/>
    <col min="4597" max="4597" width="7" bestFit="1" customWidth="1"/>
    <col min="4598" max="4598" width="9" bestFit="1" customWidth="1"/>
    <col min="4599" max="4599" width="8" bestFit="1" customWidth="1"/>
    <col min="4600" max="4600" width="7" bestFit="1" customWidth="1"/>
    <col min="4601" max="4601" width="8" bestFit="1" customWidth="1"/>
    <col min="4602" max="4602" width="7" bestFit="1" customWidth="1"/>
    <col min="4603" max="4603" width="8" bestFit="1" customWidth="1"/>
    <col min="4604" max="4604" width="7" bestFit="1" customWidth="1"/>
    <col min="4605" max="4605" width="4" bestFit="1" customWidth="1"/>
    <col min="4606" max="4606" width="8" bestFit="1" customWidth="1"/>
    <col min="4607" max="4607" width="6" bestFit="1" customWidth="1"/>
    <col min="4608" max="4608" width="7" bestFit="1" customWidth="1"/>
    <col min="4609" max="4610" width="8" bestFit="1" customWidth="1"/>
    <col min="4611" max="4612" width="7" bestFit="1" customWidth="1"/>
    <col min="4613" max="4613" width="8" bestFit="1" customWidth="1"/>
    <col min="4614" max="4614" width="7" bestFit="1" customWidth="1"/>
    <col min="4615" max="4617" width="8" bestFit="1" customWidth="1"/>
    <col min="4618" max="4618" width="9" bestFit="1" customWidth="1"/>
    <col min="4619" max="4619" width="8" bestFit="1" customWidth="1"/>
    <col min="4620" max="4620" width="7" bestFit="1" customWidth="1"/>
    <col min="4621" max="4621" width="6" bestFit="1" customWidth="1"/>
    <col min="4622" max="4622" width="7" bestFit="1" customWidth="1"/>
    <col min="4623" max="4623" width="8" bestFit="1" customWidth="1"/>
    <col min="4624" max="4624" width="7" bestFit="1" customWidth="1"/>
    <col min="4625" max="4626" width="8" bestFit="1" customWidth="1"/>
    <col min="4627" max="4627" width="7" bestFit="1" customWidth="1"/>
    <col min="4628" max="4630" width="8" bestFit="1" customWidth="1"/>
    <col min="4631" max="4631" width="6" bestFit="1" customWidth="1"/>
    <col min="4632" max="4632" width="8" bestFit="1" customWidth="1"/>
    <col min="4633" max="4633" width="6" bestFit="1" customWidth="1"/>
    <col min="4634" max="4636" width="7" bestFit="1" customWidth="1"/>
    <col min="4637" max="4637" width="8" bestFit="1" customWidth="1"/>
    <col min="4638" max="4640" width="7" bestFit="1" customWidth="1"/>
    <col min="4641" max="4643" width="8" bestFit="1" customWidth="1"/>
    <col min="4644" max="4644" width="7" bestFit="1" customWidth="1"/>
    <col min="4645" max="4646" width="8" bestFit="1" customWidth="1"/>
    <col min="4647" max="4649" width="7" bestFit="1" customWidth="1"/>
    <col min="4650" max="4650" width="8" bestFit="1" customWidth="1"/>
    <col min="4651" max="4652" width="7" bestFit="1" customWidth="1"/>
    <col min="4653" max="4654" width="8" bestFit="1" customWidth="1"/>
    <col min="4655" max="4655" width="4" bestFit="1" customWidth="1"/>
    <col min="4656" max="4656" width="7" bestFit="1" customWidth="1"/>
    <col min="4657" max="4657" width="4" bestFit="1" customWidth="1"/>
    <col min="4658" max="4658" width="8" bestFit="1" customWidth="1"/>
    <col min="4659" max="4659" width="7" bestFit="1" customWidth="1"/>
    <col min="4660" max="4660" width="6" bestFit="1" customWidth="1"/>
    <col min="4661" max="4661" width="8" bestFit="1" customWidth="1"/>
    <col min="4662" max="4662" width="6" bestFit="1" customWidth="1"/>
    <col min="4663" max="4663" width="8" bestFit="1" customWidth="1"/>
    <col min="4664" max="4664" width="7" bestFit="1" customWidth="1"/>
    <col min="4665" max="4665" width="8" bestFit="1" customWidth="1"/>
    <col min="4666" max="4668" width="7" bestFit="1" customWidth="1"/>
    <col min="4669" max="4670" width="8" bestFit="1" customWidth="1"/>
    <col min="4671" max="4671" width="6" bestFit="1" customWidth="1"/>
    <col min="4672" max="4672" width="7" bestFit="1" customWidth="1"/>
    <col min="4673" max="4673" width="8" bestFit="1" customWidth="1"/>
    <col min="4674" max="4676" width="7" bestFit="1" customWidth="1"/>
    <col min="4677" max="4677" width="6" bestFit="1" customWidth="1"/>
    <col min="4678" max="4680" width="7" bestFit="1" customWidth="1"/>
    <col min="4681" max="4681" width="8" bestFit="1" customWidth="1"/>
    <col min="4682" max="4682" width="6" bestFit="1" customWidth="1"/>
    <col min="4683" max="4688" width="8" bestFit="1" customWidth="1"/>
    <col min="4689" max="4689" width="7" bestFit="1" customWidth="1"/>
    <col min="4690" max="4690" width="9" bestFit="1" customWidth="1"/>
    <col min="4691" max="4692" width="8" bestFit="1" customWidth="1"/>
    <col min="4693" max="4693" width="6" bestFit="1" customWidth="1"/>
    <col min="4694" max="4694" width="7" bestFit="1" customWidth="1"/>
    <col min="4695" max="4695" width="4" bestFit="1" customWidth="1"/>
    <col min="4696" max="4696" width="7" bestFit="1" customWidth="1"/>
    <col min="4697" max="4699" width="8" bestFit="1" customWidth="1"/>
    <col min="4700" max="4700" width="7" bestFit="1" customWidth="1"/>
    <col min="4701" max="4701" width="8" bestFit="1" customWidth="1"/>
    <col min="4702" max="4702" width="7" bestFit="1" customWidth="1"/>
    <col min="4703" max="4703" width="6" bestFit="1" customWidth="1"/>
    <col min="4704" max="4704" width="8" bestFit="1" customWidth="1"/>
    <col min="4705" max="4705" width="6" bestFit="1" customWidth="1"/>
    <col min="4706" max="4706" width="7" bestFit="1" customWidth="1"/>
    <col min="4707" max="4707" width="6" bestFit="1" customWidth="1"/>
    <col min="4708" max="4708" width="8" bestFit="1" customWidth="1"/>
    <col min="4709" max="4709" width="6" bestFit="1" customWidth="1"/>
    <col min="4710" max="4713" width="8" bestFit="1" customWidth="1"/>
    <col min="4714" max="4714" width="7" bestFit="1" customWidth="1"/>
    <col min="4715" max="4717" width="8" bestFit="1" customWidth="1"/>
    <col min="4718" max="4718" width="9" bestFit="1" customWidth="1"/>
    <col min="4719" max="4719" width="8" bestFit="1" customWidth="1"/>
    <col min="4720" max="4721" width="7" bestFit="1" customWidth="1"/>
    <col min="4722" max="4722" width="8" bestFit="1" customWidth="1"/>
    <col min="4723" max="4723" width="6" bestFit="1" customWidth="1"/>
    <col min="4724" max="4724" width="7" bestFit="1" customWidth="1"/>
    <col min="4725" max="4726" width="6" bestFit="1" customWidth="1"/>
    <col min="4727" max="4727" width="7" bestFit="1" customWidth="1"/>
    <col min="4728" max="4728" width="8" bestFit="1" customWidth="1"/>
    <col min="4729" max="4729" width="7" bestFit="1" customWidth="1"/>
    <col min="4730" max="4730" width="8" bestFit="1" customWidth="1"/>
    <col min="4731" max="4731" width="7" bestFit="1" customWidth="1"/>
    <col min="4732" max="4738" width="8" bestFit="1" customWidth="1"/>
    <col min="4739" max="4739" width="7" bestFit="1" customWidth="1"/>
    <col min="4740" max="4740" width="8" bestFit="1" customWidth="1"/>
    <col min="4741" max="4741" width="7" bestFit="1" customWidth="1"/>
    <col min="4742" max="4744" width="8" bestFit="1" customWidth="1"/>
    <col min="4745" max="4745" width="7" bestFit="1" customWidth="1"/>
    <col min="4746" max="4747" width="8" bestFit="1" customWidth="1"/>
    <col min="4748" max="4748" width="6" bestFit="1" customWidth="1"/>
    <col min="4749" max="4749" width="8" bestFit="1" customWidth="1"/>
    <col min="4750" max="4753" width="7" bestFit="1" customWidth="1"/>
    <col min="4754" max="4754" width="8" bestFit="1" customWidth="1"/>
    <col min="4755" max="4755" width="6" bestFit="1" customWidth="1"/>
    <col min="4756" max="4756" width="8" bestFit="1" customWidth="1"/>
    <col min="4757" max="4757" width="7" bestFit="1" customWidth="1"/>
    <col min="4758" max="4758" width="8" bestFit="1" customWidth="1"/>
    <col min="4759" max="4759" width="7" bestFit="1" customWidth="1"/>
    <col min="4760" max="4760" width="8" bestFit="1" customWidth="1"/>
    <col min="4761" max="4761" width="7" bestFit="1" customWidth="1"/>
    <col min="4762" max="4763" width="8" bestFit="1" customWidth="1"/>
    <col min="4764" max="4766" width="7" bestFit="1" customWidth="1"/>
    <col min="4767" max="4768" width="8" bestFit="1" customWidth="1"/>
    <col min="4769" max="4769" width="6" bestFit="1" customWidth="1"/>
    <col min="4770" max="4770" width="7" bestFit="1" customWidth="1"/>
    <col min="4771" max="4772" width="8" bestFit="1" customWidth="1"/>
    <col min="4773" max="4774" width="7" bestFit="1" customWidth="1"/>
    <col min="4775" max="4775" width="4" bestFit="1" customWidth="1"/>
    <col min="4776" max="4776" width="7" bestFit="1" customWidth="1"/>
    <col min="4777" max="4778" width="8" bestFit="1" customWidth="1"/>
    <col min="4779" max="4781" width="7" bestFit="1" customWidth="1"/>
    <col min="4782" max="4782" width="8" bestFit="1" customWidth="1"/>
    <col min="4783" max="4783" width="6" bestFit="1" customWidth="1"/>
    <col min="4784" max="4784" width="8" bestFit="1" customWidth="1"/>
    <col min="4785" max="4786" width="7" bestFit="1" customWidth="1"/>
    <col min="4787" max="4787" width="6" bestFit="1" customWidth="1"/>
    <col min="4788" max="4788" width="8" bestFit="1" customWidth="1"/>
    <col min="4789" max="4789" width="6" bestFit="1" customWidth="1"/>
    <col min="4790" max="4790" width="8" bestFit="1" customWidth="1"/>
    <col min="4791" max="4791" width="7" bestFit="1" customWidth="1"/>
    <col min="4792" max="4794" width="8" bestFit="1" customWidth="1"/>
    <col min="4795" max="4799" width="7" bestFit="1" customWidth="1"/>
    <col min="4800" max="4801" width="8" bestFit="1" customWidth="1"/>
    <col min="4802" max="4802" width="4" bestFit="1" customWidth="1"/>
    <col min="4803" max="4803" width="8" bestFit="1" customWidth="1"/>
    <col min="4804" max="4807" width="7" bestFit="1" customWidth="1"/>
    <col min="4808" max="4808" width="8" bestFit="1" customWidth="1"/>
    <col min="4809" max="4809" width="7" bestFit="1" customWidth="1"/>
    <col min="4810" max="4810" width="8" bestFit="1" customWidth="1"/>
    <col min="4811" max="4813" width="7" bestFit="1" customWidth="1"/>
    <col min="4814" max="4814" width="6" bestFit="1" customWidth="1"/>
    <col min="4815" max="4816" width="7" bestFit="1" customWidth="1"/>
    <col min="4817" max="4818" width="8" bestFit="1" customWidth="1"/>
    <col min="4819" max="4819" width="7" bestFit="1" customWidth="1"/>
    <col min="4820" max="4820" width="8" bestFit="1" customWidth="1"/>
    <col min="4821" max="4821" width="6" bestFit="1" customWidth="1"/>
    <col min="4822" max="4822" width="7" bestFit="1" customWidth="1"/>
    <col min="4823" max="4823" width="8" bestFit="1" customWidth="1"/>
    <col min="4824" max="4825" width="7" bestFit="1" customWidth="1"/>
    <col min="4826" max="4826" width="8" bestFit="1" customWidth="1"/>
    <col min="4827" max="4827" width="6" bestFit="1" customWidth="1"/>
    <col min="4828" max="4829" width="7" bestFit="1" customWidth="1"/>
    <col min="4830" max="4830" width="6" bestFit="1" customWidth="1"/>
    <col min="4831" max="4831" width="7" bestFit="1" customWidth="1"/>
    <col min="4832" max="4832" width="6" bestFit="1" customWidth="1"/>
    <col min="4833" max="4833" width="8" bestFit="1" customWidth="1"/>
    <col min="4834" max="4838" width="7" bestFit="1" customWidth="1"/>
    <col min="4839" max="4839" width="6" bestFit="1" customWidth="1"/>
    <col min="4840" max="4842" width="7" bestFit="1" customWidth="1"/>
    <col min="4843" max="4843" width="8" bestFit="1" customWidth="1"/>
    <col min="4844" max="4845" width="7" bestFit="1" customWidth="1"/>
    <col min="4846" max="4848" width="8" bestFit="1" customWidth="1"/>
    <col min="4849" max="4849" width="4" bestFit="1" customWidth="1"/>
    <col min="4850" max="4851" width="7" bestFit="1" customWidth="1"/>
    <col min="4852" max="4852" width="8" bestFit="1" customWidth="1"/>
    <col min="4853" max="4853" width="7" bestFit="1" customWidth="1"/>
    <col min="4854" max="4854" width="8" bestFit="1" customWidth="1"/>
    <col min="4855" max="4855" width="7" bestFit="1" customWidth="1"/>
    <col min="4856" max="4856" width="8" bestFit="1" customWidth="1"/>
    <col min="4857" max="4857" width="7" bestFit="1" customWidth="1"/>
    <col min="4858" max="4858" width="8" bestFit="1" customWidth="1"/>
    <col min="4859" max="4859" width="7" bestFit="1" customWidth="1"/>
    <col min="4860" max="4860" width="8" bestFit="1" customWidth="1"/>
    <col min="4861" max="4863" width="7" bestFit="1" customWidth="1"/>
    <col min="4864" max="4864" width="8" bestFit="1" customWidth="1"/>
    <col min="4865" max="4866" width="7" bestFit="1" customWidth="1"/>
    <col min="4867" max="4868" width="8" bestFit="1" customWidth="1"/>
    <col min="4869" max="4872" width="7" bestFit="1" customWidth="1"/>
    <col min="4873" max="4874" width="8" bestFit="1" customWidth="1"/>
    <col min="4875" max="4876" width="7" bestFit="1" customWidth="1"/>
    <col min="4877" max="4877" width="8" bestFit="1" customWidth="1"/>
    <col min="4878" max="4878" width="7" bestFit="1" customWidth="1"/>
    <col min="4879" max="4879" width="8" bestFit="1" customWidth="1"/>
    <col min="4880" max="4882" width="7" bestFit="1" customWidth="1"/>
    <col min="4883" max="4883" width="4" bestFit="1" customWidth="1"/>
    <col min="4884" max="4884" width="7" bestFit="1" customWidth="1"/>
    <col min="4885" max="4886" width="8" bestFit="1" customWidth="1"/>
    <col min="4887" max="4891" width="7" bestFit="1" customWidth="1"/>
    <col min="4892" max="4892" width="8" bestFit="1" customWidth="1"/>
    <col min="4893" max="4893" width="7" bestFit="1" customWidth="1"/>
    <col min="4894" max="4894" width="6" bestFit="1" customWidth="1"/>
    <col min="4895" max="4895" width="8" bestFit="1" customWidth="1"/>
    <col min="4896" max="4897" width="7" bestFit="1" customWidth="1"/>
    <col min="4898" max="4900" width="8" bestFit="1" customWidth="1"/>
    <col min="4901" max="4901" width="9" bestFit="1" customWidth="1"/>
    <col min="4902" max="4903" width="7" bestFit="1" customWidth="1"/>
    <col min="4904" max="4904" width="8" bestFit="1" customWidth="1"/>
    <col min="4905" max="4905" width="6" bestFit="1" customWidth="1"/>
    <col min="4906" max="4907" width="7" bestFit="1" customWidth="1"/>
    <col min="4908" max="4909" width="8" bestFit="1" customWidth="1"/>
    <col min="4910" max="4911" width="7" bestFit="1" customWidth="1"/>
    <col min="4912" max="4913" width="8" bestFit="1" customWidth="1"/>
    <col min="4914" max="4914" width="7" bestFit="1" customWidth="1"/>
    <col min="4915" max="4915" width="8" bestFit="1" customWidth="1"/>
    <col min="4916" max="4916" width="7" bestFit="1" customWidth="1"/>
    <col min="4917" max="4917" width="8" bestFit="1" customWidth="1"/>
    <col min="4918" max="4919" width="6" bestFit="1" customWidth="1"/>
    <col min="4920" max="4920" width="8" bestFit="1" customWidth="1"/>
    <col min="4921" max="4921" width="7" bestFit="1" customWidth="1"/>
    <col min="4922" max="4922" width="8" bestFit="1" customWidth="1"/>
    <col min="4923" max="4924" width="7" bestFit="1" customWidth="1"/>
    <col min="4925" max="4925" width="8" bestFit="1" customWidth="1"/>
    <col min="4926" max="4928" width="7" bestFit="1" customWidth="1"/>
    <col min="4929" max="4929" width="8" bestFit="1" customWidth="1"/>
    <col min="4930" max="4930" width="7" bestFit="1" customWidth="1"/>
    <col min="4931" max="4931" width="8" bestFit="1" customWidth="1"/>
    <col min="4932" max="4932" width="7" bestFit="1" customWidth="1"/>
    <col min="4933" max="4933" width="8" bestFit="1" customWidth="1"/>
    <col min="4934" max="4934" width="7" bestFit="1" customWidth="1"/>
    <col min="4935" max="4935" width="8" bestFit="1" customWidth="1"/>
    <col min="4936" max="4937" width="7" bestFit="1" customWidth="1"/>
    <col min="4938" max="4938" width="6" bestFit="1" customWidth="1"/>
    <col min="4939" max="4939" width="7" bestFit="1" customWidth="1"/>
    <col min="4940" max="4940" width="9" bestFit="1" customWidth="1"/>
    <col min="4941" max="4941" width="8" bestFit="1" customWidth="1"/>
    <col min="4942" max="4944" width="7" bestFit="1" customWidth="1"/>
    <col min="4945" max="4946" width="8" bestFit="1" customWidth="1"/>
    <col min="4947" max="4947" width="7" bestFit="1" customWidth="1"/>
    <col min="4948" max="4948" width="8" bestFit="1" customWidth="1"/>
    <col min="4949" max="4950" width="7" bestFit="1" customWidth="1"/>
    <col min="4951" max="4951" width="8" bestFit="1" customWidth="1"/>
    <col min="4952" max="4952" width="7" bestFit="1" customWidth="1"/>
    <col min="4953" max="4953" width="8" bestFit="1" customWidth="1"/>
    <col min="4954" max="4956" width="7" bestFit="1" customWidth="1"/>
    <col min="4957" max="4957" width="8" bestFit="1" customWidth="1"/>
    <col min="4958" max="4959" width="7" bestFit="1" customWidth="1"/>
    <col min="4960" max="4960" width="8" bestFit="1" customWidth="1"/>
    <col min="4961" max="4963" width="7" bestFit="1" customWidth="1"/>
    <col min="4964" max="4964" width="8" bestFit="1" customWidth="1"/>
    <col min="4965" max="4967" width="7" bestFit="1" customWidth="1"/>
    <col min="4968" max="4968" width="8" bestFit="1" customWidth="1"/>
    <col min="4969" max="4969" width="6" bestFit="1" customWidth="1"/>
    <col min="4970" max="4971" width="7" bestFit="1" customWidth="1"/>
    <col min="4972" max="4973" width="8" bestFit="1" customWidth="1"/>
    <col min="4974" max="4974" width="4.42578125" bestFit="1" customWidth="1"/>
    <col min="4975" max="4977" width="7" bestFit="1" customWidth="1"/>
    <col min="4978" max="4980" width="8" bestFit="1" customWidth="1"/>
    <col min="4981" max="4981" width="6" bestFit="1" customWidth="1"/>
    <col min="4982" max="4985" width="7" bestFit="1" customWidth="1"/>
    <col min="4986" max="4989" width="8" bestFit="1" customWidth="1"/>
    <col min="4990" max="4990" width="9" bestFit="1" customWidth="1"/>
    <col min="4991" max="4991" width="8" bestFit="1" customWidth="1"/>
    <col min="4992" max="4992" width="7" bestFit="1" customWidth="1"/>
    <col min="4993" max="4993" width="6" bestFit="1" customWidth="1"/>
    <col min="4994" max="4994" width="7" bestFit="1" customWidth="1"/>
    <col min="4995" max="4995" width="8" bestFit="1" customWidth="1"/>
    <col min="4996" max="4997" width="7" bestFit="1" customWidth="1"/>
    <col min="4998" max="4998" width="8" bestFit="1" customWidth="1"/>
    <col min="4999" max="5000" width="7" bestFit="1" customWidth="1"/>
    <col min="5001" max="5004" width="8" bestFit="1" customWidth="1"/>
    <col min="5005" max="5010" width="7" bestFit="1" customWidth="1"/>
    <col min="5011" max="5011" width="6" bestFit="1" customWidth="1"/>
    <col min="5012" max="5013" width="8" bestFit="1" customWidth="1"/>
    <col min="5014" max="5015" width="7" bestFit="1" customWidth="1"/>
    <col min="5016" max="5020" width="8" bestFit="1" customWidth="1"/>
    <col min="5021" max="5021" width="6" bestFit="1" customWidth="1"/>
    <col min="5022" max="5022" width="7" bestFit="1" customWidth="1"/>
    <col min="5023" max="5023" width="8" bestFit="1" customWidth="1"/>
    <col min="5024" max="5024" width="7" bestFit="1" customWidth="1"/>
    <col min="5025" max="5025" width="8" bestFit="1" customWidth="1"/>
    <col min="5026" max="5026" width="7" bestFit="1" customWidth="1"/>
    <col min="5027" max="5027" width="8" bestFit="1" customWidth="1"/>
    <col min="5028" max="5028" width="6" bestFit="1" customWidth="1"/>
    <col min="5029" max="5029" width="7" bestFit="1" customWidth="1"/>
    <col min="5030" max="5031" width="8" bestFit="1" customWidth="1"/>
    <col min="5032" max="5032" width="7" bestFit="1" customWidth="1"/>
    <col min="5033" max="5033" width="8" bestFit="1" customWidth="1"/>
    <col min="5034" max="5034" width="7" bestFit="1" customWidth="1"/>
    <col min="5035" max="5035" width="6" bestFit="1" customWidth="1"/>
    <col min="5036" max="5037" width="8" bestFit="1" customWidth="1"/>
    <col min="5038" max="5039" width="7" bestFit="1" customWidth="1"/>
    <col min="5040" max="5041" width="8" bestFit="1" customWidth="1"/>
    <col min="5042" max="5042" width="4.42578125" bestFit="1" customWidth="1"/>
    <col min="5043" max="5043" width="7" bestFit="1" customWidth="1"/>
    <col min="5044" max="5044" width="4" bestFit="1" customWidth="1"/>
    <col min="5045" max="5048" width="8" bestFit="1" customWidth="1"/>
    <col min="5049" max="5049" width="6" bestFit="1" customWidth="1"/>
    <col min="5050" max="5051" width="7" bestFit="1" customWidth="1"/>
    <col min="5052" max="5052" width="8" bestFit="1" customWidth="1"/>
    <col min="5053" max="5054" width="7" bestFit="1" customWidth="1"/>
    <col min="5055" max="5055" width="8" bestFit="1" customWidth="1"/>
    <col min="5056" max="5056" width="6" bestFit="1" customWidth="1"/>
    <col min="5057" max="5057" width="7" bestFit="1" customWidth="1"/>
    <col min="5058" max="5058" width="8" bestFit="1" customWidth="1"/>
    <col min="5059" max="5059" width="7" bestFit="1" customWidth="1"/>
    <col min="5060" max="5060" width="8" bestFit="1" customWidth="1"/>
    <col min="5061" max="5061" width="7" bestFit="1" customWidth="1"/>
    <col min="5062" max="5064" width="8" bestFit="1" customWidth="1"/>
    <col min="5065" max="5068" width="7" bestFit="1" customWidth="1"/>
    <col min="5069" max="5070" width="8" bestFit="1" customWidth="1"/>
    <col min="5071" max="5071" width="9" bestFit="1" customWidth="1"/>
    <col min="5072" max="5073" width="8" bestFit="1" customWidth="1"/>
    <col min="5074" max="5074" width="6" bestFit="1" customWidth="1"/>
    <col min="5075" max="5075" width="7" bestFit="1" customWidth="1"/>
    <col min="5076" max="5077" width="8" bestFit="1" customWidth="1"/>
    <col min="5078" max="5078" width="7" bestFit="1" customWidth="1"/>
    <col min="5079" max="5079" width="9" bestFit="1" customWidth="1"/>
    <col min="5080" max="5081" width="7" bestFit="1" customWidth="1"/>
    <col min="5082" max="5082" width="9" bestFit="1" customWidth="1"/>
    <col min="5083" max="5084" width="7" bestFit="1" customWidth="1"/>
    <col min="5085" max="5085" width="6" bestFit="1" customWidth="1"/>
    <col min="5086" max="5087" width="8" bestFit="1" customWidth="1"/>
    <col min="5088" max="5088" width="7" bestFit="1" customWidth="1"/>
    <col min="5089" max="5089" width="8" bestFit="1" customWidth="1"/>
    <col min="5090" max="5090" width="6" bestFit="1" customWidth="1"/>
    <col min="5091" max="5091" width="8" bestFit="1" customWidth="1"/>
    <col min="5092" max="5094" width="7" bestFit="1" customWidth="1"/>
    <col min="5095" max="5098" width="8" bestFit="1" customWidth="1"/>
    <col min="5099" max="5099" width="7" bestFit="1" customWidth="1"/>
    <col min="5100" max="5100" width="8" bestFit="1" customWidth="1"/>
    <col min="5101" max="5101" width="7" bestFit="1" customWidth="1"/>
    <col min="5102" max="5102" width="8" bestFit="1" customWidth="1"/>
    <col min="5103" max="5104" width="7" bestFit="1" customWidth="1"/>
    <col min="5105" max="5106" width="8" bestFit="1" customWidth="1"/>
    <col min="5107" max="5108" width="7" bestFit="1" customWidth="1"/>
    <col min="5109" max="5109" width="8" bestFit="1" customWidth="1"/>
    <col min="5110" max="5110" width="7" bestFit="1" customWidth="1"/>
    <col min="5111" max="5112" width="8" bestFit="1" customWidth="1"/>
    <col min="5113" max="5113" width="6" bestFit="1" customWidth="1"/>
    <col min="5114" max="5114" width="8" bestFit="1" customWidth="1"/>
    <col min="5115" max="5115" width="7" bestFit="1" customWidth="1"/>
    <col min="5116" max="5116" width="8" bestFit="1" customWidth="1"/>
    <col min="5117" max="5117" width="7" bestFit="1" customWidth="1"/>
    <col min="5118" max="5118" width="8" bestFit="1" customWidth="1"/>
    <col min="5119" max="5119" width="4" bestFit="1" customWidth="1"/>
    <col min="5120" max="5120" width="8" bestFit="1" customWidth="1"/>
    <col min="5121" max="5121" width="7" bestFit="1" customWidth="1"/>
    <col min="5122" max="5122" width="8" bestFit="1" customWidth="1"/>
    <col min="5123" max="5123" width="7" bestFit="1" customWidth="1"/>
    <col min="5124" max="5124" width="6" bestFit="1" customWidth="1"/>
    <col min="5125" max="5126" width="8" bestFit="1" customWidth="1"/>
    <col min="5127" max="5127" width="7" bestFit="1" customWidth="1"/>
    <col min="5128" max="5129" width="8" bestFit="1" customWidth="1"/>
    <col min="5130" max="5130" width="6" bestFit="1" customWidth="1"/>
    <col min="5131" max="5131" width="7" bestFit="1" customWidth="1"/>
    <col min="5132" max="5134" width="8" bestFit="1" customWidth="1"/>
    <col min="5135" max="5136" width="7" bestFit="1" customWidth="1"/>
    <col min="5137" max="5137" width="8" bestFit="1" customWidth="1"/>
    <col min="5138" max="5138" width="7" bestFit="1" customWidth="1"/>
    <col min="5139" max="5141" width="8" bestFit="1" customWidth="1"/>
    <col min="5142" max="5142" width="7" bestFit="1" customWidth="1"/>
    <col min="5143" max="5144" width="8" bestFit="1" customWidth="1"/>
    <col min="5145" max="5145" width="6" bestFit="1" customWidth="1"/>
    <col min="5146" max="5147" width="7" bestFit="1" customWidth="1"/>
    <col min="5148" max="5149" width="8" bestFit="1" customWidth="1"/>
    <col min="5150" max="5151" width="7" bestFit="1" customWidth="1"/>
    <col min="5152" max="5156" width="8" bestFit="1" customWidth="1"/>
    <col min="5157" max="5163" width="7" bestFit="1" customWidth="1"/>
    <col min="5164" max="5168" width="8" bestFit="1" customWidth="1"/>
    <col min="5169" max="5169" width="7" bestFit="1" customWidth="1"/>
    <col min="5170" max="5171" width="6" bestFit="1" customWidth="1"/>
    <col min="5172" max="5172" width="8" bestFit="1" customWidth="1"/>
    <col min="5173" max="5174" width="7" bestFit="1" customWidth="1"/>
    <col min="5175" max="5175" width="8" bestFit="1" customWidth="1"/>
    <col min="5176" max="5177" width="7" bestFit="1" customWidth="1"/>
    <col min="5178" max="5178" width="6" bestFit="1" customWidth="1"/>
    <col min="5179" max="5180" width="7" bestFit="1" customWidth="1"/>
    <col min="5181" max="5181" width="8" bestFit="1" customWidth="1"/>
    <col min="5182" max="5183" width="7" bestFit="1" customWidth="1"/>
    <col min="5184" max="5186" width="8" bestFit="1" customWidth="1"/>
    <col min="5187" max="5188" width="7" bestFit="1" customWidth="1"/>
    <col min="5189" max="5189" width="8" bestFit="1" customWidth="1"/>
    <col min="5190" max="5191" width="7" bestFit="1" customWidth="1"/>
    <col min="5192" max="5192" width="6" bestFit="1" customWidth="1"/>
    <col min="5193" max="5193" width="8" bestFit="1" customWidth="1"/>
    <col min="5194" max="5195" width="7" bestFit="1" customWidth="1"/>
    <col min="5196" max="5196" width="8" bestFit="1" customWidth="1"/>
    <col min="5197" max="5197" width="7" bestFit="1" customWidth="1"/>
    <col min="5198" max="5199" width="6" bestFit="1" customWidth="1"/>
    <col min="5200" max="5200" width="7" bestFit="1" customWidth="1"/>
    <col min="5201" max="5201" width="4" bestFit="1" customWidth="1"/>
    <col min="5202" max="5203" width="7" bestFit="1" customWidth="1"/>
    <col min="5204" max="5204" width="8" bestFit="1" customWidth="1"/>
    <col min="5205" max="5205" width="7" bestFit="1" customWidth="1"/>
    <col min="5206" max="5206" width="8" bestFit="1" customWidth="1"/>
    <col min="5207" max="5207" width="7" bestFit="1" customWidth="1"/>
    <col min="5208" max="5209" width="8" bestFit="1" customWidth="1"/>
    <col min="5210" max="5210" width="7" bestFit="1" customWidth="1"/>
    <col min="5211" max="5212" width="8" bestFit="1" customWidth="1"/>
    <col min="5213" max="5214" width="7" bestFit="1" customWidth="1"/>
    <col min="5215" max="5215" width="8" bestFit="1" customWidth="1"/>
    <col min="5216" max="5216" width="7" bestFit="1" customWidth="1"/>
    <col min="5217" max="5217" width="8" bestFit="1" customWidth="1"/>
    <col min="5218" max="5219" width="7" bestFit="1" customWidth="1"/>
    <col min="5220" max="5220" width="8" bestFit="1" customWidth="1"/>
    <col min="5221" max="5221" width="6" bestFit="1" customWidth="1"/>
    <col min="5222" max="5224" width="7" bestFit="1" customWidth="1"/>
    <col min="5225" max="5226" width="8" bestFit="1" customWidth="1"/>
    <col min="5227" max="5227" width="6" bestFit="1" customWidth="1"/>
    <col min="5228" max="5229" width="8" bestFit="1" customWidth="1"/>
    <col min="5230" max="5231" width="7" bestFit="1" customWidth="1"/>
    <col min="5232" max="5232" width="8" bestFit="1" customWidth="1"/>
    <col min="5233" max="5233" width="7" bestFit="1" customWidth="1"/>
    <col min="5234" max="5234" width="8" bestFit="1" customWidth="1"/>
    <col min="5235" max="5235" width="7" bestFit="1" customWidth="1"/>
    <col min="5236" max="5236" width="6" bestFit="1" customWidth="1"/>
    <col min="5237" max="5238" width="8" bestFit="1" customWidth="1"/>
    <col min="5239" max="5239" width="7" bestFit="1" customWidth="1"/>
    <col min="5240" max="5241" width="8" bestFit="1" customWidth="1"/>
    <col min="5242" max="5243" width="7" bestFit="1" customWidth="1"/>
    <col min="5244" max="5248" width="8" bestFit="1" customWidth="1"/>
    <col min="5249" max="5249" width="7" bestFit="1" customWidth="1"/>
    <col min="5250" max="5250" width="8" bestFit="1" customWidth="1"/>
    <col min="5251" max="5253" width="7" bestFit="1" customWidth="1"/>
    <col min="5254" max="5254" width="8" bestFit="1" customWidth="1"/>
    <col min="5255" max="5256" width="7" bestFit="1" customWidth="1"/>
    <col min="5257" max="5258" width="8" bestFit="1" customWidth="1"/>
    <col min="5259" max="5262" width="7" bestFit="1" customWidth="1"/>
    <col min="5263" max="5263" width="8" bestFit="1" customWidth="1"/>
    <col min="5264" max="5265" width="7" bestFit="1" customWidth="1"/>
    <col min="5266" max="5267" width="8" bestFit="1" customWidth="1"/>
    <col min="5268" max="5269" width="7" bestFit="1" customWidth="1"/>
    <col min="5270" max="5271" width="8" bestFit="1" customWidth="1"/>
    <col min="5272" max="5274" width="7" bestFit="1" customWidth="1"/>
    <col min="5275" max="5276" width="8" bestFit="1" customWidth="1"/>
    <col min="5277" max="5277" width="6" bestFit="1" customWidth="1"/>
    <col min="5278" max="5278" width="7" bestFit="1" customWidth="1"/>
    <col min="5279" max="5279" width="8" bestFit="1" customWidth="1"/>
    <col min="5280" max="5281" width="7" bestFit="1" customWidth="1"/>
    <col min="5282" max="5284" width="8" bestFit="1" customWidth="1"/>
    <col min="5285" max="5285" width="6" bestFit="1" customWidth="1"/>
    <col min="5286" max="5290" width="7" bestFit="1" customWidth="1"/>
    <col min="5291" max="5291" width="8" bestFit="1" customWidth="1"/>
    <col min="5292" max="5292" width="4" bestFit="1" customWidth="1"/>
    <col min="5293" max="5294" width="7" bestFit="1" customWidth="1"/>
    <col min="5295" max="5295" width="6" bestFit="1" customWidth="1"/>
    <col min="5296" max="5296" width="7" bestFit="1" customWidth="1"/>
    <col min="5297" max="5297" width="6" bestFit="1" customWidth="1"/>
    <col min="5298" max="5298" width="8" bestFit="1" customWidth="1"/>
    <col min="5299" max="5301" width="7" bestFit="1" customWidth="1"/>
    <col min="5302" max="5302" width="8" bestFit="1" customWidth="1"/>
    <col min="5303" max="5303" width="6" bestFit="1" customWidth="1"/>
    <col min="5304" max="5305" width="7" bestFit="1" customWidth="1"/>
    <col min="5306" max="5309" width="8" bestFit="1" customWidth="1"/>
    <col min="5310" max="5311" width="7" bestFit="1" customWidth="1"/>
    <col min="5312" max="5312" width="6" bestFit="1" customWidth="1"/>
    <col min="5313" max="5316" width="8" bestFit="1" customWidth="1"/>
    <col min="5317" max="5317" width="7" bestFit="1" customWidth="1"/>
    <col min="5318" max="5318" width="6" bestFit="1" customWidth="1"/>
    <col min="5319" max="5319" width="8" bestFit="1" customWidth="1"/>
    <col min="5320" max="5320" width="7" bestFit="1" customWidth="1"/>
    <col min="5321" max="5321" width="8" bestFit="1" customWidth="1"/>
    <col min="5322" max="5322" width="7" bestFit="1" customWidth="1"/>
    <col min="5323" max="5323" width="8" bestFit="1" customWidth="1"/>
    <col min="5324" max="5324" width="7" bestFit="1" customWidth="1"/>
    <col min="5325" max="5325" width="6" bestFit="1" customWidth="1"/>
    <col min="5326" max="5327" width="7" bestFit="1" customWidth="1"/>
    <col min="5328" max="5329" width="8" bestFit="1" customWidth="1"/>
    <col min="5330" max="5331" width="7" bestFit="1" customWidth="1"/>
    <col min="5332" max="5332" width="8" bestFit="1" customWidth="1"/>
    <col min="5333" max="5333" width="6" bestFit="1" customWidth="1"/>
    <col min="5334" max="5334" width="8" bestFit="1" customWidth="1"/>
    <col min="5335" max="5335" width="7" bestFit="1" customWidth="1"/>
    <col min="5336" max="5337" width="6" bestFit="1" customWidth="1"/>
    <col min="5338" max="5339" width="7" bestFit="1" customWidth="1"/>
    <col min="5340" max="5340" width="6" bestFit="1" customWidth="1"/>
    <col min="5341" max="5341" width="8" bestFit="1" customWidth="1"/>
    <col min="5342" max="5344" width="7" bestFit="1" customWidth="1"/>
    <col min="5345" max="5347" width="8" bestFit="1" customWidth="1"/>
    <col min="5348" max="5348" width="7" bestFit="1" customWidth="1"/>
    <col min="5349" max="5352" width="8" bestFit="1" customWidth="1"/>
    <col min="5353" max="5355" width="7" bestFit="1" customWidth="1"/>
    <col min="5356" max="5357" width="8" bestFit="1" customWidth="1"/>
    <col min="5358" max="5359" width="7" bestFit="1" customWidth="1"/>
    <col min="5360" max="5360" width="8" bestFit="1" customWidth="1"/>
    <col min="5361" max="5364" width="7" bestFit="1" customWidth="1"/>
    <col min="5365" max="5365" width="8" bestFit="1" customWidth="1"/>
    <col min="5366" max="5367" width="7" bestFit="1" customWidth="1"/>
    <col min="5368" max="5368" width="8" bestFit="1" customWidth="1"/>
    <col min="5369" max="5369" width="6" bestFit="1" customWidth="1"/>
    <col min="5370" max="5370" width="7" bestFit="1" customWidth="1"/>
    <col min="5371" max="5371" width="8" bestFit="1" customWidth="1"/>
    <col min="5372" max="5374" width="7" bestFit="1" customWidth="1"/>
    <col min="5375" max="5376" width="8" bestFit="1" customWidth="1"/>
    <col min="5377" max="5379" width="7" bestFit="1" customWidth="1"/>
    <col min="5380" max="5380" width="8" bestFit="1" customWidth="1"/>
    <col min="5381" max="5381" width="9" bestFit="1" customWidth="1"/>
    <col min="5382" max="5388" width="8" bestFit="1" customWidth="1"/>
    <col min="5389" max="5389" width="7" bestFit="1" customWidth="1"/>
    <col min="5390" max="5392" width="8" bestFit="1" customWidth="1"/>
    <col min="5393" max="5393" width="7" bestFit="1" customWidth="1"/>
    <col min="5394" max="5395" width="9" bestFit="1" customWidth="1"/>
    <col min="5396" max="5397" width="8" bestFit="1" customWidth="1"/>
    <col min="5398" max="5399" width="7" bestFit="1" customWidth="1"/>
    <col min="5400" max="5400" width="8" bestFit="1" customWidth="1"/>
    <col min="5401" max="5401" width="7" bestFit="1" customWidth="1"/>
    <col min="5402" max="5402" width="6" bestFit="1" customWidth="1"/>
    <col min="5403" max="5403" width="8" bestFit="1" customWidth="1"/>
    <col min="5404" max="5404" width="6" bestFit="1" customWidth="1"/>
    <col min="5405" max="5405" width="7" bestFit="1" customWidth="1"/>
    <col min="5406" max="5406" width="8" bestFit="1" customWidth="1"/>
    <col min="5407" max="5407" width="7" bestFit="1" customWidth="1"/>
    <col min="5408" max="5408" width="8" bestFit="1" customWidth="1"/>
    <col min="5409" max="5410" width="7" bestFit="1" customWidth="1"/>
    <col min="5411" max="5411" width="8" bestFit="1" customWidth="1"/>
    <col min="5412" max="5412" width="7" bestFit="1" customWidth="1"/>
    <col min="5413" max="5413" width="6" bestFit="1" customWidth="1"/>
    <col min="5414" max="5414" width="8" bestFit="1" customWidth="1"/>
    <col min="5415" max="5416" width="7" bestFit="1" customWidth="1"/>
    <col min="5417" max="5417" width="8" bestFit="1" customWidth="1"/>
    <col min="5418" max="5419" width="7" bestFit="1" customWidth="1"/>
    <col min="5420" max="5420" width="8" bestFit="1" customWidth="1"/>
    <col min="5421" max="5421" width="9" bestFit="1" customWidth="1"/>
    <col min="5422" max="5422" width="8" bestFit="1" customWidth="1"/>
    <col min="5423" max="5428" width="9" bestFit="1" customWidth="1"/>
    <col min="5429" max="5429" width="8" bestFit="1" customWidth="1"/>
    <col min="5430" max="5433" width="9" bestFit="1" customWidth="1"/>
    <col min="5434" max="5434" width="8" bestFit="1" customWidth="1"/>
    <col min="5435" max="5436" width="9" bestFit="1" customWidth="1"/>
    <col min="5437" max="5437" width="8" bestFit="1" customWidth="1"/>
    <col min="5438" max="5438" width="9" bestFit="1" customWidth="1"/>
    <col min="5439" max="5440" width="8" bestFit="1" customWidth="1"/>
    <col min="5441" max="5441" width="7" bestFit="1" customWidth="1"/>
    <col min="5442" max="5442" width="9" bestFit="1" customWidth="1"/>
    <col min="5443" max="5443" width="8" bestFit="1" customWidth="1"/>
    <col min="5444" max="5445" width="9" bestFit="1" customWidth="1"/>
    <col min="5446" max="5446" width="7" bestFit="1" customWidth="1"/>
    <col min="5447" max="5449" width="8" bestFit="1" customWidth="1"/>
    <col min="5450" max="5450" width="7" bestFit="1" customWidth="1"/>
    <col min="5451" max="5453" width="8" bestFit="1" customWidth="1"/>
    <col min="5454" max="5454" width="9" bestFit="1" customWidth="1"/>
    <col min="5455" max="5457" width="8" bestFit="1" customWidth="1"/>
    <col min="5458" max="5458" width="5" bestFit="1" customWidth="1"/>
    <col min="5459" max="5461" width="9" bestFit="1" customWidth="1"/>
    <col min="5462" max="5462" width="8" bestFit="1" customWidth="1"/>
    <col min="5463" max="5464" width="9" bestFit="1" customWidth="1"/>
    <col min="5465" max="5466" width="8" bestFit="1" customWidth="1"/>
    <col min="5467" max="5467" width="9" bestFit="1" customWidth="1"/>
    <col min="5468" max="5468" width="8" bestFit="1" customWidth="1"/>
    <col min="5469" max="5469" width="9" bestFit="1" customWidth="1"/>
    <col min="5470" max="5470" width="8" bestFit="1" customWidth="1"/>
    <col min="5471" max="5472" width="9" bestFit="1" customWidth="1"/>
    <col min="5473" max="5473" width="8" bestFit="1" customWidth="1"/>
    <col min="5474" max="5474" width="9" bestFit="1" customWidth="1"/>
    <col min="5475" max="5475" width="7" bestFit="1" customWidth="1"/>
    <col min="5476" max="5480" width="8" bestFit="1" customWidth="1"/>
    <col min="5481" max="5483" width="9" bestFit="1" customWidth="1"/>
    <col min="5484" max="5484" width="7" bestFit="1" customWidth="1"/>
    <col min="5485" max="5487" width="8" bestFit="1" customWidth="1"/>
    <col min="5488" max="5491" width="9" bestFit="1" customWidth="1"/>
    <col min="5492" max="5492" width="8" bestFit="1" customWidth="1"/>
    <col min="5493" max="5493" width="9" bestFit="1" customWidth="1"/>
    <col min="5494" max="5494" width="8" bestFit="1" customWidth="1"/>
    <col min="5495" max="5495" width="9" bestFit="1" customWidth="1"/>
    <col min="5496" max="5500" width="8" bestFit="1" customWidth="1"/>
    <col min="5501" max="5501" width="9" bestFit="1" customWidth="1"/>
    <col min="5502" max="5502" width="7" bestFit="1" customWidth="1"/>
    <col min="5503" max="5503" width="8" bestFit="1" customWidth="1"/>
    <col min="5504" max="5504" width="9" bestFit="1" customWidth="1"/>
    <col min="5505" max="5505" width="8" bestFit="1" customWidth="1"/>
    <col min="5506" max="5506" width="9" bestFit="1" customWidth="1"/>
    <col min="5507" max="5507" width="8" bestFit="1" customWidth="1"/>
    <col min="5508" max="5508" width="5" bestFit="1" customWidth="1"/>
    <col min="5509" max="5509" width="9" bestFit="1" customWidth="1"/>
    <col min="5510" max="5511" width="8" bestFit="1" customWidth="1"/>
    <col min="5512" max="5512" width="7" bestFit="1" customWidth="1"/>
    <col min="5513" max="5513" width="8" bestFit="1" customWidth="1"/>
    <col min="5514" max="5514" width="9" bestFit="1" customWidth="1"/>
    <col min="5515" max="5517" width="8" bestFit="1" customWidth="1"/>
    <col min="5518" max="5518" width="9" bestFit="1" customWidth="1"/>
    <col min="5519" max="5521" width="8" bestFit="1" customWidth="1"/>
    <col min="5522" max="5523" width="9" bestFit="1" customWidth="1"/>
    <col min="5524" max="5524" width="8" bestFit="1" customWidth="1"/>
    <col min="5525" max="5525" width="10" bestFit="1" customWidth="1"/>
    <col min="5526" max="5526" width="9" bestFit="1" customWidth="1"/>
    <col min="5527" max="5527" width="7" bestFit="1" customWidth="1"/>
    <col min="5528" max="5529" width="8" bestFit="1" customWidth="1"/>
    <col min="5530" max="5530" width="9" bestFit="1" customWidth="1"/>
    <col min="5531" max="5534" width="8" bestFit="1" customWidth="1"/>
    <col min="5535" max="5535" width="7" bestFit="1" customWidth="1"/>
    <col min="5536" max="5542" width="8" bestFit="1" customWidth="1"/>
    <col min="5543" max="5544" width="9" bestFit="1" customWidth="1"/>
    <col min="5545" max="5547" width="8" bestFit="1" customWidth="1"/>
    <col min="5548" max="5548" width="9" bestFit="1" customWidth="1"/>
    <col min="5549" max="5551" width="8" bestFit="1" customWidth="1"/>
    <col min="5552" max="5552" width="9" bestFit="1" customWidth="1"/>
    <col min="5553" max="5555" width="8" bestFit="1" customWidth="1"/>
    <col min="5556" max="5556" width="9" bestFit="1" customWidth="1"/>
    <col min="5557" max="5557" width="7" bestFit="1" customWidth="1"/>
    <col min="5558" max="5558" width="8" bestFit="1" customWidth="1"/>
    <col min="5559" max="5559" width="9" bestFit="1" customWidth="1"/>
    <col min="5560" max="5560" width="8" bestFit="1" customWidth="1"/>
    <col min="5561" max="5561" width="7" bestFit="1" customWidth="1"/>
    <col min="5562" max="5563" width="8" bestFit="1" customWidth="1"/>
    <col min="5564" max="5564" width="9" bestFit="1" customWidth="1"/>
    <col min="5565" max="5566" width="8" bestFit="1" customWidth="1"/>
    <col min="5567" max="5568" width="9" bestFit="1" customWidth="1"/>
    <col min="5569" max="5569" width="8" bestFit="1" customWidth="1"/>
    <col min="5570" max="5570" width="9" bestFit="1" customWidth="1"/>
    <col min="5571" max="5573" width="8" bestFit="1" customWidth="1"/>
    <col min="5574" max="5574" width="9" bestFit="1" customWidth="1"/>
    <col min="5575" max="5575" width="10" bestFit="1" customWidth="1"/>
    <col min="5576" max="5576" width="8" bestFit="1" customWidth="1"/>
    <col min="5577" max="5577" width="7" bestFit="1" customWidth="1"/>
    <col min="5578" max="5579" width="8" bestFit="1" customWidth="1"/>
    <col min="5580" max="5580" width="9" bestFit="1" customWidth="1"/>
    <col min="5581" max="5584" width="8" bestFit="1" customWidth="1"/>
    <col min="5585" max="5585" width="9" bestFit="1" customWidth="1"/>
    <col min="5586" max="5588" width="8" bestFit="1" customWidth="1"/>
    <col min="5589" max="5589" width="7" bestFit="1" customWidth="1"/>
    <col min="5590" max="5590" width="8" bestFit="1" customWidth="1"/>
    <col min="5591" max="5591" width="9" bestFit="1" customWidth="1"/>
    <col min="5592" max="5592" width="7" bestFit="1" customWidth="1"/>
    <col min="5593" max="5593" width="5" bestFit="1" customWidth="1"/>
    <col min="5594" max="5594" width="8" bestFit="1" customWidth="1"/>
    <col min="5595" max="5597" width="9" bestFit="1" customWidth="1"/>
    <col min="5598" max="5598" width="7" bestFit="1" customWidth="1"/>
    <col min="5599" max="5602" width="8" bestFit="1" customWidth="1"/>
    <col min="5603" max="5603" width="7" bestFit="1" customWidth="1"/>
    <col min="5604" max="5605" width="8" bestFit="1" customWidth="1"/>
    <col min="5606" max="5606" width="7" bestFit="1" customWidth="1"/>
    <col min="5607" max="5608" width="9" bestFit="1" customWidth="1"/>
    <col min="5609" max="5609" width="8" bestFit="1" customWidth="1"/>
    <col min="5610" max="5611" width="9" bestFit="1" customWidth="1"/>
    <col min="5612" max="5612" width="8" bestFit="1" customWidth="1"/>
    <col min="5613" max="5613" width="9" bestFit="1" customWidth="1"/>
    <col min="5614" max="5615" width="8" bestFit="1" customWidth="1"/>
    <col min="5616" max="5616" width="9" bestFit="1" customWidth="1"/>
    <col min="5617" max="5618" width="8" bestFit="1" customWidth="1"/>
    <col min="5619" max="5619" width="7" bestFit="1" customWidth="1"/>
    <col min="5620" max="5621" width="9" bestFit="1" customWidth="1"/>
    <col min="5622" max="5622" width="8" bestFit="1" customWidth="1"/>
    <col min="5623" max="5623" width="9" bestFit="1" customWidth="1"/>
    <col min="5624" max="5624" width="8" bestFit="1" customWidth="1"/>
    <col min="5625" max="5626" width="9" bestFit="1" customWidth="1"/>
    <col min="5627" max="5629" width="8" bestFit="1" customWidth="1"/>
    <col min="5630" max="5630" width="9" bestFit="1" customWidth="1"/>
    <col min="5631" max="5632" width="8" bestFit="1" customWidth="1"/>
    <col min="5633" max="5633" width="9" bestFit="1" customWidth="1"/>
    <col min="5634" max="5636" width="8" bestFit="1" customWidth="1"/>
    <col min="5637" max="5637" width="9" bestFit="1" customWidth="1"/>
    <col min="5638" max="5638" width="8" bestFit="1" customWidth="1"/>
    <col min="5639" max="5639" width="9" bestFit="1" customWidth="1"/>
    <col min="5640" max="5640" width="7" bestFit="1" customWidth="1"/>
    <col min="5641" max="5641" width="8" bestFit="1" customWidth="1"/>
    <col min="5642" max="5642" width="9" bestFit="1" customWidth="1"/>
    <col min="5643" max="5644" width="8" bestFit="1" customWidth="1"/>
    <col min="5645" max="5645" width="9" bestFit="1" customWidth="1"/>
    <col min="5646" max="5647" width="8" bestFit="1" customWidth="1"/>
    <col min="5648" max="5648" width="9" bestFit="1" customWidth="1"/>
    <col min="5649" max="5649" width="7" bestFit="1" customWidth="1"/>
    <col min="5650" max="5653" width="8" bestFit="1" customWidth="1"/>
    <col min="5654" max="5654" width="7" bestFit="1" customWidth="1"/>
    <col min="5655" max="5655" width="9" bestFit="1" customWidth="1"/>
    <col min="5656" max="5657" width="8" bestFit="1" customWidth="1"/>
    <col min="5658" max="5658" width="9" bestFit="1" customWidth="1"/>
    <col min="5659" max="5659" width="8" bestFit="1" customWidth="1"/>
    <col min="5660" max="5660" width="7" bestFit="1" customWidth="1"/>
    <col min="5661" max="5664" width="8" bestFit="1" customWidth="1"/>
    <col min="5665" max="5665" width="9" bestFit="1" customWidth="1"/>
    <col min="5666" max="5666" width="7" bestFit="1" customWidth="1"/>
    <col min="5667" max="5669" width="8" bestFit="1" customWidth="1"/>
    <col min="5670" max="5670" width="7" bestFit="1" customWidth="1"/>
    <col min="5671" max="5671" width="9" bestFit="1" customWidth="1"/>
    <col min="5672" max="5674" width="8" bestFit="1" customWidth="1"/>
    <col min="5675" max="5676" width="9" bestFit="1" customWidth="1"/>
    <col min="5677" max="5680" width="8" bestFit="1" customWidth="1"/>
    <col min="5681" max="5681" width="9" bestFit="1" customWidth="1"/>
    <col min="5682" max="5682" width="8" bestFit="1" customWidth="1"/>
    <col min="5683" max="5683" width="9" bestFit="1" customWidth="1"/>
    <col min="5684" max="5684" width="8" bestFit="1" customWidth="1"/>
    <col min="5685" max="5685" width="7" bestFit="1" customWidth="1"/>
    <col min="5686" max="5686" width="9" bestFit="1" customWidth="1"/>
    <col min="5687" max="5691" width="8" bestFit="1" customWidth="1"/>
    <col min="5692" max="5692" width="9" bestFit="1" customWidth="1"/>
    <col min="5693" max="5693" width="8" bestFit="1" customWidth="1"/>
    <col min="5694" max="5694" width="7" bestFit="1" customWidth="1"/>
    <col min="5695" max="5695" width="8" bestFit="1" customWidth="1"/>
    <col min="5696" max="5697" width="9" bestFit="1" customWidth="1"/>
    <col min="5698" max="5699" width="8" bestFit="1" customWidth="1"/>
    <col min="5700" max="5700" width="9" bestFit="1" customWidth="1"/>
    <col min="5701" max="5702" width="8" bestFit="1" customWidth="1"/>
    <col min="5703" max="5703" width="9" bestFit="1" customWidth="1"/>
    <col min="5704" max="5704" width="8" bestFit="1" customWidth="1"/>
    <col min="5705" max="5705" width="9" bestFit="1" customWidth="1"/>
    <col min="5706" max="5706" width="8" bestFit="1" customWidth="1"/>
    <col min="5707" max="5708" width="9" bestFit="1" customWidth="1"/>
    <col min="5709" max="5709" width="8" bestFit="1" customWidth="1"/>
    <col min="5710" max="5710" width="7" bestFit="1" customWidth="1"/>
    <col min="5711" max="5711" width="8" bestFit="1" customWidth="1"/>
    <col min="5712" max="5712" width="9" bestFit="1" customWidth="1"/>
    <col min="5713" max="5713" width="7" bestFit="1" customWidth="1"/>
    <col min="5714" max="5715" width="9" bestFit="1" customWidth="1"/>
    <col min="5716" max="5718" width="8" bestFit="1" customWidth="1"/>
    <col min="5719" max="5719" width="7" bestFit="1" customWidth="1"/>
    <col min="5720" max="5721" width="8" bestFit="1" customWidth="1"/>
    <col min="5722" max="5722" width="9" bestFit="1" customWidth="1"/>
    <col min="5723" max="5723" width="7" bestFit="1" customWidth="1"/>
    <col min="5724" max="5724" width="8" bestFit="1" customWidth="1"/>
    <col min="5725" max="5725" width="9" bestFit="1" customWidth="1"/>
    <col min="5726" max="5726" width="7" bestFit="1" customWidth="1"/>
    <col min="5727" max="5727" width="10" bestFit="1" customWidth="1"/>
    <col min="5728" max="5729" width="7" bestFit="1" customWidth="1"/>
    <col min="5730" max="5730" width="8" bestFit="1" customWidth="1"/>
    <col min="5731" max="5731" width="9" bestFit="1" customWidth="1"/>
    <col min="5732" max="5732" width="7" bestFit="1" customWidth="1"/>
    <col min="5733" max="5737" width="8" bestFit="1" customWidth="1"/>
    <col min="5738" max="5738" width="9" bestFit="1" customWidth="1"/>
    <col min="5739" max="5740" width="8" bestFit="1" customWidth="1"/>
    <col min="5741" max="5742" width="9" bestFit="1" customWidth="1"/>
    <col min="5743" max="5744" width="8" bestFit="1" customWidth="1"/>
    <col min="5745" max="5745" width="9" bestFit="1" customWidth="1"/>
    <col min="5746" max="5746" width="8" bestFit="1" customWidth="1"/>
    <col min="5747" max="5748" width="9" bestFit="1" customWidth="1"/>
    <col min="5749" max="5750" width="8" bestFit="1" customWidth="1"/>
    <col min="5751" max="5751" width="9" bestFit="1" customWidth="1"/>
    <col min="5752" max="5754" width="8" bestFit="1" customWidth="1"/>
    <col min="5755" max="5757" width="9" bestFit="1" customWidth="1"/>
    <col min="5758" max="5760" width="8" bestFit="1" customWidth="1"/>
    <col min="5761" max="5763" width="9" bestFit="1" customWidth="1"/>
    <col min="5764" max="5767" width="8" bestFit="1" customWidth="1"/>
    <col min="5768" max="5768" width="9" bestFit="1" customWidth="1"/>
    <col min="5769" max="5769" width="5" bestFit="1" customWidth="1"/>
    <col min="5770" max="5771" width="9" bestFit="1" customWidth="1"/>
    <col min="5772" max="5772" width="5" bestFit="1" customWidth="1"/>
    <col min="5773" max="5774" width="8" bestFit="1" customWidth="1"/>
    <col min="5775" max="5775" width="9" bestFit="1" customWidth="1"/>
    <col min="5776" max="5776" width="8" bestFit="1" customWidth="1"/>
    <col min="5777" max="5777" width="7" bestFit="1" customWidth="1"/>
    <col min="5778" max="5778" width="9" bestFit="1" customWidth="1"/>
    <col min="5779" max="5779" width="8" bestFit="1" customWidth="1"/>
    <col min="5780" max="5780" width="7" bestFit="1" customWidth="1"/>
    <col min="5781" max="5781" width="9" bestFit="1" customWidth="1"/>
    <col min="5782" max="5782" width="8" bestFit="1" customWidth="1"/>
    <col min="5783" max="5783" width="7" bestFit="1" customWidth="1"/>
    <col min="5784" max="5785" width="9" bestFit="1" customWidth="1"/>
    <col min="5786" max="5786" width="8" bestFit="1" customWidth="1"/>
    <col min="5787" max="5787" width="9" bestFit="1" customWidth="1"/>
    <col min="5788" max="5790" width="8" bestFit="1" customWidth="1"/>
    <col min="5791" max="5791" width="9" bestFit="1" customWidth="1"/>
    <col min="5792" max="5792" width="8" bestFit="1" customWidth="1"/>
    <col min="5793" max="5797" width="9" bestFit="1" customWidth="1"/>
    <col min="5798" max="5798" width="7" bestFit="1" customWidth="1"/>
    <col min="5799" max="5799" width="9" bestFit="1" customWidth="1"/>
    <col min="5800" max="5800" width="7" bestFit="1" customWidth="1"/>
    <col min="5801" max="5802" width="9" bestFit="1" customWidth="1"/>
    <col min="5803" max="5803" width="8" bestFit="1" customWidth="1"/>
    <col min="5804" max="5804" width="7" bestFit="1" customWidth="1"/>
    <col min="5805" max="5806" width="9" bestFit="1" customWidth="1"/>
    <col min="5807" max="5815" width="8" bestFit="1" customWidth="1"/>
    <col min="5816" max="5816" width="9" bestFit="1" customWidth="1"/>
    <col min="5817" max="5817" width="8" bestFit="1" customWidth="1"/>
    <col min="5818" max="5818" width="9" bestFit="1" customWidth="1"/>
    <col min="5819" max="5822" width="8" bestFit="1" customWidth="1"/>
    <col min="5823" max="5823" width="9" bestFit="1" customWidth="1"/>
    <col min="5824" max="5824" width="10" bestFit="1" customWidth="1"/>
    <col min="5825" max="5827" width="9" bestFit="1" customWidth="1"/>
    <col min="5828" max="5828" width="11.28515625" bestFit="1" customWidth="1"/>
    <col min="5829" max="5829" width="10.42578125" bestFit="1" customWidth="1"/>
    <col min="5830" max="5830" width="8.85546875" bestFit="1" customWidth="1"/>
    <col min="5831" max="5831" width="2" bestFit="1" customWidth="1"/>
    <col min="5832" max="5832" width="11.42578125" bestFit="1" customWidth="1"/>
    <col min="5833" max="5833" width="7.85546875" bestFit="1" customWidth="1"/>
    <col min="5834" max="5834" width="10.42578125" bestFit="1" customWidth="1"/>
    <col min="5835" max="5835" width="7.85546875" bestFit="1" customWidth="1"/>
    <col min="5836" max="5836" width="10.42578125" bestFit="1" customWidth="1"/>
    <col min="5837" max="5837" width="8.85546875" bestFit="1" customWidth="1"/>
    <col min="5838" max="5838" width="11.42578125" bestFit="1" customWidth="1"/>
    <col min="5839" max="5839" width="8.85546875" bestFit="1" customWidth="1"/>
    <col min="5840" max="5840" width="11.42578125" bestFit="1" customWidth="1"/>
    <col min="5841" max="5841" width="8.85546875" bestFit="1" customWidth="1"/>
    <col min="5842" max="5842" width="11.42578125" bestFit="1" customWidth="1"/>
    <col min="5843" max="5843" width="6.85546875" bestFit="1" customWidth="1"/>
    <col min="5844" max="5844" width="9.42578125" bestFit="1" customWidth="1"/>
    <col min="5845" max="5845" width="8.85546875" bestFit="1" customWidth="1"/>
    <col min="5846" max="5846" width="11.42578125" bestFit="1" customWidth="1"/>
    <col min="5847" max="5847" width="7.85546875" bestFit="1" customWidth="1"/>
    <col min="5848" max="5849" width="2" bestFit="1" customWidth="1"/>
    <col min="5850" max="5850" width="3" bestFit="1" customWidth="1"/>
    <col min="5851" max="5851" width="10.42578125" bestFit="1" customWidth="1"/>
    <col min="5852" max="5852" width="7.85546875" bestFit="1" customWidth="1"/>
    <col min="5853" max="5853" width="10.42578125" bestFit="1" customWidth="1"/>
    <col min="5854" max="5854" width="7.85546875" bestFit="1" customWidth="1"/>
    <col min="5855" max="5855" width="10.42578125" bestFit="1" customWidth="1"/>
    <col min="5856" max="5856" width="7.85546875" bestFit="1" customWidth="1"/>
    <col min="5857" max="5857" width="10.42578125" bestFit="1" customWidth="1"/>
    <col min="5858" max="5858" width="8.85546875" bestFit="1" customWidth="1"/>
    <col min="5859" max="5859" width="11.42578125" bestFit="1" customWidth="1"/>
    <col min="5860" max="5860" width="7.85546875" bestFit="1" customWidth="1"/>
    <col min="5861" max="5861" width="10.42578125" bestFit="1" customWidth="1"/>
    <col min="5862" max="5862" width="8.85546875" bestFit="1" customWidth="1"/>
    <col min="5863" max="5863" width="11.42578125" bestFit="1" customWidth="1"/>
    <col min="5864" max="5864" width="7.85546875" bestFit="1" customWidth="1"/>
    <col min="5865" max="5865" width="10.42578125" bestFit="1" customWidth="1"/>
    <col min="5866" max="5866" width="6.85546875" bestFit="1" customWidth="1"/>
    <col min="5867" max="5867" width="9.42578125" bestFit="1" customWidth="1"/>
    <col min="5868" max="5868" width="7.85546875" bestFit="1" customWidth="1"/>
    <col min="5869" max="5869" width="10.42578125" bestFit="1" customWidth="1"/>
    <col min="5870" max="5870" width="8.85546875" bestFit="1" customWidth="1"/>
    <col min="5871" max="5871" width="11.42578125" bestFit="1" customWidth="1"/>
    <col min="5872" max="5872" width="8.85546875" bestFit="1" customWidth="1"/>
    <col min="5873" max="5873" width="11.42578125" bestFit="1" customWidth="1"/>
    <col min="5874" max="5874" width="7.85546875" bestFit="1" customWidth="1"/>
    <col min="5875" max="5875" width="10.42578125" bestFit="1" customWidth="1"/>
    <col min="5876" max="5876" width="7.85546875" bestFit="1" customWidth="1"/>
    <col min="5877" max="5877" width="10.42578125" bestFit="1" customWidth="1"/>
    <col min="5878" max="5878" width="7.85546875" bestFit="1" customWidth="1"/>
    <col min="5879" max="5879" width="10.42578125" bestFit="1" customWidth="1"/>
    <col min="5880" max="5880" width="7.85546875" bestFit="1" customWidth="1"/>
    <col min="5881" max="5881" width="10.42578125" bestFit="1" customWidth="1"/>
    <col min="5882" max="5882" width="7.85546875" bestFit="1" customWidth="1"/>
    <col min="5883" max="5883" width="10.42578125" bestFit="1" customWidth="1"/>
    <col min="5884" max="5884" width="7.85546875" bestFit="1" customWidth="1"/>
    <col min="5885" max="5885" width="10.42578125" bestFit="1" customWidth="1"/>
    <col min="5886" max="5886" width="7.85546875" bestFit="1" customWidth="1"/>
    <col min="5887" max="5887" width="10.42578125" bestFit="1" customWidth="1"/>
    <col min="5888" max="5888" width="8.85546875" bestFit="1" customWidth="1"/>
    <col min="5889" max="5889" width="11.42578125" bestFit="1" customWidth="1"/>
    <col min="5890" max="5890" width="8.85546875" bestFit="1" customWidth="1"/>
    <col min="5891" max="5891" width="2" bestFit="1" customWidth="1"/>
    <col min="5892" max="5892" width="11.42578125" bestFit="1" customWidth="1"/>
    <col min="5893" max="5893" width="7.85546875" bestFit="1" customWidth="1"/>
    <col min="5894" max="5894" width="10.42578125" bestFit="1" customWidth="1"/>
    <col min="5895" max="5895" width="8.85546875" bestFit="1" customWidth="1"/>
    <col min="5896" max="5896" width="11.42578125" bestFit="1" customWidth="1"/>
    <col min="5897" max="5897" width="8.85546875" bestFit="1" customWidth="1"/>
    <col min="5898" max="5898" width="11.42578125" bestFit="1" customWidth="1"/>
    <col min="5899" max="5899" width="6.85546875" bestFit="1" customWidth="1"/>
    <col min="5900" max="5900" width="9.42578125" bestFit="1" customWidth="1"/>
    <col min="5901" max="5901" width="7.85546875" bestFit="1" customWidth="1"/>
    <col min="5902" max="5902" width="2" bestFit="1" customWidth="1"/>
    <col min="5903" max="5903" width="10.42578125" bestFit="1" customWidth="1"/>
    <col min="5904" max="5904" width="7.85546875" bestFit="1" customWidth="1"/>
    <col min="5905" max="5905" width="10.42578125" bestFit="1" customWidth="1"/>
    <col min="5906" max="5906" width="7.85546875" bestFit="1" customWidth="1"/>
    <col min="5907" max="5907" width="10.42578125" bestFit="1" customWidth="1"/>
    <col min="5908" max="5908" width="8.85546875" bestFit="1" customWidth="1"/>
    <col min="5909" max="5909" width="11.42578125" bestFit="1" customWidth="1"/>
    <col min="5910" max="5910" width="8.85546875" bestFit="1" customWidth="1"/>
    <col min="5911" max="5911" width="11.42578125" bestFit="1" customWidth="1"/>
    <col min="5912" max="5912" width="7.85546875" bestFit="1" customWidth="1"/>
    <col min="5913" max="5913" width="10.42578125" bestFit="1" customWidth="1"/>
    <col min="5914" max="5914" width="7.85546875" bestFit="1" customWidth="1"/>
    <col min="5915" max="5915" width="2" bestFit="1" customWidth="1"/>
    <col min="5916" max="5916" width="10.42578125" bestFit="1" customWidth="1"/>
    <col min="5917" max="5917" width="8.85546875" bestFit="1" customWidth="1"/>
    <col min="5918" max="5918" width="11.42578125" bestFit="1" customWidth="1"/>
    <col min="5919" max="5919" width="4.85546875" bestFit="1" customWidth="1"/>
    <col min="5920" max="5921" width="7.85546875" bestFit="1" customWidth="1"/>
    <col min="5922" max="5922" width="10.42578125" bestFit="1" customWidth="1"/>
    <col min="5923" max="5923" width="8.85546875" bestFit="1" customWidth="1"/>
    <col min="5924" max="5924" width="11.42578125" bestFit="1" customWidth="1"/>
    <col min="5925" max="5925" width="8.85546875" bestFit="1" customWidth="1"/>
    <col min="5926" max="5926" width="11.42578125" bestFit="1" customWidth="1"/>
    <col min="5927" max="5927" width="7.85546875" bestFit="1" customWidth="1"/>
    <col min="5928" max="5928" width="10.42578125" bestFit="1" customWidth="1"/>
    <col min="5929" max="5929" width="8.85546875" bestFit="1" customWidth="1"/>
    <col min="5930" max="5930" width="2" bestFit="1" customWidth="1"/>
    <col min="5931" max="5931" width="11.42578125" bestFit="1" customWidth="1"/>
    <col min="5932" max="5932" width="8.85546875" bestFit="1" customWidth="1"/>
    <col min="5933" max="5933" width="11.42578125" bestFit="1" customWidth="1"/>
    <col min="5934" max="5934" width="8.85546875" bestFit="1" customWidth="1"/>
    <col min="5935" max="5935" width="11.42578125" bestFit="1" customWidth="1"/>
    <col min="5936" max="5936" width="7.85546875" bestFit="1" customWidth="1"/>
    <col min="5937" max="5937" width="10.42578125" bestFit="1" customWidth="1"/>
    <col min="5938" max="5938" width="6.85546875" bestFit="1" customWidth="1"/>
    <col min="5939" max="5939" width="9.42578125" bestFit="1" customWidth="1"/>
    <col min="5940" max="5940" width="8.85546875" bestFit="1" customWidth="1"/>
    <col min="5941" max="5941" width="11.42578125" bestFit="1" customWidth="1"/>
    <col min="5942" max="5942" width="7.85546875" bestFit="1" customWidth="1"/>
    <col min="5943" max="5943" width="10.42578125" bestFit="1" customWidth="1"/>
    <col min="5944" max="5944" width="7.85546875" bestFit="1" customWidth="1"/>
    <col min="5945" max="5945" width="10.42578125" bestFit="1" customWidth="1"/>
    <col min="5946" max="5946" width="7.85546875" bestFit="1" customWidth="1"/>
    <col min="5947" max="5947" width="10.42578125" bestFit="1" customWidth="1"/>
    <col min="5948" max="5948" width="7.85546875" bestFit="1" customWidth="1"/>
    <col min="5949" max="5949" width="10.42578125" bestFit="1" customWidth="1"/>
    <col min="5950" max="5950" width="6.85546875" bestFit="1" customWidth="1"/>
    <col min="5951" max="5951" width="3" bestFit="1" customWidth="1"/>
    <col min="5952" max="5952" width="9.42578125" bestFit="1" customWidth="1"/>
    <col min="5953" max="5953" width="7.85546875" bestFit="1" customWidth="1"/>
    <col min="5954" max="5954" width="2" bestFit="1" customWidth="1"/>
    <col min="5955" max="5955" width="10.42578125" bestFit="1" customWidth="1"/>
    <col min="5956" max="5956" width="7.85546875" bestFit="1" customWidth="1"/>
    <col min="5957" max="5957" width="10.42578125" bestFit="1" customWidth="1"/>
    <col min="5958" max="5958" width="7.85546875" bestFit="1" customWidth="1"/>
    <col min="5959" max="5959" width="10.42578125" bestFit="1" customWidth="1"/>
    <col min="5960" max="5960" width="6.85546875" bestFit="1" customWidth="1"/>
    <col min="5961" max="5961" width="9.42578125" bestFit="1" customWidth="1"/>
    <col min="5962" max="5962" width="7.85546875" bestFit="1" customWidth="1"/>
    <col min="5963" max="5963" width="10.42578125" bestFit="1" customWidth="1"/>
    <col min="5964" max="5964" width="7.85546875" bestFit="1" customWidth="1"/>
    <col min="5965" max="5965" width="2" bestFit="1" customWidth="1"/>
    <col min="5966" max="5966" width="10.42578125" bestFit="1" customWidth="1"/>
    <col min="5967" max="5967" width="7.85546875" bestFit="1" customWidth="1"/>
    <col min="5968" max="5968" width="10.42578125" bestFit="1" customWidth="1"/>
    <col min="5969" max="5969" width="8.85546875" bestFit="1" customWidth="1"/>
    <col min="5970" max="5970" width="11.42578125" bestFit="1" customWidth="1"/>
    <col min="5971" max="5971" width="9.85546875" bestFit="1" customWidth="1"/>
    <col min="5972" max="5972" width="12.42578125" bestFit="1" customWidth="1"/>
    <col min="5973" max="5973" width="7.85546875" bestFit="1" customWidth="1"/>
    <col min="5974" max="5974" width="2" bestFit="1" customWidth="1"/>
    <col min="5975" max="5975" width="10.42578125" bestFit="1" customWidth="1"/>
    <col min="5976" max="5976" width="8.85546875" bestFit="1" customWidth="1"/>
    <col min="5977" max="5977" width="11.42578125" bestFit="1" customWidth="1"/>
    <col min="5978" max="5978" width="7.85546875" bestFit="1" customWidth="1"/>
    <col min="5979" max="5979" width="10.42578125" bestFit="1" customWidth="1"/>
    <col min="5980" max="5980" width="8.85546875" bestFit="1" customWidth="1"/>
    <col min="5981" max="5981" width="11.42578125" bestFit="1" customWidth="1"/>
    <col min="5982" max="5982" width="8.85546875" bestFit="1" customWidth="1"/>
    <col min="5983" max="5983" width="11.42578125" bestFit="1" customWidth="1"/>
    <col min="5984" max="5984" width="8.85546875" bestFit="1" customWidth="1"/>
    <col min="5985" max="5985" width="11.42578125" bestFit="1" customWidth="1"/>
    <col min="5986" max="5986" width="7.85546875" bestFit="1" customWidth="1"/>
    <col min="5987" max="5987" width="2" bestFit="1" customWidth="1"/>
    <col min="5988" max="5988" width="10.42578125" bestFit="1" customWidth="1"/>
    <col min="5989" max="5989" width="8.85546875" bestFit="1" customWidth="1"/>
    <col min="5990" max="5990" width="11.42578125" bestFit="1" customWidth="1"/>
    <col min="5991" max="5991" width="7.85546875" bestFit="1" customWidth="1"/>
    <col min="5992" max="5992" width="10.42578125" bestFit="1" customWidth="1"/>
    <col min="5993" max="5993" width="7.85546875" bestFit="1" customWidth="1"/>
    <col min="5994" max="5994" width="10.42578125" bestFit="1" customWidth="1"/>
    <col min="5995" max="5995" width="8.85546875" bestFit="1" customWidth="1"/>
    <col min="5996" max="5996" width="11.42578125" bestFit="1" customWidth="1"/>
    <col min="5997" max="5997" width="6.85546875" bestFit="1" customWidth="1"/>
    <col min="5998" max="5998" width="2" bestFit="1" customWidth="1"/>
    <col min="5999" max="5999" width="9.42578125" bestFit="1" customWidth="1"/>
    <col min="6000" max="6000" width="7.85546875" bestFit="1" customWidth="1"/>
    <col min="6001" max="6001" width="10.42578125" bestFit="1" customWidth="1"/>
    <col min="6002" max="6002" width="7.85546875" bestFit="1" customWidth="1"/>
    <col min="6003" max="6003" width="10.42578125" bestFit="1" customWidth="1"/>
    <col min="6004" max="6004" width="8.85546875" bestFit="1" customWidth="1"/>
    <col min="6005" max="6005" width="11.42578125" bestFit="1" customWidth="1"/>
    <col min="6006" max="6006" width="7.85546875" bestFit="1" customWidth="1"/>
    <col min="6007" max="6007" width="10.42578125" bestFit="1" customWidth="1"/>
    <col min="6008" max="6008" width="8.85546875" bestFit="1" customWidth="1"/>
    <col min="6009" max="6009" width="11.42578125" bestFit="1" customWidth="1"/>
    <col min="6010" max="6010" width="7.85546875" bestFit="1" customWidth="1"/>
    <col min="6011" max="6011" width="10.42578125" bestFit="1" customWidth="1"/>
    <col min="6012" max="6012" width="7.85546875" bestFit="1" customWidth="1"/>
    <col min="6013" max="6013" width="10.42578125" bestFit="1" customWidth="1"/>
    <col min="6014" max="6014" width="7.85546875" bestFit="1" customWidth="1"/>
    <col min="6015" max="6015" width="10.42578125" bestFit="1" customWidth="1"/>
    <col min="6016" max="6016" width="7.85546875" bestFit="1" customWidth="1"/>
    <col min="6017" max="6017" width="10.42578125" bestFit="1" customWidth="1"/>
    <col min="6018" max="6018" width="8.85546875" bestFit="1" customWidth="1"/>
    <col min="6019" max="6019" width="11.42578125" bestFit="1" customWidth="1"/>
    <col min="6020" max="6020" width="7.85546875" bestFit="1" customWidth="1"/>
    <col min="6021" max="6021" width="10.42578125" bestFit="1" customWidth="1"/>
    <col min="6022" max="6022" width="7.85546875" bestFit="1" customWidth="1"/>
    <col min="6023" max="6023" width="10.42578125" bestFit="1" customWidth="1"/>
    <col min="6024" max="6024" width="8.85546875" bestFit="1" customWidth="1"/>
    <col min="6025" max="6025" width="11.42578125" bestFit="1" customWidth="1"/>
    <col min="6026" max="6026" width="8.85546875" bestFit="1" customWidth="1"/>
    <col min="6027" max="6027" width="11.42578125" bestFit="1" customWidth="1"/>
    <col min="6028" max="6028" width="7.85546875" bestFit="1" customWidth="1"/>
    <col min="6029" max="6029" width="10.42578125" bestFit="1" customWidth="1"/>
    <col min="6030" max="6030" width="6.85546875" bestFit="1" customWidth="1"/>
    <col min="6031" max="6031" width="9.42578125" bestFit="1" customWidth="1"/>
    <col min="6032" max="6032" width="8.85546875" bestFit="1" customWidth="1"/>
    <col min="6033" max="6033" width="11.42578125" bestFit="1" customWidth="1"/>
    <col min="6034" max="6034" width="8.85546875" bestFit="1" customWidth="1"/>
    <col min="6035" max="6035" width="11.42578125" bestFit="1" customWidth="1"/>
    <col min="6036" max="6036" width="7.85546875" bestFit="1" customWidth="1"/>
    <col min="6037" max="6037" width="10.42578125" bestFit="1" customWidth="1"/>
    <col min="6038" max="6038" width="6.85546875" bestFit="1" customWidth="1"/>
    <col min="6039" max="6039" width="9.42578125" bestFit="1" customWidth="1"/>
    <col min="6040" max="6040" width="7.85546875" bestFit="1" customWidth="1"/>
    <col min="6041" max="6041" width="10.42578125" bestFit="1" customWidth="1"/>
    <col min="6042" max="6042" width="8.85546875" bestFit="1" customWidth="1"/>
    <col min="6043" max="6043" width="11.42578125" bestFit="1" customWidth="1"/>
    <col min="6044" max="6044" width="8.85546875" bestFit="1" customWidth="1"/>
    <col min="6045" max="6045" width="11.42578125" bestFit="1" customWidth="1"/>
    <col min="6046" max="6046" width="8.85546875" bestFit="1" customWidth="1"/>
    <col min="6047" max="6047" width="11.42578125" bestFit="1" customWidth="1"/>
    <col min="6048" max="6048" width="6.85546875" bestFit="1" customWidth="1"/>
    <col min="6049" max="6049" width="9.42578125" bestFit="1" customWidth="1"/>
    <col min="6050" max="6050" width="7.85546875" bestFit="1" customWidth="1"/>
    <col min="6051" max="6051" width="10.42578125" bestFit="1" customWidth="1"/>
    <col min="6052" max="6052" width="7.85546875" bestFit="1" customWidth="1"/>
    <col min="6053" max="6053" width="10.42578125" bestFit="1" customWidth="1"/>
    <col min="6054" max="6054" width="7.85546875" bestFit="1" customWidth="1"/>
    <col min="6055" max="6055" width="10.42578125" bestFit="1" customWidth="1"/>
    <col min="6056" max="6056" width="8.85546875" bestFit="1" customWidth="1"/>
    <col min="6057" max="6057" width="11.42578125" bestFit="1" customWidth="1"/>
    <col min="6058" max="6058" width="7.85546875" bestFit="1" customWidth="1"/>
    <col min="6059" max="6059" width="2" bestFit="1" customWidth="1"/>
    <col min="6060" max="6060" width="10.42578125" bestFit="1" customWidth="1"/>
    <col min="6061" max="6061" width="7.85546875" bestFit="1" customWidth="1"/>
    <col min="6062" max="6062" width="10.42578125" bestFit="1" customWidth="1"/>
    <col min="6063" max="6063" width="7.85546875" bestFit="1" customWidth="1"/>
    <col min="6064" max="6064" width="10.42578125" bestFit="1" customWidth="1"/>
    <col min="6065" max="6065" width="8.85546875" bestFit="1" customWidth="1"/>
    <col min="6066" max="6066" width="2" bestFit="1" customWidth="1"/>
    <col min="6067" max="6067" width="11.42578125" bestFit="1" customWidth="1"/>
    <col min="6068" max="6068" width="8.85546875" bestFit="1" customWidth="1"/>
    <col min="6069" max="6069" width="11.42578125" bestFit="1" customWidth="1"/>
    <col min="6070" max="6070" width="8.85546875" bestFit="1" customWidth="1"/>
    <col min="6071" max="6071" width="11.42578125" bestFit="1" customWidth="1"/>
    <col min="6072" max="6072" width="7.85546875" bestFit="1" customWidth="1"/>
    <col min="6073" max="6073" width="2" bestFit="1" customWidth="1"/>
    <col min="6074" max="6074" width="10.42578125" bestFit="1" customWidth="1"/>
    <col min="6075" max="6075" width="7.85546875" bestFit="1" customWidth="1"/>
    <col min="6076" max="6076" width="10.42578125" bestFit="1" customWidth="1"/>
    <col min="6077" max="6077" width="8.85546875" bestFit="1" customWidth="1"/>
    <col min="6078" max="6078" width="11.42578125" bestFit="1" customWidth="1"/>
    <col min="6079" max="6079" width="7.85546875" bestFit="1" customWidth="1"/>
    <col min="6080" max="6080" width="10.42578125" bestFit="1" customWidth="1"/>
    <col min="6081" max="6081" width="7.85546875" bestFit="1" customWidth="1"/>
    <col min="6082" max="6082" width="10.42578125" bestFit="1" customWidth="1"/>
    <col min="6083" max="6083" width="7.85546875" bestFit="1" customWidth="1"/>
    <col min="6084" max="6084" width="10.42578125" bestFit="1" customWidth="1"/>
    <col min="6085" max="6085" width="7.85546875" bestFit="1" customWidth="1"/>
    <col min="6086" max="6086" width="10.42578125" bestFit="1" customWidth="1"/>
    <col min="6087" max="6087" width="7.85546875" bestFit="1" customWidth="1"/>
    <col min="6088" max="6088" width="10.42578125" bestFit="1" customWidth="1"/>
    <col min="6089" max="6089" width="7.85546875" bestFit="1" customWidth="1"/>
    <col min="6090" max="6090" width="2" bestFit="1" customWidth="1"/>
    <col min="6091" max="6091" width="10.42578125" bestFit="1" customWidth="1"/>
    <col min="6092" max="6092" width="4.85546875" bestFit="1" customWidth="1"/>
    <col min="6093" max="6094" width="7.85546875" bestFit="1" customWidth="1"/>
    <col min="6095" max="6095" width="10.42578125" bestFit="1" customWidth="1"/>
    <col min="6096" max="6096" width="8.85546875" bestFit="1" customWidth="1"/>
    <col min="6097" max="6097" width="11.42578125" bestFit="1" customWidth="1"/>
    <col min="6098" max="6098" width="7.85546875" bestFit="1" customWidth="1"/>
    <col min="6099" max="6099" width="2" bestFit="1" customWidth="1"/>
    <col min="6100" max="6100" width="10.42578125" bestFit="1" customWidth="1"/>
    <col min="6101" max="6101" width="8.85546875" bestFit="1" customWidth="1"/>
    <col min="6102" max="6102" width="11.42578125" bestFit="1" customWidth="1"/>
    <col min="6103" max="6103" width="7.85546875" bestFit="1" customWidth="1"/>
    <col min="6104" max="6104" width="10.42578125" bestFit="1" customWidth="1"/>
    <col min="6105" max="6105" width="8.85546875" bestFit="1" customWidth="1"/>
    <col min="6106" max="6106" width="11.42578125" bestFit="1" customWidth="1"/>
    <col min="6107" max="6107" width="8.85546875" bestFit="1" customWidth="1"/>
    <col min="6108" max="6108" width="11.42578125" bestFit="1" customWidth="1"/>
    <col min="6109" max="6109" width="6.85546875" bestFit="1" customWidth="1"/>
    <col min="6110" max="6110" width="9.42578125" bestFit="1" customWidth="1"/>
    <col min="6111" max="6111" width="8.85546875" bestFit="1" customWidth="1"/>
    <col min="6112" max="6112" width="11.42578125" bestFit="1" customWidth="1"/>
    <col min="6113" max="6113" width="7.85546875" bestFit="1" customWidth="1"/>
    <col min="6114" max="6114" width="10.42578125" bestFit="1" customWidth="1"/>
    <col min="6115" max="6115" width="7.85546875" bestFit="1" customWidth="1"/>
    <col min="6116" max="6116" width="2" bestFit="1" customWidth="1"/>
    <col min="6117" max="6117" width="10.42578125" bestFit="1" customWidth="1"/>
    <col min="6118" max="6118" width="7.85546875" bestFit="1" customWidth="1"/>
    <col min="6119" max="6119" width="10.42578125" bestFit="1" customWidth="1"/>
    <col min="6120" max="6120" width="8.85546875" bestFit="1" customWidth="1"/>
    <col min="6121" max="6121" width="3" bestFit="1" customWidth="1"/>
    <col min="6122" max="6122" width="11.42578125" bestFit="1" customWidth="1"/>
    <col min="6123" max="6123" width="8.85546875" bestFit="1" customWidth="1"/>
    <col min="6124" max="6124" width="11.42578125" bestFit="1" customWidth="1"/>
    <col min="6125" max="6125" width="7.85546875" bestFit="1" customWidth="1"/>
    <col min="6126" max="6126" width="2" bestFit="1" customWidth="1"/>
    <col min="6127" max="6127" width="10.42578125" bestFit="1" customWidth="1"/>
    <col min="6128" max="6128" width="7.85546875" bestFit="1" customWidth="1"/>
    <col min="6129" max="6129" width="10.42578125" bestFit="1" customWidth="1"/>
    <col min="6130" max="6130" width="8.85546875" bestFit="1" customWidth="1"/>
    <col min="6131" max="6131" width="11.42578125" bestFit="1" customWidth="1"/>
    <col min="6132" max="6132" width="7.85546875" bestFit="1" customWidth="1"/>
    <col min="6133" max="6133" width="10.42578125" bestFit="1" customWidth="1"/>
    <col min="6134" max="6134" width="8.85546875" bestFit="1" customWidth="1"/>
    <col min="6135" max="6135" width="11.42578125" bestFit="1" customWidth="1"/>
    <col min="6136" max="6136" width="8.85546875" bestFit="1" customWidth="1"/>
    <col min="6137" max="6137" width="11.42578125" bestFit="1" customWidth="1"/>
    <col min="6138" max="6138" width="4.85546875" bestFit="1" customWidth="1"/>
    <col min="6139" max="6139" width="2" bestFit="1" customWidth="1"/>
    <col min="6140" max="6140" width="7.85546875" bestFit="1" customWidth="1"/>
    <col min="6141" max="6141" width="8.85546875" bestFit="1" customWidth="1"/>
    <col min="6142" max="6142" width="11.42578125" bestFit="1" customWidth="1"/>
    <col min="6143" max="6143" width="8.85546875" bestFit="1" customWidth="1"/>
    <col min="6144" max="6144" width="11.42578125" bestFit="1" customWidth="1"/>
    <col min="6145" max="6145" width="7.85546875" bestFit="1" customWidth="1"/>
    <col min="6146" max="6146" width="10.42578125" bestFit="1" customWidth="1"/>
    <col min="6147" max="6147" width="7.85546875" bestFit="1" customWidth="1"/>
    <col min="6148" max="6148" width="10.42578125" bestFit="1" customWidth="1"/>
    <col min="6149" max="6149" width="7.85546875" bestFit="1" customWidth="1"/>
    <col min="6150" max="6150" width="10.42578125" bestFit="1" customWidth="1"/>
    <col min="6151" max="6151" width="8.85546875" bestFit="1" customWidth="1"/>
    <col min="6152" max="6152" width="11.42578125" bestFit="1" customWidth="1"/>
    <col min="6153" max="6153" width="6.85546875" bestFit="1" customWidth="1"/>
    <col min="6154" max="6154" width="9.42578125" bestFit="1" customWidth="1"/>
    <col min="6155" max="6155" width="7.85546875" bestFit="1" customWidth="1"/>
    <col min="6156" max="6156" width="10.42578125" bestFit="1" customWidth="1"/>
    <col min="6157" max="6157" width="8.85546875" bestFit="1" customWidth="1"/>
    <col min="6158" max="6158" width="11.42578125" bestFit="1" customWidth="1"/>
    <col min="6159" max="6159" width="8.85546875" bestFit="1" customWidth="1"/>
    <col min="6160" max="6160" width="11.42578125" bestFit="1" customWidth="1"/>
    <col min="6161" max="6161" width="7.85546875" bestFit="1" customWidth="1"/>
    <col min="6162" max="6162" width="10.42578125" bestFit="1" customWidth="1"/>
    <col min="6163" max="6163" width="8.85546875" bestFit="1" customWidth="1"/>
    <col min="6164" max="6164" width="11.42578125" bestFit="1" customWidth="1"/>
    <col min="6165" max="6165" width="6.85546875" bestFit="1" customWidth="1"/>
    <col min="6166" max="6166" width="9.42578125" bestFit="1" customWidth="1"/>
    <col min="6167" max="6167" width="6.85546875" bestFit="1" customWidth="1"/>
    <col min="6168" max="6168" width="9.42578125" bestFit="1" customWidth="1"/>
    <col min="6169" max="6169" width="7.85546875" bestFit="1" customWidth="1"/>
    <col min="6170" max="6170" width="10.42578125" bestFit="1" customWidth="1"/>
    <col min="6171" max="6171" width="8.85546875" bestFit="1" customWidth="1"/>
    <col min="6172" max="6172" width="11.42578125" bestFit="1" customWidth="1"/>
    <col min="6173" max="6173" width="8.85546875" bestFit="1" customWidth="1"/>
    <col min="6174" max="6174" width="11.42578125" bestFit="1" customWidth="1"/>
    <col min="6175" max="6175" width="8.85546875" bestFit="1" customWidth="1"/>
    <col min="6176" max="6176" width="11.42578125" bestFit="1" customWidth="1"/>
    <col min="6177" max="6177" width="6.85546875" bestFit="1" customWidth="1"/>
    <col min="6178" max="6178" width="9.42578125" bestFit="1" customWidth="1"/>
    <col min="6179" max="6179" width="7.85546875" bestFit="1" customWidth="1"/>
    <col min="6180" max="6180" width="10.42578125" bestFit="1" customWidth="1"/>
    <col min="6181" max="6181" width="7.85546875" bestFit="1" customWidth="1"/>
    <col min="6182" max="6182" width="10.42578125" bestFit="1" customWidth="1"/>
    <col min="6183" max="6183" width="8.85546875" bestFit="1" customWidth="1"/>
    <col min="6184" max="6184" width="11.42578125" bestFit="1" customWidth="1"/>
    <col min="6185" max="6185" width="7.85546875" bestFit="1" customWidth="1"/>
    <col min="6186" max="6186" width="10.42578125" bestFit="1" customWidth="1"/>
    <col min="6187" max="6187" width="8.85546875" bestFit="1" customWidth="1"/>
    <col min="6188" max="6188" width="11.42578125" bestFit="1" customWidth="1"/>
    <col min="6189" max="6189" width="8.85546875" bestFit="1" customWidth="1"/>
    <col min="6190" max="6190" width="11.42578125" bestFit="1" customWidth="1"/>
    <col min="6191" max="6191" width="8.85546875" bestFit="1" customWidth="1"/>
    <col min="6192" max="6192" width="11.42578125" bestFit="1" customWidth="1"/>
    <col min="6193" max="6193" width="7.85546875" bestFit="1" customWidth="1"/>
    <col min="6194" max="6194" width="10.42578125" bestFit="1" customWidth="1"/>
    <col min="6195" max="6195" width="8.85546875" bestFit="1" customWidth="1"/>
    <col min="6196" max="6196" width="11.42578125" bestFit="1" customWidth="1"/>
    <col min="6197" max="6197" width="7.85546875" bestFit="1" customWidth="1"/>
    <col min="6198" max="6198" width="10.42578125" bestFit="1" customWidth="1"/>
    <col min="6199" max="6199" width="8.85546875" bestFit="1" customWidth="1"/>
    <col min="6200" max="6200" width="11.42578125" bestFit="1" customWidth="1"/>
    <col min="6201" max="6201" width="7.85546875" bestFit="1" customWidth="1"/>
    <col min="6202" max="6202" width="10.42578125" bestFit="1" customWidth="1"/>
    <col min="6203" max="6203" width="4.85546875" bestFit="1" customWidth="1"/>
    <col min="6204" max="6204" width="7.85546875" bestFit="1" customWidth="1"/>
    <col min="6205" max="6205" width="8.85546875" bestFit="1" customWidth="1"/>
    <col min="6206" max="6206" width="11.42578125" bestFit="1" customWidth="1"/>
    <col min="6207" max="6207" width="7.85546875" bestFit="1" customWidth="1"/>
    <col min="6208" max="6208" width="10.42578125" bestFit="1" customWidth="1"/>
    <col min="6209" max="6209" width="8.85546875" bestFit="1" customWidth="1"/>
    <col min="6210" max="6210" width="11.42578125" bestFit="1" customWidth="1"/>
    <col min="6211" max="6211" width="8.85546875" bestFit="1" customWidth="1"/>
    <col min="6212" max="6212" width="11.42578125" bestFit="1" customWidth="1"/>
    <col min="6213" max="6213" width="7.85546875" bestFit="1" customWidth="1"/>
    <col min="6214" max="6214" width="10.42578125" bestFit="1" customWidth="1"/>
    <col min="6215" max="6215" width="7.85546875" bestFit="1" customWidth="1"/>
    <col min="6216" max="6216" width="10.42578125" bestFit="1" customWidth="1"/>
    <col min="6217" max="6217" width="8.85546875" bestFit="1" customWidth="1"/>
    <col min="6218" max="6218" width="11.42578125" bestFit="1" customWidth="1"/>
    <col min="6219" max="6219" width="7.85546875" bestFit="1" customWidth="1"/>
    <col min="6220" max="6220" width="2" bestFit="1" customWidth="1"/>
    <col min="6221" max="6221" width="10.42578125" bestFit="1" customWidth="1"/>
    <col min="6222" max="6222" width="7.85546875" bestFit="1" customWidth="1"/>
    <col min="6223" max="6223" width="10.42578125" bestFit="1" customWidth="1"/>
    <col min="6224" max="6224" width="7.85546875" bestFit="1" customWidth="1"/>
    <col min="6225" max="6225" width="10.42578125" bestFit="1" customWidth="1"/>
    <col min="6226" max="6226" width="4.85546875" bestFit="1" customWidth="1"/>
    <col min="6227" max="6228" width="7.85546875" bestFit="1" customWidth="1"/>
    <col min="6229" max="6229" width="10.42578125" bestFit="1" customWidth="1"/>
    <col min="6230" max="6230" width="7.85546875" bestFit="1" customWidth="1"/>
    <col min="6231" max="6231" width="10.42578125" bestFit="1" customWidth="1"/>
    <col min="6232" max="6232" width="7.85546875" bestFit="1" customWidth="1"/>
    <col min="6233" max="6233" width="10.42578125" bestFit="1" customWidth="1"/>
    <col min="6234" max="6234" width="7.85546875" bestFit="1" customWidth="1"/>
    <col min="6235" max="6235" width="10.42578125" bestFit="1" customWidth="1"/>
    <col min="6236" max="6236" width="7.85546875" bestFit="1" customWidth="1"/>
    <col min="6237" max="6237" width="10.42578125" bestFit="1" customWidth="1"/>
    <col min="6238" max="6238" width="8.85546875" bestFit="1" customWidth="1"/>
    <col min="6239" max="6239" width="11.42578125" bestFit="1" customWidth="1"/>
    <col min="6240" max="6240" width="7.85546875" bestFit="1" customWidth="1"/>
    <col min="6241" max="6241" width="10.42578125" bestFit="1" customWidth="1"/>
    <col min="6242" max="6242" width="6.85546875" bestFit="1" customWidth="1"/>
    <col min="6243" max="6243" width="9.42578125" bestFit="1" customWidth="1"/>
    <col min="6244" max="6244" width="8.85546875" bestFit="1" customWidth="1"/>
    <col min="6245" max="6245" width="11.42578125" bestFit="1" customWidth="1"/>
    <col min="6246" max="6246" width="7.85546875" bestFit="1" customWidth="1"/>
    <col min="6247" max="6247" width="10.42578125" bestFit="1" customWidth="1"/>
    <col min="6248" max="6248" width="7.85546875" bestFit="1" customWidth="1"/>
    <col min="6249" max="6249" width="2" bestFit="1" customWidth="1"/>
    <col min="6250" max="6250" width="10.42578125" bestFit="1" customWidth="1"/>
    <col min="6251" max="6251" width="7.85546875" bestFit="1" customWidth="1"/>
    <col min="6252" max="6252" width="10.42578125" bestFit="1" customWidth="1"/>
    <col min="6253" max="6253" width="7.85546875" bestFit="1" customWidth="1"/>
    <col min="6254" max="6254" width="10.42578125" bestFit="1" customWidth="1"/>
    <col min="6255" max="6255" width="7.85546875" bestFit="1" customWidth="1"/>
    <col min="6256" max="6256" width="10.42578125" bestFit="1" customWidth="1"/>
    <col min="6257" max="6257" width="7.85546875" bestFit="1" customWidth="1"/>
    <col min="6258" max="6258" width="10.42578125" bestFit="1" customWidth="1"/>
    <col min="6259" max="6259" width="8.85546875" bestFit="1" customWidth="1"/>
    <col min="6260" max="6260" width="11.42578125" bestFit="1" customWidth="1"/>
    <col min="6261" max="6261" width="6.85546875" bestFit="1" customWidth="1"/>
    <col min="6262" max="6262" width="9.42578125" bestFit="1" customWidth="1"/>
    <col min="6263" max="6263" width="7.85546875" bestFit="1" customWidth="1"/>
    <col min="6264" max="6264" width="10.42578125" bestFit="1" customWidth="1"/>
    <col min="6265" max="6265" width="8.85546875" bestFit="1" customWidth="1"/>
    <col min="6266" max="6266" width="11.42578125" bestFit="1" customWidth="1"/>
    <col min="6267" max="6267" width="7.85546875" bestFit="1" customWidth="1"/>
    <col min="6268" max="6268" width="10.42578125" bestFit="1" customWidth="1"/>
    <col min="6269" max="6269" width="8.85546875" bestFit="1" customWidth="1"/>
    <col min="6270" max="6270" width="11.42578125" bestFit="1" customWidth="1"/>
    <col min="6271" max="6271" width="8.85546875" bestFit="1" customWidth="1"/>
    <col min="6272" max="6272" width="2" bestFit="1" customWidth="1"/>
    <col min="6273" max="6273" width="11.42578125" bestFit="1" customWidth="1"/>
    <col min="6274" max="6274" width="8.85546875" bestFit="1" customWidth="1"/>
    <col min="6275" max="6275" width="11.42578125" bestFit="1" customWidth="1"/>
    <col min="6276" max="6276" width="8.85546875" bestFit="1" customWidth="1"/>
    <col min="6277" max="6277" width="11.42578125" bestFit="1" customWidth="1"/>
    <col min="6278" max="6278" width="8.85546875" bestFit="1" customWidth="1"/>
    <col min="6279" max="6279" width="11.42578125" bestFit="1" customWidth="1"/>
    <col min="6280" max="6280" width="7.85546875" bestFit="1" customWidth="1"/>
    <col min="6281" max="6281" width="10.42578125" bestFit="1" customWidth="1"/>
    <col min="6282" max="6282" width="8.85546875" bestFit="1" customWidth="1"/>
    <col min="6283" max="6283" width="11.42578125" bestFit="1" customWidth="1"/>
    <col min="6284" max="6284" width="7.85546875" bestFit="1" customWidth="1"/>
    <col min="6285" max="6285" width="10.42578125" bestFit="1" customWidth="1"/>
    <col min="6286" max="6286" width="7.85546875" bestFit="1" customWidth="1"/>
    <col min="6287" max="6287" width="10.42578125" bestFit="1" customWidth="1"/>
    <col min="6288" max="6288" width="7.85546875" bestFit="1" customWidth="1"/>
    <col min="6289" max="6289" width="10.42578125" bestFit="1" customWidth="1"/>
    <col min="6290" max="6290" width="7.85546875" bestFit="1" customWidth="1"/>
    <col min="6291" max="6291" width="10.42578125" bestFit="1" customWidth="1"/>
    <col min="6292" max="6292" width="7.85546875" bestFit="1" customWidth="1"/>
    <col min="6293" max="6293" width="10.42578125" bestFit="1" customWidth="1"/>
    <col min="6294" max="6294" width="6.85546875" bestFit="1" customWidth="1"/>
    <col min="6295" max="6295" width="2" bestFit="1" customWidth="1"/>
    <col min="6296" max="6296" width="9.42578125" bestFit="1" customWidth="1"/>
    <col min="6297" max="6297" width="7.85546875" bestFit="1" customWidth="1"/>
    <col min="6298" max="6298" width="10.42578125" bestFit="1" customWidth="1"/>
    <col min="6299" max="6299" width="8.85546875" bestFit="1" customWidth="1"/>
    <col min="6300" max="6300" width="11.42578125" bestFit="1" customWidth="1"/>
    <col min="6301" max="6301" width="7.85546875" bestFit="1" customWidth="1"/>
    <col min="6302" max="6302" width="2" bestFit="1" customWidth="1"/>
    <col min="6303" max="6303" width="10.42578125" bestFit="1" customWidth="1"/>
    <col min="6304" max="6304" width="7.85546875" bestFit="1" customWidth="1"/>
    <col min="6305" max="6305" width="10.42578125" bestFit="1" customWidth="1"/>
    <col min="6306" max="6306" width="8.85546875" bestFit="1" customWidth="1"/>
    <col min="6307" max="6307" width="11.42578125" bestFit="1" customWidth="1"/>
    <col min="6308" max="6308" width="7.85546875" bestFit="1" customWidth="1"/>
    <col min="6309" max="6309" width="10.42578125" bestFit="1" customWidth="1"/>
    <col min="6310" max="6310" width="8.85546875" bestFit="1" customWidth="1"/>
    <col min="6311" max="6311" width="11.42578125" bestFit="1" customWidth="1"/>
    <col min="6312" max="6312" width="8.85546875" bestFit="1" customWidth="1"/>
    <col min="6313" max="6313" width="11.42578125" bestFit="1" customWidth="1"/>
    <col min="6314" max="6314" width="8.85546875" bestFit="1" customWidth="1"/>
    <col min="6315" max="6315" width="11.42578125" bestFit="1" customWidth="1"/>
    <col min="6316" max="6316" width="7.85546875" bestFit="1" customWidth="1"/>
    <col min="6317" max="6317" width="10.42578125" bestFit="1" customWidth="1"/>
    <col min="6318" max="6318" width="6.85546875" bestFit="1" customWidth="1"/>
    <col min="6319" max="6319" width="9.42578125" bestFit="1" customWidth="1"/>
    <col min="6320" max="6320" width="7.85546875" bestFit="1" customWidth="1"/>
    <col min="6321" max="6321" width="10.42578125" bestFit="1" customWidth="1"/>
    <col min="6322" max="6322" width="8.85546875" bestFit="1" customWidth="1"/>
    <col min="6323" max="6323" width="11.42578125" bestFit="1" customWidth="1"/>
    <col min="6324" max="6324" width="6.85546875" bestFit="1" customWidth="1"/>
    <col min="6325" max="6325" width="9.42578125" bestFit="1" customWidth="1"/>
    <col min="6326" max="6326" width="9.85546875" bestFit="1" customWidth="1"/>
    <col min="6327" max="6327" width="12.42578125" bestFit="1" customWidth="1"/>
    <col min="6328" max="6328" width="8.85546875" bestFit="1" customWidth="1"/>
    <col min="6329" max="6329" width="11.42578125" bestFit="1" customWidth="1"/>
    <col min="6330" max="6330" width="6.85546875" bestFit="1" customWidth="1"/>
    <col min="6331" max="6331" width="9.42578125" bestFit="1" customWidth="1"/>
    <col min="6332" max="6332" width="7.85546875" bestFit="1" customWidth="1"/>
    <col min="6333" max="6333" width="10.42578125" bestFit="1" customWidth="1"/>
    <col min="6334" max="6334" width="7.85546875" bestFit="1" customWidth="1"/>
    <col min="6335" max="6335" width="10.42578125" bestFit="1" customWidth="1"/>
    <col min="6336" max="6336" width="7.85546875" bestFit="1" customWidth="1"/>
    <col min="6337" max="6337" width="2" bestFit="1" customWidth="1"/>
    <col min="6338" max="6338" width="10.42578125" bestFit="1" customWidth="1"/>
    <col min="6339" max="6339" width="8.85546875" bestFit="1" customWidth="1"/>
    <col min="6340" max="6340" width="11.42578125" bestFit="1" customWidth="1"/>
    <col min="6341" max="6341" width="6.85546875" bestFit="1" customWidth="1"/>
    <col min="6342" max="6342" width="9.42578125" bestFit="1" customWidth="1"/>
    <col min="6343" max="6343" width="7.85546875" bestFit="1" customWidth="1"/>
    <col min="6344" max="6344" width="10.42578125" bestFit="1" customWidth="1"/>
    <col min="6345" max="6345" width="7.85546875" bestFit="1" customWidth="1"/>
    <col min="6346" max="6346" width="10.42578125" bestFit="1" customWidth="1"/>
    <col min="6347" max="6347" width="7.85546875" bestFit="1" customWidth="1"/>
    <col min="6348" max="6348" width="10.42578125" bestFit="1" customWidth="1"/>
    <col min="6349" max="6349" width="8.85546875" bestFit="1" customWidth="1"/>
    <col min="6350" max="6350" width="11.42578125" bestFit="1" customWidth="1"/>
    <col min="6351" max="6351" width="7.85546875" bestFit="1" customWidth="1"/>
    <col min="6352" max="6352" width="10.42578125" bestFit="1" customWidth="1"/>
    <col min="6353" max="6353" width="7.85546875" bestFit="1" customWidth="1"/>
    <col min="6354" max="6354" width="10.42578125" bestFit="1" customWidth="1"/>
    <col min="6355" max="6355" width="8.85546875" bestFit="1" customWidth="1"/>
    <col min="6356" max="6356" width="11.42578125" bestFit="1" customWidth="1"/>
    <col min="6357" max="6357" width="6.85546875" bestFit="1" customWidth="1"/>
    <col min="6358" max="6358" width="9.42578125" bestFit="1" customWidth="1"/>
    <col min="6359" max="6359" width="7.85546875" bestFit="1" customWidth="1"/>
    <col min="6360" max="6360" width="2" bestFit="1" customWidth="1"/>
    <col min="6361" max="6361" width="3" bestFit="1" customWidth="1"/>
    <col min="6362" max="6362" width="10.42578125" bestFit="1" customWidth="1"/>
    <col min="6363" max="6363" width="7.85546875" bestFit="1" customWidth="1"/>
    <col min="6364" max="6364" width="10.42578125" bestFit="1" customWidth="1"/>
    <col min="6365" max="6365" width="7.85546875" bestFit="1" customWidth="1"/>
    <col min="6366" max="6367" width="2" bestFit="1" customWidth="1"/>
    <col min="6368" max="6368" width="10.42578125" bestFit="1" customWidth="1"/>
    <col min="6369" max="6369" width="8.85546875" bestFit="1" customWidth="1"/>
    <col min="6370" max="6370" width="11.42578125" bestFit="1" customWidth="1"/>
    <col min="6371" max="6371" width="8.85546875" bestFit="1" customWidth="1"/>
    <col min="6372" max="6372" width="11.42578125" bestFit="1" customWidth="1"/>
    <col min="6373" max="6373" width="7.85546875" bestFit="1" customWidth="1"/>
    <col min="6374" max="6374" width="10.42578125" bestFit="1" customWidth="1"/>
    <col min="6375" max="6375" width="8.85546875" bestFit="1" customWidth="1"/>
    <col min="6376" max="6376" width="11.42578125" bestFit="1" customWidth="1"/>
    <col min="6377" max="6377" width="7.85546875" bestFit="1" customWidth="1"/>
    <col min="6378" max="6378" width="10.42578125" bestFit="1" customWidth="1"/>
    <col min="6379" max="6379" width="8.85546875" bestFit="1" customWidth="1"/>
    <col min="6380" max="6380" width="11.42578125" bestFit="1" customWidth="1"/>
    <col min="6381" max="6381" width="7.85546875" bestFit="1" customWidth="1"/>
    <col min="6382" max="6382" width="10.42578125" bestFit="1" customWidth="1"/>
    <col min="6383" max="6383" width="6.85546875" bestFit="1" customWidth="1"/>
    <col min="6384" max="6384" width="9.42578125" bestFit="1" customWidth="1"/>
    <col min="6385" max="6385" width="7.85546875" bestFit="1" customWidth="1"/>
    <col min="6386" max="6386" width="10.42578125" bestFit="1" customWidth="1"/>
    <col min="6387" max="6387" width="7.85546875" bestFit="1" customWidth="1"/>
    <col min="6388" max="6388" width="10.42578125" bestFit="1" customWidth="1"/>
    <col min="6389" max="6389" width="7.85546875" bestFit="1" customWidth="1"/>
    <col min="6390" max="6390" width="2" bestFit="1" customWidth="1"/>
    <col min="6391" max="6391" width="10.42578125" bestFit="1" customWidth="1"/>
    <col min="6392" max="6392" width="7.85546875" bestFit="1" customWidth="1"/>
    <col min="6393" max="6393" width="10.42578125" bestFit="1" customWidth="1"/>
    <col min="6394" max="6394" width="7.85546875" bestFit="1" customWidth="1"/>
    <col min="6395" max="6395" width="10.42578125" bestFit="1" customWidth="1"/>
    <col min="6396" max="6396" width="8.85546875" bestFit="1" customWidth="1"/>
    <col min="6397" max="6397" width="11.42578125" bestFit="1" customWidth="1"/>
    <col min="6398" max="6398" width="7.85546875" bestFit="1" customWidth="1"/>
    <col min="6399" max="6399" width="10.42578125" bestFit="1" customWidth="1"/>
    <col min="6400" max="6400" width="8.85546875" bestFit="1" customWidth="1"/>
    <col min="6401" max="6401" width="11.42578125" bestFit="1" customWidth="1"/>
    <col min="6402" max="6402" width="6.85546875" bestFit="1" customWidth="1"/>
    <col min="6403" max="6403" width="9.42578125" bestFit="1" customWidth="1"/>
    <col min="6404" max="6404" width="7.85546875" bestFit="1" customWidth="1"/>
    <col min="6405" max="6405" width="10.42578125" bestFit="1" customWidth="1"/>
    <col min="6406" max="6406" width="6.85546875" bestFit="1" customWidth="1"/>
    <col min="6407" max="6407" width="9.42578125" bestFit="1" customWidth="1"/>
    <col min="6408" max="6408" width="8.85546875" bestFit="1" customWidth="1"/>
    <col min="6409" max="6409" width="11.42578125" bestFit="1" customWidth="1"/>
    <col min="6410" max="6410" width="8.85546875" bestFit="1" customWidth="1"/>
    <col min="6411" max="6411" width="11.42578125" bestFit="1" customWidth="1"/>
    <col min="6412" max="6412" width="7.85546875" bestFit="1" customWidth="1"/>
    <col min="6413" max="6413" width="2" bestFit="1" customWidth="1"/>
    <col min="6414" max="6414" width="10.42578125" bestFit="1" customWidth="1"/>
    <col min="6415" max="6415" width="8.85546875" bestFit="1" customWidth="1"/>
    <col min="6416" max="6416" width="11.42578125" bestFit="1" customWidth="1"/>
    <col min="6417" max="6417" width="8.85546875" bestFit="1" customWidth="1"/>
    <col min="6418" max="6418" width="11.42578125" bestFit="1" customWidth="1"/>
    <col min="6419" max="6419" width="8.85546875" bestFit="1" customWidth="1"/>
    <col min="6420" max="6420" width="11.42578125" bestFit="1" customWidth="1"/>
    <col min="6421" max="6421" width="8.85546875" bestFit="1" customWidth="1"/>
    <col min="6422" max="6422" width="11.42578125" bestFit="1" customWidth="1"/>
    <col min="6423" max="6423" width="7.85546875" bestFit="1" customWidth="1"/>
    <col min="6424" max="6424" width="10.42578125" bestFit="1" customWidth="1"/>
    <col min="6425" max="6425" width="7.85546875" bestFit="1" customWidth="1"/>
    <col min="6426" max="6426" width="10.42578125" bestFit="1" customWidth="1"/>
    <col min="6427" max="6427" width="7.85546875" bestFit="1" customWidth="1"/>
    <col min="6428" max="6428" width="10.42578125" bestFit="1" customWidth="1"/>
    <col min="6429" max="6429" width="7.85546875" bestFit="1" customWidth="1"/>
    <col min="6430" max="6430" width="10.42578125" bestFit="1" customWidth="1"/>
    <col min="6431" max="6431" width="7.85546875" bestFit="1" customWidth="1"/>
    <col min="6432" max="6432" width="10.42578125" bestFit="1" customWidth="1"/>
    <col min="6433" max="6433" width="8.85546875" bestFit="1" customWidth="1"/>
    <col min="6434" max="6434" width="11.42578125" bestFit="1" customWidth="1"/>
    <col min="6435" max="6435" width="8.85546875" bestFit="1" customWidth="1"/>
    <col min="6436" max="6436" width="11.42578125" bestFit="1" customWidth="1"/>
    <col min="6437" max="6437" width="7.85546875" bestFit="1" customWidth="1"/>
    <col min="6438" max="6438" width="10.42578125" bestFit="1" customWidth="1"/>
    <col min="6439" max="6439" width="6.85546875" bestFit="1" customWidth="1"/>
    <col min="6440" max="6440" width="9.42578125" bestFit="1" customWidth="1"/>
    <col min="6441" max="6441" width="8.85546875" bestFit="1" customWidth="1"/>
    <col min="6442" max="6442" width="11.42578125" bestFit="1" customWidth="1"/>
    <col min="6443" max="6443" width="7.85546875" bestFit="1" customWidth="1"/>
    <col min="6444" max="6444" width="10.42578125" bestFit="1" customWidth="1"/>
    <col min="6445" max="6445" width="7.85546875" bestFit="1" customWidth="1"/>
    <col min="6446" max="6446" width="10.42578125" bestFit="1" customWidth="1"/>
    <col min="6447" max="6447" width="8.85546875" bestFit="1" customWidth="1"/>
    <col min="6448" max="6448" width="11.42578125" bestFit="1" customWidth="1"/>
    <col min="6449" max="6449" width="8.85546875" bestFit="1" customWidth="1"/>
    <col min="6450" max="6450" width="11.42578125" bestFit="1" customWidth="1"/>
    <col min="6451" max="6451" width="6.85546875" bestFit="1" customWidth="1"/>
    <col min="6452" max="6452" width="3" bestFit="1" customWidth="1"/>
    <col min="6453" max="6453" width="9.42578125" bestFit="1" customWidth="1"/>
    <col min="6454" max="6454" width="8.85546875" bestFit="1" customWidth="1"/>
    <col min="6455" max="6455" width="11.42578125" bestFit="1" customWidth="1"/>
    <col min="6456" max="6456" width="7.85546875" bestFit="1" customWidth="1"/>
    <col min="6457" max="6457" width="10.42578125" bestFit="1" customWidth="1"/>
    <col min="6458" max="6458" width="8.85546875" bestFit="1" customWidth="1"/>
    <col min="6459" max="6459" width="11.42578125" bestFit="1" customWidth="1"/>
    <col min="6460" max="6460" width="8.85546875" bestFit="1" customWidth="1"/>
    <col min="6461" max="6461" width="11.42578125" bestFit="1" customWidth="1"/>
    <col min="6462" max="6462" width="7.85546875" bestFit="1" customWidth="1"/>
    <col min="6463" max="6463" width="10.42578125" bestFit="1" customWidth="1"/>
    <col min="6464" max="6464" width="7.85546875" bestFit="1" customWidth="1"/>
    <col min="6465" max="6465" width="10.42578125" bestFit="1" customWidth="1"/>
    <col min="6466" max="6466" width="7.85546875" bestFit="1" customWidth="1"/>
    <col min="6467" max="6467" width="10.42578125" bestFit="1" customWidth="1"/>
    <col min="6468" max="6468" width="7.85546875" bestFit="1" customWidth="1"/>
    <col min="6469" max="6469" width="10.42578125" bestFit="1" customWidth="1"/>
    <col min="6470" max="6470" width="6.85546875" bestFit="1" customWidth="1"/>
    <col min="6471" max="6471" width="9.42578125" bestFit="1" customWidth="1"/>
    <col min="6472" max="6472" width="7.85546875" bestFit="1" customWidth="1"/>
    <col min="6473" max="6473" width="10.42578125" bestFit="1" customWidth="1"/>
    <col min="6474" max="6474" width="7.85546875" bestFit="1" customWidth="1"/>
    <col min="6475" max="6475" width="10.42578125" bestFit="1" customWidth="1"/>
    <col min="6476" max="6476" width="7.85546875" bestFit="1" customWidth="1"/>
    <col min="6477" max="6477" width="10.42578125" bestFit="1" customWidth="1"/>
    <col min="6478" max="6478" width="7.85546875" bestFit="1" customWidth="1"/>
    <col min="6479" max="6479" width="2" bestFit="1" customWidth="1"/>
    <col min="6480" max="6480" width="10.42578125" bestFit="1" customWidth="1"/>
    <col min="6481" max="6481" width="7.85546875" bestFit="1" customWidth="1"/>
    <col min="6482" max="6482" width="2" bestFit="1" customWidth="1"/>
    <col min="6483" max="6483" width="10.42578125" bestFit="1" customWidth="1"/>
    <col min="6484" max="6484" width="6.85546875" bestFit="1" customWidth="1"/>
    <col min="6485" max="6485" width="3" bestFit="1" customWidth="1"/>
    <col min="6486" max="6486" width="9.42578125" bestFit="1" customWidth="1"/>
    <col min="6487" max="6487" width="7.85546875" bestFit="1" customWidth="1"/>
    <col min="6488" max="6488" width="2" bestFit="1" customWidth="1"/>
    <col min="6489" max="6489" width="10.42578125" bestFit="1" customWidth="1"/>
    <col min="6490" max="6490" width="8.85546875" bestFit="1" customWidth="1"/>
    <col min="6491" max="6491" width="11.42578125" bestFit="1" customWidth="1"/>
    <col min="6492" max="6492" width="7.85546875" bestFit="1" customWidth="1"/>
    <col min="6493" max="6493" width="10.42578125" bestFit="1" customWidth="1"/>
    <col min="6494" max="6494" width="8.85546875" bestFit="1" customWidth="1"/>
    <col min="6495" max="6495" width="11.42578125" bestFit="1" customWidth="1"/>
    <col min="6496" max="6496" width="8.85546875" bestFit="1" customWidth="1"/>
    <col min="6497" max="6497" width="11.42578125" bestFit="1" customWidth="1"/>
    <col min="6498" max="6498" width="8.85546875" bestFit="1" customWidth="1"/>
    <col min="6499" max="6499" width="11.42578125" bestFit="1" customWidth="1"/>
    <col min="6500" max="6500" width="8.85546875" bestFit="1" customWidth="1"/>
    <col min="6501" max="6501" width="11.42578125" bestFit="1" customWidth="1"/>
    <col min="6502" max="6502" width="7.85546875" bestFit="1" customWidth="1"/>
    <col min="6503" max="6503" width="10.42578125" bestFit="1" customWidth="1"/>
    <col min="6504" max="6504" width="8.85546875" bestFit="1" customWidth="1"/>
    <col min="6505" max="6505" width="11.42578125" bestFit="1" customWidth="1"/>
    <col min="6506" max="6506" width="8.85546875" bestFit="1" customWidth="1"/>
    <col min="6507" max="6507" width="11.42578125" bestFit="1" customWidth="1"/>
    <col min="6508" max="6508" width="7.85546875" bestFit="1" customWidth="1"/>
    <col min="6509" max="6509" width="10.42578125" bestFit="1" customWidth="1"/>
    <col min="6510" max="6510" width="8.85546875" bestFit="1" customWidth="1"/>
    <col min="6511" max="6511" width="11.42578125" bestFit="1" customWidth="1"/>
    <col min="6512" max="6512" width="7.85546875" bestFit="1" customWidth="1"/>
    <col min="6513" max="6513" width="10.42578125" bestFit="1" customWidth="1"/>
    <col min="6514" max="6514" width="7.85546875" bestFit="1" customWidth="1"/>
    <col min="6515" max="6515" width="10.42578125" bestFit="1" customWidth="1"/>
    <col min="6516" max="6516" width="7.85546875" bestFit="1" customWidth="1"/>
    <col min="6517" max="6517" width="10.42578125" bestFit="1" customWidth="1"/>
    <col min="6518" max="6518" width="7.85546875" bestFit="1" customWidth="1"/>
    <col min="6519" max="6519" width="10.42578125" bestFit="1" customWidth="1"/>
    <col min="6520" max="6520" width="7.85546875" bestFit="1" customWidth="1"/>
    <col min="6521" max="6521" width="10.42578125" bestFit="1" customWidth="1"/>
    <col min="6522" max="6522" width="8.85546875" bestFit="1" customWidth="1"/>
    <col min="6523" max="6523" width="11.42578125" bestFit="1" customWidth="1"/>
    <col min="6524" max="6524" width="7.85546875" bestFit="1" customWidth="1"/>
    <col min="6525" max="6525" width="10.42578125" bestFit="1" customWidth="1"/>
    <col min="6526" max="6526" width="6.85546875" bestFit="1" customWidth="1"/>
    <col min="6527" max="6527" width="9.42578125" bestFit="1" customWidth="1"/>
    <col min="6528" max="6528" width="8.85546875" bestFit="1" customWidth="1"/>
    <col min="6529" max="6529" width="11.42578125" bestFit="1" customWidth="1"/>
    <col min="6530" max="6530" width="8.85546875" bestFit="1" customWidth="1"/>
    <col min="6531" max="6531" width="11.42578125" bestFit="1" customWidth="1"/>
    <col min="6532" max="6532" width="8.85546875" bestFit="1" customWidth="1"/>
    <col min="6533" max="6533" width="11.42578125" bestFit="1" customWidth="1"/>
    <col min="6534" max="6534" width="6.85546875" bestFit="1" customWidth="1"/>
    <col min="6535" max="6535" width="9.42578125" bestFit="1" customWidth="1"/>
    <col min="6536" max="6536" width="7.85546875" bestFit="1" customWidth="1"/>
    <col min="6537" max="6537" width="10.42578125" bestFit="1" customWidth="1"/>
    <col min="6538" max="6538" width="7.85546875" bestFit="1" customWidth="1"/>
    <col min="6539" max="6539" width="10.42578125" bestFit="1" customWidth="1"/>
    <col min="6540" max="6540" width="6.85546875" bestFit="1" customWidth="1"/>
    <col min="6541" max="6541" width="9.42578125" bestFit="1" customWidth="1"/>
    <col min="6542" max="6542" width="7.85546875" bestFit="1" customWidth="1"/>
    <col min="6543" max="6543" width="10.42578125" bestFit="1" customWidth="1"/>
    <col min="6544" max="6544" width="7.85546875" bestFit="1" customWidth="1"/>
    <col min="6545" max="6545" width="10.42578125" bestFit="1" customWidth="1"/>
    <col min="6546" max="6546" width="8.85546875" bestFit="1" customWidth="1"/>
    <col min="6547" max="6547" width="11.42578125" bestFit="1" customWidth="1"/>
    <col min="6548" max="6548" width="6.85546875" bestFit="1" customWidth="1"/>
    <col min="6549" max="6549" width="9.42578125" bestFit="1" customWidth="1"/>
    <col min="6550" max="6550" width="7.85546875" bestFit="1" customWidth="1"/>
    <col min="6551" max="6551" width="10.42578125" bestFit="1" customWidth="1"/>
    <col min="6552" max="6552" width="8.85546875" bestFit="1" customWidth="1"/>
    <col min="6553" max="6553" width="11.42578125" bestFit="1" customWidth="1"/>
    <col min="6554" max="6554" width="8.85546875" bestFit="1" customWidth="1"/>
    <col min="6555" max="6555" width="11.42578125" bestFit="1" customWidth="1"/>
    <col min="6556" max="6556" width="8.85546875" bestFit="1" customWidth="1"/>
    <col min="6557" max="6557" width="2" bestFit="1" customWidth="1"/>
    <col min="6558" max="6558" width="11.42578125" bestFit="1" customWidth="1"/>
    <col min="6559" max="6559" width="8.85546875" bestFit="1" customWidth="1"/>
    <col min="6560" max="6560" width="11.42578125" bestFit="1" customWidth="1"/>
    <col min="6561" max="6561" width="7.85546875" bestFit="1" customWidth="1"/>
    <col min="6562" max="6562" width="10.42578125" bestFit="1" customWidth="1"/>
    <col min="6563" max="6563" width="7.85546875" bestFit="1" customWidth="1"/>
    <col min="6564" max="6564" width="10.42578125" bestFit="1" customWidth="1"/>
    <col min="6565" max="6565" width="7.85546875" bestFit="1" customWidth="1"/>
    <col min="6566" max="6566" width="10.42578125" bestFit="1" customWidth="1"/>
    <col min="6567" max="6567" width="7.85546875" bestFit="1" customWidth="1"/>
    <col min="6568" max="6568" width="10.42578125" bestFit="1" customWidth="1"/>
    <col min="6569" max="6569" width="8.85546875" bestFit="1" customWidth="1"/>
    <col min="6570" max="6571" width="2" bestFit="1" customWidth="1"/>
    <col min="6572" max="6572" width="11.42578125" bestFit="1" customWidth="1"/>
    <col min="6573" max="6573" width="7.85546875" bestFit="1" customWidth="1"/>
    <col min="6574" max="6574" width="10.42578125" bestFit="1" customWidth="1"/>
    <col min="6575" max="6575" width="7.85546875" bestFit="1" customWidth="1"/>
    <col min="6576" max="6576" width="10.42578125" bestFit="1" customWidth="1"/>
    <col min="6577" max="6577" width="7.85546875" bestFit="1" customWidth="1"/>
    <col min="6578" max="6578" width="10.42578125" bestFit="1" customWidth="1"/>
    <col min="6579" max="6579" width="6.85546875" bestFit="1" customWidth="1"/>
    <col min="6580" max="6580" width="9.42578125" bestFit="1" customWidth="1"/>
    <col min="6581" max="6581" width="8.85546875" bestFit="1" customWidth="1"/>
    <col min="6582" max="6582" width="11.42578125" bestFit="1" customWidth="1"/>
    <col min="6583" max="6583" width="7.85546875" bestFit="1" customWidth="1"/>
    <col min="6584" max="6584" width="10.42578125" bestFit="1" customWidth="1"/>
    <col min="6585" max="6585" width="6.85546875" bestFit="1" customWidth="1"/>
    <col min="6586" max="6586" width="9.42578125" bestFit="1" customWidth="1"/>
    <col min="6587" max="6587" width="7.85546875" bestFit="1" customWidth="1"/>
    <col min="6588" max="6588" width="10.42578125" bestFit="1" customWidth="1"/>
    <col min="6589" max="6589" width="6.85546875" bestFit="1" customWidth="1"/>
    <col min="6590" max="6590" width="2" bestFit="1" customWidth="1"/>
    <col min="6591" max="6591" width="9.42578125" bestFit="1" customWidth="1"/>
    <col min="6592" max="6592" width="7.85546875" bestFit="1" customWidth="1"/>
    <col min="6593" max="6593" width="10.42578125" bestFit="1" customWidth="1"/>
    <col min="6594" max="6594" width="7.85546875" bestFit="1" customWidth="1"/>
    <col min="6595" max="6595" width="2" bestFit="1" customWidth="1"/>
    <col min="6596" max="6596" width="10.42578125" bestFit="1" customWidth="1"/>
    <col min="6597" max="6597" width="7.85546875" bestFit="1" customWidth="1"/>
    <col min="6598" max="6598" width="2" bestFit="1" customWidth="1"/>
    <col min="6599" max="6599" width="10.42578125" bestFit="1" customWidth="1"/>
    <col min="6600" max="6600" width="7.85546875" bestFit="1" customWidth="1"/>
    <col min="6601" max="6601" width="10.42578125" bestFit="1" customWidth="1"/>
    <col min="6602" max="6602" width="7.85546875" bestFit="1" customWidth="1"/>
    <col min="6603" max="6603" width="2" bestFit="1" customWidth="1"/>
    <col min="6604" max="6604" width="10.42578125" bestFit="1" customWidth="1"/>
    <col min="6605" max="6605" width="8.85546875" bestFit="1" customWidth="1"/>
    <col min="6606" max="6606" width="11.42578125" bestFit="1" customWidth="1"/>
    <col min="6607" max="6607" width="7.85546875" bestFit="1" customWidth="1"/>
    <col min="6608" max="6608" width="10.42578125" bestFit="1" customWidth="1"/>
    <col min="6609" max="6609" width="6.85546875" bestFit="1" customWidth="1"/>
    <col min="6610" max="6610" width="9.42578125" bestFit="1" customWidth="1"/>
    <col min="6611" max="6611" width="8.85546875" bestFit="1" customWidth="1"/>
    <col min="6612" max="6612" width="11.42578125" bestFit="1" customWidth="1"/>
    <col min="6613" max="6613" width="8.85546875" bestFit="1" customWidth="1"/>
    <col min="6614" max="6614" width="11.42578125" bestFit="1" customWidth="1"/>
    <col min="6615" max="6615" width="8.85546875" bestFit="1" customWidth="1"/>
    <col min="6616" max="6616" width="11.42578125" bestFit="1" customWidth="1"/>
    <col min="6617" max="6617" width="6.85546875" bestFit="1" customWidth="1"/>
    <col min="6618" max="6618" width="2" bestFit="1" customWidth="1"/>
    <col min="6619" max="6619" width="9.42578125" bestFit="1" customWidth="1"/>
    <col min="6620" max="6620" width="8.85546875" bestFit="1" customWidth="1"/>
    <col min="6621" max="6621" width="11.42578125" bestFit="1" customWidth="1"/>
    <col min="6622" max="6622" width="7.85546875" bestFit="1" customWidth="1"/>
    <col min="6623" max="6623" width="10.42578125" bestFit="1" customWidth="1"/>
    <col min="6624" max="6624" width="7.85546875" bestFit="1" customWidth="1"/>
    <col min="6625" max="6625" width="10.42578125" bestFit="1" customWidth="1"/>
    <col min="6626" max="6626" width="9.85546875" bestFit="1" customWidth="1"/>
    <col min="6627" max="6627" width="12.42578125" bestFit="1" customWidth="1"/>
    <col min="6628" max="6628" width="7.85546875" bestFit="1" customWidth="1"/>
    <col min="6629" max="6629" width="10.42578125" bestFit="1" customWidth="1"/>
    <col min="6630" max="6630" width="7.85546875" bestFit="1" customWidth="1"/>
    <col min="6631" max="6631" width="10.42578125" bestFit="1" customWidth="1"/>
    <col min="6632" max="6632" width="8.85546875" bestFit="1" customWidth="1"/>
    <col min="6633" max="6633" width="11.42578125" bestFit="1" customWidth="1"/>
    <col min="6634" max="6634" width="8.85546875" bestFit="1" customWidth="1"/>
    <col min="6635" max="6635" width="2" bestFit="1" customWidth="1"/>
    <col min="6636" max="6636" width="11.42578125" bestFit="1" customWidth="1"/>
    <col min="6637" max="6637" width="8.85546875" bestFit="1" customWidth="1"/>
    <col min="6638" max="6638" width="11.42578125" bestFit="1" customWidth="1"/>
    <col min="6639" max="6639" width="8.85546875" bestFit="1" customWidth="1"/>
    <col min="6640" max="6640" width="11.42578125" bestFit="1" customWidth="1"/>
    <col min="6641" max="6641" width="8.85546875" bestFit="1" customWidth="1"/>
    <col min="6642" max="6642" width="11.42578125" bestFit="1" customWidth="1"/>
    <col min="6643" max="6643" width="8.85546875" bestFit="1" customWidth="1"/>
    <col min="6644" max="6644" width="11.42578125" bestFit="1" customWidth="1"/>
    <col min="6645" max="6645" width="7.85546875" bestFit="1" customWidth="1"/>
    <col min="6646" max="6646" width="10.42578125" bestFit="1" customWidth="1"/>
    <col min="6647" max="6647" width="8.85546875" bestFit="1" customWidth="1"/>
    <col min="6648" max="6648" width="11.42578125" bestFit="1" customWidth="1"/>
    <col min="6649" max="6649" width="6.85546875" bestFit="1" customWidth="1"/>
    <col min="6650" max="6650" width="9.42578125" bestFit="1" customWidth="1"/>
    <col min="6651" max="6651" width="7.85546875" bestFit="1" customWidth="1"/>
    <col min="6652" max="6652" width="10.42578125" bestFit="1" customWidth="1"/>
    <col min="6653" max="6653" width="7.85546875" bestFit="1" customWidth="1"/>
    <col min="6654" max="6654" width="10.42578125" bestFit="1" customWidth="1"/>
    <col min="6655" max="6655" width="7.85546875" bestFit="1" customWidth="1"/>
    <col min="6656" max="6656" width="10.42578125" bestFit="1" customWidth="1"/>
    <col min="6657" max="6657" width="8.85546875" bestFit="1" customWidth="1"/>
    <col min="6658" max="6658" width="11.42578125" bestFit="1" customWidth="1"/>
    <col min="6659" max="6659" width="7.85546875" bestFit="1" customWidth="1"/>
    <col min="6660" max="6660" width="10.42578125" bestFit="1" customWidth="1"/>
    <col min="6661" max="6661" width="8.85546875" bestFit="1" customWidth="1"/>
    <col min="6662" max="6662" width="11.42578125" bestFit="1" customWidth="1"/>
    <col min="6663" max="6663" width="4.85546875" bestFit="1" customWidth="1"/>
    <col min="6664" max="6664" width="2" bestFit="1" customWidth="1"/>
    <col min="6665" max="6666" width="7.85546875" bestFit="1" customWidth="1"/>
    <col min="6667" max="6667" width="10.42578125" bestFit="1" customWidth="1"/>
    <col min="6668" max="6668" width="7.85546875" bestFit="1" customWidth="1"/>
    <col min="6669" max="6669" width="10.42578125" bestFit="1" customWidth="1"/>
    <col min="6670" max="6670" width="7.85546875" bestFit="1" customWidth="1"/>
    <col min="6671" max="6671" width="2" bestFit="1" customWidth="1"/>
    <col min="6672" max="6672" width="10.42578125" bestFit="1" customWidth="1"/>
    <col min="6673" max="6673" width="7.85546875" bestFit="1" customWidth="1"/>
    <col min="6674" max="6674" width="10.42578125" bestFit="1" customWidth="1"/>
    <col min="6675" max="6675" width="7.85546875" bestFit="1" customWidth="1"/>
    <col min="6676" max="6676" width="10.42578125" bestFit="1" customWidth="1"/>
    <col min="6677" max="6677" width="6.85546875" bestFit="1" customWidth="1"/>
    <col min="6678" max="6678" width="9.42578125" bestFit="1" customWidth="1"/>
    <col min="6679" max="6679" width="8.85546875" bestFit="1" customWidth="1"/>
    <col min="6680" max="6680" width="11.42578125" bestFit="1" customWidth="1"/>
    <col min="6681" max="6681" width="7.85546875" bestFit="1" customWidth="1"/>
    <col min="6682" max="6682" width="10.42578125" bestFit="1" customWidth="1"/>
    <col min="6683" max="6683" width="8.85546875" bestFit="1" customWidth="1"/>
    <col min="6684" max="6684" width="2" bestFit="1" customWidth="1"/>
    <col min="6685" max="6685" width="11.42578125" bestFit="1" customWidth="1"/>
    <col min="6686" max="6686" width="7.85546875" bestFit="1" customWidth="1"/>
    <col min="6687" max="6687" width="10.42578125" bestFit="1" customWidth="1"/>
    <col min="6688" max="6688" width="7.85546875" bestFit="1" customWidth="1"/>
    <col min="6689" max="6689" width="10.42578125" bestFit="1" customWidth="1"/>
    <col min="6690" max="6690" width="8.85546875" bestFit="1" customWidth="1"/>
    <col min="6691" max="6691" width="11.42578125" bestFit="1" customWidth="1"/>
    <col min="6692" max="6692" width="8.85546875" bestFit="1" customWidth="1"/>
    <col min="6693" max="6693" width="11.42578125" bestFit="1" customWidth="1"/>
    <col min="6694" max="6694" width="8.85546875" bestFit="1" customWidth="1"/>
    <col min="6695" max="6695" width="11.42578125" bestFit="1" customWidth="1"/>
    <col min="6696" max="6696" width="8.85546875" bestFit="1" customWidth="1"/>
    <col min="6697" max="6697" width="11.42578125" bestFit="1" customWidth="1"/>
    <col min="6698" max="6698" width="6.85546875" bestFit="1" customWidth="1"/>
    <col min="6699" max="6699" width="9.42578125" bestFit="1" customWidth="1"/>
    <col min="6700" max="6700" width="8.85546875" bestFit="1" customWidth="1"/>
    <col min="6701" max="6701" width="11.42578125" bestFit="1" customWidth="1"/>
    <col min="6702" max="6702" width="7.85546875" bestFit="1" customWidth="1"/>
    <col min="6703" max="6703" width="2" bestFit="1" customWidth="1"/>
    <col min="6704" max="6704" width="10.42578125" bestFit="1" customWidth="1"/>
    <col min="6705" max="6705" width="8.85546875" bestFit="1" customWidth="1"/>
    <col min="6706" max="6706" width="11.42578125" bestFit="1" customWidth="1"/>
    <col min="6707" max="6707" width="8.85546875" bestFit="1" customWidth="1"/>
    <col min="6708" max="6708" width="11.42578125" bestFit="1" customWidth="1"/>
    <col min="6709" max="6709" width="7.85546875" bestFit="1" customWidth="1"/>
    <col min="6710" max="6710" width="10.42578125" bestFit="1" customWidth="1"/>
    <col min="6711" max="6711" width="6.85546875" bestFit="1" customWidth="1"/>
    <col min="6712" max="6712" width="9.42578125" bestFit="1" customWidth="1"/>
    <col min="6713" max="6713" width="7.85546875" bestFit="1" customWidth="1"/>
    <col min="6714" max="6714" width="2" bestFit="1" customWidth="1"/>
    <col min="6715" max="6715" width="10.42578125" bestFit="1" customWidth="1"/>
    <col min="6716" max="6716" width="7.85546875" bestFit="1" customWidth="1"/>
    <col min="6717" max="6717" width="10.42578125" bestFit="1" customWidth="1"/>
    <col min="6718" max="6718" width="7.85546875" bestFit="1" customWidth="1"/>
    <col min="6719" max="6719" width="2" bestFit="1" customWidth="1"/>
    <col min="6720" max="6720" width="10.42578125" bestFit="1" customWidth="1"/>
    <col min="6721" max="6721" width="7.85546875" bestFit="1" customWidth="1"/>
    <col min="6722" max="6723" width="2" bestFit="1" customWidth="1"/>
    <col min="6724" max="6724" width="10.42578125" bestFit="1" customWidth="1"/>
    <col min="6725" max="6725" width="7.85546875" bestFit="1" customWidth="1"/>
    <col min="6726" max="6726" width="10.42578125" bestFit="1" customWidth="1"/>
    <col min="6727" max="6727" width="8.85546875" bestFit="1" customWidth="1"/>
    <col min="6728" max="6728" width="11.42578125" bestFit="1" customWidth="1"/>
    <col min="6729" max="6729" width="7.85546875" bestFit="1" customWidth="1"/>
    <col min="6730" max="6730" width="2" bestFit="1" customWidth="1"/>
    <col min="6731" max="6731" width="10.42578125" bestFit="1" customWidth="1"/>
    <col min="6732" max="6732" width="7.85546875" bestFit="1" customWidth="1"/>
    <col min="6733" max="6733" width="10.42578125" bestFit="1" customWidth="1"/>
    <col min="6734" max="6734" width="7.85546875" bestFit="1" customWidth="1"/>
    <col min="6735" max="6735" width="10.42578125" bestFit="1" customWidth="1"/>
    <col min="6736" max="6736" width="7.85546875" bestFit="1" customWidth="1"/>
    <col min="6737" max="6737" width="10.42578125" bestFit="1" customWidth="1"/>
    <col min="6738" max="6738" width="7.85546875" bestFit="1" customWidth="1"/>
    <col min="6739" max="6739" width="10.42578125" bestFit="1" customWidth="1"/>
    <col min="6740" max="6740" width="8.85546875" bestFit="1" customWidth="1"/>
    <col min="6741" max="6741" width="11.42578125" bestFit="1" customWidth="1"/>
    <col min="6742" max="6742" width="8.85546875" bestFit="1" customWidth="1"/>
    <col min="6743" max="6743" width="11.42578125" bestFit="1" customWidth="1"/>
    <col min="6744" max="6744" width="7.85546875" bestFit="1" customWidth="1"/>
    <col min="6745" max="6745" width="10.42578125" bestFit="1" customWidth="1"/>
    <col min="6746" max="6746" width="7.85546875" bestFit="1" customWidth="1"/>
    <col min="6747" max="6747" width="10.42578125" bestFit="1" customWidth="1"/>
    <col min="6748" max="6748" width="8.85546875" bestFit="1" customWidth="1"/>
    <col min="6749" max="6749" width="11.42578125" bestFit="1" customWidth="1"/>
    <col min="6750" max="6750" width="8.85546875" bestFit="1" customWidth="1"/>
    <col min="6751" max="6751" width="11.42578125" bestFit="1" customWidth="1"/>
    <col min="6752" max="6752" width="7.85546875" bestFit="1" customWidth="1"/>
    <col min="6753" max="6753" width="10.42578125" bestFit="1" customWidth="1"/>
    <col min="6754" max="6754" width="8.85546875" bestFit="1" customWidth="1"/>
    <col min="6755" max="6755" width="11.42578125" bestFit="1" customWidth="1"/>
    <col min="6756" max="6756" width="7.85546875" bestFit="1" customWidth="1"/>
    <col min="6757" max="6757" width="10.42578125" bestFit="1" customWidth="1"/>
    <col min="6758" max="6758" width="7.85546875" bestFit="1" customWidth="1"/>
    <col min="6759" max="6759" width="10.42578125" bestFit="1" customWidth="1"/>
    <col min="6760" max="6760" width="8.85546875" bestFit="1" customWidth="1"/>
    <col min="6761" max="6761" width="11.42578125" bestFit="1" customWidth="1"/>
    <col min="6762" max="6762" width="7.85546875" bestFit="1" customWidth="1"/>
    <col min="6763" max="6763" width="10.42578125" bestFit="1" customWidth="1"/>
    <col min="6764" max="6764" width="8.85546875" bestFit="1" customWidth="1"/>
    <col min="6765" max="6765" width="11.42578125" bestFit="1" customWidth="1"/>
    <col min="6766" max="6766" width="6.85546875" bestFit="1" customWidth="1"/>
    <col min="6767" max="6767" width="2" bestFit="1" customWidth="1"/>
    <col min="6768" max="6768" width="9.42578125" bestFit="1" customWidth="1"/>
    <col min="6769" max="6769" width="8.85546875" bestFit="1" customWidth="1"/>
    <col min="6770" max="6770" width="11.42578125" bestFit="1" customWidth="1"/>
    <col min="6771" max="6771" width="6.85546875" bestFit="1" customWidth="1"/>
    <col min="6772" max="6772" width="9.42578125" bestFit="1" customWidth="1"/>
    <col min="6773" max="6773" width="7.85546875" bestFit="1" customWidth="1"/>
    <col min="6774" max="6774" width="10.42578125" bestFit="1" customWidth="1"/>
    <col min="6775" max="6775" width="7.85546875" bestFit="1" customWidth="1"/>
    <col min="6776" max="6776" width="10.42578125" bestFit="1" customWidth="1"/>
    <col min="6777" max="6777" width="7.85546875" bestFit="1" customWidth="1"/>
    <col min="6778" max="6778" width="10.42578125" bestFit="1" customWidth="1"/>
    <col min="6779" max="6779" width="7.85546875" bestFit="1" customWidth="1"/>
    <col min="6780" max="6780" width="10.42578125" bestFit="1" customWidth="1"/>
    <col min="6781" max="6781" width="7.85546875" bestFit="1" customWidth="1"/>
    <col min="6782" max="6782" width="10.42578125" bestFit="1" customWidth="1"/>
    <col min="6783" max="6783" width="8.85546875" bestFit="1" customWidth="1"/>
    <col min="6784" max="6784" width="11.42578125" bestFit="1" customWidth="1"/>
    <col min="6785" max="6785" width="6.85546875" bestFit="1" customWidth="1"/>
    <col min="6786" max="6786" width="9.42578125" bestFit="1" customWidth="1"/>
    <col min="6787" max="6787" width="8.85546875" bestFit="1" customWidth="1"/>
    <col min="6788" max="6788" width="11.42578125" bestFit="1" customWidth="1"/>
    <col min="6789" max="6789" width="6.85546875" bestFit="1" customWidth="1"/>
    <col min="6790" max="6790" width="9.42578125" bestFit="1" customWidth="1"/>
    <col min="6791" max="6791" width="8.85546875" bestFit="1" customWidth="1"/>
    <col min="6792" max="6792" width="11.42578125" bestFit="1" customWidth="1"/>
    <col min="6793" max="6793" width="8.85546875" bestFit="1" customWidth="1"/>
    <col min="6794" max="6794" width="11.42578125" bestFit="1" customWidth="1"/>
    <col min="6795" max="6795" width="8.85546875" bestFit="1" customWidth="1"/>
    <col min="6796" max="6796" width="11.42578125" bestFit="1" customWidth="1"/>
    <col min="6797" max="6797" width="7.85546875" bestFit="1" customWidth="1"/>
    <col min="6798" max="6798" width="10.42578125" bestFit="1" customWidth="1"/>
    <col min="6799" max="6799" width="8.85546875" bestFit="1" customWidth="1"/>
    <col min="6800" max="6800" width="11.42578125" bestFit="1" customWidth="1"/>
    <col min="6801" max="6801" width="7.85546875" bestFit="1" customWidth="1"/>
    <col min="6802" max="6802" width="10.42578125" bestFit="1" customWidth="1"/>
    <col min="6803" max="6803" width="7.85546875" bestFit="1" customWidth="1"/>
    <col min="6804" max="6804" width="10.42578125" bestFit="1" customWidth="1"/>
    <col min="6805" max="6805" width="7.85546875" bestFit="1" customWidth="1"/>
    <col min="6806" max="6806" width="10.42578125" bestFit="1" customWidth="1"/>
    <col min="6807" max="6807" width="7.85546875" bestFit="1" customWidth="1"/>
    <col min="6808" max="6808" width="10.42578125" bestFit="1" customWidth="1"/>
    <col min="6809" max="6809" width="7.85546875" bestFit="1" customWidth="1"/>
    <col min="6810" max="6810" width="10.42578125" bestFit="1" customWidth="1"/>
    <col min="6811" max="6811" width="8.85546875" bestFit="1" customWidth="1"/>
    <col min="6812" max="6812" width="11.42578125" bestFit="1" customWidth="1"/>
    <col min="6813" max="6813" width="8.85546875" bestFit="1" customWidth="1"/>
    <col min="6814" max="6814" width="11.42578125" bestFit="1" customWidth="1"/>
    <col min="6815" max="6815" width="7.85546875" bestFit="1" customWidth="1"/>
    <col min="6816" max="6816" width="10.42578125" bestFit="1" customWidth="1"/>
    <col min="6817" max="6817" width="8.85546875" bestFit="1" customWidth="1"/>
    <col min="6818" max="6818" width="11.42578125" bestFit="1" customWidth="1"/>
    <col min="6819" max="6819" width="8.85546875" bestFit="1" customWidth="1"/>
    <col min="6820" max="6820" width="2" bestFit="1" customWidth="1"/>
    <col min="6821" max="6821" width="11.42578125" bestFit="1" customWidth="1"/>
    <col min="6822" max="6822" width="8.85546875" bestFit="1" customWidth="1"/>
    <col min="6823" max="6823" width="11.42578125" bestFit="1" customWidth="1"/>
    <col min="6824" max="6824" width="8.85546875" bestFit="1" customWidth="1"/>
    <col min="6825" max="6825" width="11.42578125" bestFit="1" customWidth="1"/>
    <col min="6826" max="6826" width="7.85546875" bestFit="1" customWidth="1"/>
    <col min="6827" max="6827" width="10.42578125" bestFit="1" customWidth="1"/>
    <col min="6828" max="6828" width="8.85546875" bestFit="1" customWidth="1"/>
    <col min="6829" max="6829" width="11.42578125" bestFit="1" customWidth="1"/>
    <col min="6830" max="6830" width="7.85546875" bestFit="1" customWidth="1"/>
    <col min="6831" max="6831" width="10.42578125" bestFit="1" customWidth="1"/>
    <col min="6832" max="6832" width="7.85546875" bestFit="1" customWidth="1"/>
    <col min="6833" max="6833" width="10.42578125" bestFit="1" customWidth="1"/>
    <col min="6834" max="6834" width="8.85546875" bestFit="1" customWidth="1"/>
    <col min="6835" max="6835" width="11.42578125" bestFit="1" customWidth="1"/>
    <col min="6836" max="6836" width="7.85546875" bestFit="1" customWidth="1"/>
    <col min="6837" max="6837" width="10.42578125" bestFit="1" customWidth="1"/>
    <col min="6838" max="6838" width="7.85546875" bestFit="1" customWidth="1"/>
    <col min="6839" max="6839" width="10.42578125" bestFit="1" customWidth="1"/>
    <col min="6840" max="6840" width="7.85546875" bestFit="1" customWidth="1"/>
    <col min="6841" max="6841" width="10.42578125" bestFit="1" customWidth="1"/>
    <col min="6842" max="6842" width="8.85546875" bestFit="1" customWidth="1"/>
    <col min="6843" max="6843" width="11.42578125" bestFit="1" customWidth="1"/>
    <col min="6844" max="6844" width="8.85546875" bestFit="1" customWidth="1"/>
    <col min="6845" max="6845" width="11.42578125" bestFit="1" customWidth="1"/>
    <col min="6846" max="6846" width="6.85546875" bestFit="1" customWidth="1"/>
    <col min="6847" max="6847" width="9.42578125" bestFit="1" customWidth="1"/>
    <col min="6848" max="6848" width="8.85546875" bestFit="1" customWidth="1"/>
    <col min="6849" max="6849" width="11.42578125" bestFit="1" customWidth="1"/>
    <col min="6850" max="6850" width="7.85546875" bestFit="1" customWidth="1"/>
    <col min="6851" max="6851" width="10.42578125" bestFit="1" customWidth="1"/>
    <col min="6852" max="6852" width="8.85546875" bestFit="1" customWidth="1"/>
    <col min="6853" max="6853" width="11.42578125" bestFit="1" customWidth="1"/>
    <col min="6854" max="6854" width="8.85546875" bestFit="1" customWidth="1"/>
    <col min="6855" max="6855" width="11.42578125" bestFit="1" customWidth="1"/>
    <col min="6856" max="6856" width="7.85546875" bestFit="1" customWidth="1"/>
    <col min="6857" max="6857" width="10.42578125" bestFit="1" customWidth="1"/>
    <col min="6858" max="6858" width="7.85546875" bestFit="1" customWidth="1"/>
    <col min="6859" max="6859" width="10.42578125" bestFit="1" customWidth="1"/>
    <col min="6860" max="6860" width="7.85546875" bestFit="1" customWidth="1"/>
    <col min="6861" max="6861" width="10.42578125" bestFit="1" customWidth="1"/>
    <col min="6862" max="6862" width="8.85546875" bestFit="1" customWidth="1"/>
    <col min="6863" max="6863" width="11.42578125" bestFit="1" customWidth="1"/>
    <col min="6864" max="6864" width="7.85546875" bestFit="1" customWidth="1"/>
    <col min="6865" max="6865" width="10.42578125" bestFit="1" customWidth="1"/>
    <col min="6866" max="6866" width="8.85546875" bestFit="1" customWidth="1"/>
    <col min="6867" max="6867" width="11.42578125" bestFit="1" customWidth="1"/>
    <col min="6868" max="6868" width="8.85546875" bestFit="1" customWidth="1"/>
    <col min="6869" max="6869" width="11.42578125" bestFit="1" customWidth="1"/>
    <col min="6870" max="6870" width="7.85546875" bestFit="1" customWidth="1"/>
    <col min="6871" max="6871" width="10.42578125" bestFit="1" customWidth="1"/>
    <col min="6872" max="6872" width="7.85546875" bestFit="1" customWidth="1"/>
    <col min="6873" max="6873" width="10.42578125" bestFit="1" customWidth="1"/>
    <col min="6874" max="6874" width="8.85546875" bestFit="1" customWidth="1"/>
    <col min="6875" max="6875" width="11.42578125" bestFit="1" customWidth="1"/>
    <col min="6876" max="6876" width="8.85546875" bestFit="1" customWidth="1"/>
    <col min="6877" max="6877" width="11.42578125" bestFit="1" customWidth="1"/>
    <col min="6878" max="6878" width="8.85546875" bestFit="1" customWidth="1"/>
    <col min="6879" max="6879" width="11.42578125" bestFit="1" customWidth="1"/>
    <col min="6880" max="6880" width="8.85546875" bestFit="1" customWidth="1"/>
    <col min="6881" max="6881" width="11.42578125" bestFit="1" customWidth="1"/>
    <col min="6882" max="6882" width="7.85546875" bestFit="1" customWidth="1"/>
    <col min="6883" max="6883" width="10.42578125" bestFit="1" customWidth="1"/>
    <col min="6884" max="6884" width="8.85546875" bestFit="1" customWidth="1"/>
    <col min="6885" max="6885" width="11.42578125" bestFit="1" customWidth="1"/>
    <col min="6886" max="6886" width="6.85546875" bestFit="1" customWidth="1"/>
    <col min="6887" max="6887" width="9.42578125" bestFit="1" customWidth="1"/>
    <col min="6888" max="6888" width="7.85546875" bestFit="1" customWidth="1"/>
    <col min="6889" max="6889" width="10.42578125" bestFit="1" customWidth="1"/>
    <col min="6890" max="6890" width="6.85546875" bestFit="1" customWidth="1"/>
    <col min="6891" max="6891" width="9.42578125" bestFit="1" customWidth="1"/>
    <col min="6892" max="6892" width="8.85546875" bestFit="1" customWidth="1"/>
    <col min="6893" max="6893" width="11.42578125" bestFit="1" customWidth="1"/>
    <col min="6894" max="6894" width="7.85546875" bestFit="1" customWidth="1"/>
    <col min="6895" max="6895" width="10.42578125" bestFit="1" customWidth="1"/>
    <col min="6896" max="6896" width="8.85546875" bestFit="1" customWidth="1"/>
    <col min="6897" max="6897" width="11.42578125" bestFit="1" customWidth="1"/>
    <col min="6898" max="6898" width="7.85546875" bestFit="1" customWidth="1"/>
    <col min="6899" max="6899" width="10.42578125" bestFit="1" customWidth="1"/>
    <col min="6900" max="6900" width="8.85546875" bestFit="1" customWidth="1"/>
    <col min="6901" max="6901" width="11.42578125" bestFit="1" customWidth="1"/>
    <col min="6902" max="6902" width="8.85546875" bestFit="1" customWidth="1"/>
    <col min="6903" max="6903" width="11.42578125" bestFit="1" customWidth="1"/>
    <col min="6904" max="6904" width="8.85546875" bestFit="1" customWidth="1"/>
    <col min="6905" max="6905" width="11.42578125" bestFit="1" customWidth="1"/>
    <col min="6906" max="6906" width="6.85546875" bestFit="1" customWidth="1"/>
    <col min="6907" max="6907" width="9.42578125" bestFit="1" customWidth="1"/>
    <col min="6908" max="6908" width="7.85546875" bestFit="1" customWidth="1"/>
    <col min="6909" max="6909" width="10.42578125" bestFit="1" customWidth="1"/>
    <col min="6910" max="6910" width="8.85546875" bestFit="1" customWidth="1"/>
    <col min="6911" max="6911" width="11.42578125" bestFit="1" customWidth="1"/>
    <col min="6912" max="6912" width="8.85546875" bestFit="1" customWidth="1"/>
    <col min="6913" max="6913" width="11.42578125" bestFit="1" customWidth="1"/>
    <col min="6914" max="6914" width="7.85546875" bestFit="1" customWidth="1"/>
    <col min="6915" max="6915" width="10.42578125" bestFit="1" customWidth="1"/>
    <col min="6916" max="6916" width="6.85546875" bestFit="1" customWidth="1"/>
    <col min="6917" max="6917" width="9.42578125" bestFit="1" customWidth="1"/>
    <col min="6918" max="6918" width="8.85546875" bestFit="1" customWidth="1"/>
    <col min="6919" max="6919" width="11.42578125" bestFit="1" customWidth="1"/>
    <col min="6920" max="6920" width="7.85546875" bestFit="1" customWidth="1"/>
    <col min="6921" max="6921" width="10.42578125" bestFit="1" customWidth="1"/>
    <col min="6922" max="6922" width="7.85546875" bestFit="1" customWidth="1"/>
    <col min="6923" max="6923" width="10.42578125" bestFit="1" customWidth="1"/>
    <col min="6924" max="6924" width="7.85546875" bestFit="1" customWidth="1"/>
    <col min="6925" max="6925" width="10.42578125" bestFit="1" customWidth="1"/>
    <col min="6926" max="6926" width="7.85546875" bestFit="1" customWidth="1"/>
    <col min="6927" max="6927" width="10.42578125" bestFit="1" customWidth="1"/>
    <col min="6928" max="6928" width="5.85546875" bestFit="1" customWidth="1"/>
    <col min="6929" max="6930" width="8.85546875" bestFit="1" customWidth="1"/>
    <col min="6931" max="6931" width="11.42578125" bestFit="1" customWidth="1"/>
    <col min="6932" max="6932" width="8.85546875" bestFit="1" customWidth="1"/>
    <col min="6933" max="6933" width="11.42578125" bestFit="1" customWidth="1"/>
    <col min="6934" max="6934" width="9.85546875" bestFit="1" customWidth="1"/>
    <col min="6935" max="6935" width="12.42578125" bestFit="1" customWidth="1"/>
    <col min="6936" max="6936" width="9.85546875" bestFit="1" customWidth="1"/>
    <col min="6937" max="6937" width="12.42578125" bestFit="1" customWidth="1"/>
    <col min="6938" max="6938" width="7.85546875" bestFit="1" customWidth="1"/>
    <col min="6939" max="6939" width="10.42578125" bestFit="1" customWidth="1"/>
    <col min="6940" max="6940" width="8.85546875" bestFit="1" customWidth="1"/>
    <col min="6941" max="6941" width="11.42578125" bestFit="1" customWidth="1"/>
    <col min="6942" max="6942" width="8.85546875" bestFit="1" customWidth="1"/>
    <col min="6943" max="6943" width="11.42578125" bestFit="1" customWidth="1"/>
    <col min="6944" max="6944" width="8.85546875" bestFit="1" customWidth="1"/>
    <col min="6945" max="6945" width="11.42578125" bestFit="1" customWidth="1"/>
    <col min="6946" max="6946" width="7.85546875" bestFit="1" customWidth="1"/>
    <col min="6947" max="6947" width="10.42578125" bestFit="1" customWidth="1"/>
    <col min="6948" max="6948" width="8.85546875" bestFit="1" customWidth="1"/>
    <col min="6949" max="6949" width="11.42578125" bestFit="1" customWidth="1"/>
    <col min="6950" max="6950" width="7.85546875" bestFit="1" customWidth="1"/>
    <col min="6951" max="6951" width="10.42578125" bestFit="1" customWidth="1"/>
    <col min="6952" max="6952" width="8.85546875" bestFit="1" customWidth="1"/>
    <col min="6953" max="6953" width="11.42578125" bestFit="1" customWidth="1"/>
    <col min="6954" max="6954" width="8.85546875" bestFit="1" customWidth="1"/>
    <col min="6955" max="6955" width="11.42578125" bestFit="1" customWidth="1"/>
    <col min="6956" max="6956" width="8.85546875" bestFit="1" customWidth="1"/>
    <col min="6957" max="6957" width="2" bestFit="1" customWidth="1"/>
    <col min="6958" max="6958" width="11.42578125" bestFit="1" customWidth="1"/>
    <col min="6959" max="6959" width="8.85546875" bestFit="1" customWidth="1"/>
    <col min="6960" max="6960" width="11.42578125" bestFit="1" customWidth="1"/>
    <col min="6961" max="6961" width="9.85546875" bestFit="1" customWidth="1"/>
    <col min="6962" max="6962" width="12.42578125" bestFit="1" customWidth="1"/>
    <col min="6963" max="6963" width="9.85546875" bestFit="1" customWidth="1"/>
    <col min="6964" max="6964" width="12.42578125" bestFit="1" customWidth="1"/>
    <col min="6965" max="6965" width="9.85546875" bestFit="1" customWidth="1"/>
    <col min="6966" max="6966" width="12.42578125" bestFit="1" customWidth="1"/>
    <col min="6967" max="6967" width="8.85546875" bestFit="1" customWidth="1"/>
    <col min="6968" max="6968" width="11.42578125" bestFit="1" customWidth="1"/>
    <col min="6969" max="6969" width="8.85546875" bestFit="1" customWidth="1"/>
    <col min="6970" max="6970" width="11.42578125" bestFit="1" customWidth="1"/>
    <col min="6971" max="6971" width="7.85546875" bestFit="1" customWidth="1"/>
    <col min="6972" max="6972" width="3" bestFit="1" customWidth="1"/>
    <col min="6973" max="6973" width="10.42578125" bestFit="1" customWidth="1"/>
    <col min="6974" max="6974" width="9.85546875" bestFit="1" customWidth="1"/>
    <col min="6975" max="6975" width="2" bestFit="1" customWidth="1"/>
    <col min="6976" max="6976" width="12.42578125" bestFit="1" customWidth="1"/>
    <col min="6977" max="6977" width="8.85546875" bestFit="1" customWidth="1"/>
    <col min="6978" max="6978" width="11.42578125" bestFit="1" customWidth="1"/>
    <col min="6979" max="6979" width="9.85546875" bestFit="1" customWidth="1"/>
    <col min="6980" max="6980" width="12.42578125" bestFit="1" customWidth="1"/>
    <col min="6981" max="6981" width="9.85546875" bestFit="1" customWidth="1"/>
    <col min="6982" max="6982" width="12.42578125" bestFit="1" customWidth="1"/>
    <col min="6983" max="6983" width="9.85546875" bestFit="1" customWidth="1"/>
    <col min="6984" max="6984" width="12.42578125" bestFit="1" customWidth="1"/>
    <col min="6985" max="6985" width="9.85546875" bestFit="1" customWidth="1"/>
    <col min="6986" max="6986" width="12.42578125" bestFit="1" customWidth="1"/>
    <col min="6987" max="6987" width="9.85546875" bestFit="1" customWidth="1"/>
    <col min="6988" max="6988" width="12.42578125" bestFit="1" customWidth="1"/>
    <col min="6989" max="6989" width="8.85546875" bestFit="1" customWidth="1"/>
    <col min="6990" max="6990" width="11.42578125" bestFit="1" customWidth="1"/>
    <col min="6991" max="6991" width="9.85546875" bestFit="1" customWidth="1"/>
    <col min="6992" max="6992" width="12.42578125" bestFit="1" customWidth="1"/>
    <col min="6993" max="6993" width="8.85546875" bestFit="1" customWidth="1"/>
    <col min="6994" max="6994" width="11.42578125" bestFit="1" customWidth="1"/>
    <col min="6995" max="6995" width="8.85546875" bestFit="1" customWidth="1"/>
    <col min="6996" max="6996" width="11.42578125" bestFit="1" customWidth="1"/>
    <col min="6997" max="6997" width="9.85546875" bestFit="1" customWidth="1"/>
    <col min="6998" max="6998" width="12.42578125" bestFit="1" customWidth="1"/>
    <col min="6999" max="6999" width="8.85546875" bestFit="1" customWidth="1"/>
    <col min="7000" max="7000" width="11.42578125" bestFit="1" customWidth="1"/>
    <col min="7001" max="7001" width="9.85546875" bestFit="1" customWidth="1"/>
    <col min="7002" max="7002" width="12.42578125" bestFit="1" customWidth="1"/>
    <col min="7003" max="7003" width="9.85546875" bestFit="1" customWidth="1"/>
    <col min="7004" max="7004" width="12.42578125" bestFit="1" customWidth="1"/>
    <col min="7005" max="7005" width="7.85546875" bestFit="1" customWidth="1"/>
    <col min="7006" max="7006" width="10.42578125" bestFit="1" customWidth="1"/>
    <col min="7007" max="7007" width="7.85546875" bestFit="1" customWidth="1"/>
    <col min="7008" max="7008" width="10.42578125" bestFit="1" customWidth="1"/>
    <col min="7009" max="7009" width="8.85546875" bestFit="1" customWidth="1"/>
    <col min="7010" max="7010" width="3" bestFit="1" customWidth="1"/>
    <col min="7011" max="7011" width="11.42578125" bestFit="1" customWidth="1"/>
    <col min="7012" max="7012" width="9.85546875" bestFit="1" customWidth="1"/>
    <col min="7013" max="7013" width="12.42578125" bestFit="1" customWidth="1"/>
    <col min="7014" max="7014" width="9.85546875" bestFit="1" customWidth="1"/>
    <col min="7015" max="7015" width="12.42578125" bestFit="1" customWidth="1"/>
    <col min="7016" max="7016" width="8.85546875" bestFit="1" customWidth="1"/>
    <col min="7017" max="7017" width="11.42578125" bestFit="1" customWidth="1"/>
    <col min="7018" max="7018" width="9.85546875" bestFit="1" customWidth="1"/>
    <col min="7019" max="7019" width="12.42578125" bestFit="1" customWidth="1"/>
    <col min="7020" max="7020" width="8.85546875" bestFit="1" customWidth="1"/>
    <col min="7021" max="7021" width="11.42578125" bestFit="1" customWidth="1"/>
    <col min="7022" max="7022" width="8.85546875" bestFit="1" customWidth="1"/>
    <col min="7023" max="7023" width="11.42578125" bestFit="1" customWidth="1"/>
    <col min="7024" max="7024" width="8.85546875" bestFit="1" customWidth="1"/>
    <col min="7025" max="7025" width="2" bestFit="1" customWidth="1"/>
    <col min="7026" max="7026" width="11.42578125" bestFit="1" customWidth="1"/>
    <col min="7027" max="7027" width="8.85546875" bestFit="1" customWidth="1"/>
    <col min="7028" max="7028" width="11.42578125" bestFit="1" customWidth="1"/>
    <col min="7029" max="7029" width="9.85546875" bestFit="1" customWidth="1"/>
    <col min="7030" max="7030" width="12.42578125" bestFit="1" customWidth="1"/>
    <col min="7031" max="7031" width="8.85546875" bestFit="1" customWidth="1"/>
    <col min="7032" max="7032" width="11.42578125" bestFit="1" customWidth="1"/>
    <col min="7033" max="7033" width="9.85546875" bestFit="1" customWidth="1"/>
    <col min="7034" max="7034" width="12.42578125" bestFit="1" customWidth="1"/>
    <col min="7035" max="7035" width="8.85546875" bestFit="1" customWidth="1"/>
    <col min="7036" max="7036" width="11.42578125" bestFit="1" customWidth="1"/>
    <col min="7037" max="7037" width="7.85546875" bestFit="1" customWidth="1"/>
    <col min="7038" max="7038" width="10.42578125" bestFit="1" customWidth="1"/>
    <col min="7039" max="7039" width="8.85546875" bestFit="1" customWidth="1"/>
    <col min="7040" max="7040" width="2" bestFit="1" customWidth="1"/>
    <col min="7041" max="7041" width="11.42578125" bestFit="1" customWidth="1"/>
    <col min="7042" max="7042" width="8.85546875" bestFit="1" customWidth="1"/>
    <col min="7043" max="7043" width="11.42578125" bestFit="1" customWidth="1"/>
    <col min="7044" max="7044" width="7.85546875" bestFit="1" customWidth="1"/>
    <col min="7045" max="7045" width="10.42578125" bestFit="1" customWidth="1"/>
    <col min="7046" max="7046" width="8.85546875" bestFit="1" customWidth="1"/>
    <col min="7047" max="7047" width="11.42578125" bestFit="1" customWidth="1"/>
    <col min="7048" max="7048" width="8.85546875" bestFit="1" customWidth="1"/>
    <col min="7049" max="7049" width="11.42578125" bestFit="1" customWidth="1"/>
    <col min="7050" max="7050" width="8.85546875" bestFit="1" customWidth="1"/>
    <col min="7051" max="7051" width="11.42578125" bestFit="1" customWidth="1"/>
    <col min="7052" max="7052" width="8.85546875" bestFit="1" customWidth="1"/>
    <col min="7053" max="7053" width="11.42578125" bestFit="1" customWidth="1"/>
    <col min="7054" max="7054" width="8.85546875" bestFit="1" customWidth="1"/>
    <col min="7055" max="7055" width="2" bestFit="1" customWidth="1"/>
    <col min="7056" max="7056" width="11.42578125" bestFit="1" customWidth="1"/>
    <col min="7057" max="7057" width="9.85546875" bestFit="1" customWidth="1"/>
    <col min="7058" max="7058" width="12.42578125" bestFit="1" customWidth="1"/>
    <col min="7059" max="7059" width="9.85546875" bestFit="1" customWidth="1"/>
    <col min="7060" max="7060" width="12.42578125" bestFit="1" customWidth="1"/>
    <col min="7061" max="7061" width="9.85546875" bestFit="1" customWidth="1"/>
    <col min="7062" max="7062" width="12.42578125" bestFit="1" customWidth="1"/>
    <col min="7063" max="7063" width="8.85546875" bestFit="1" customWidth="1"/>
    <col min="7064" max="7064" width="11.42578125" bestFit="1" customWidth="1"/>
    <col min="7065" max="7065" width="8.85546875" bestFit="1" customWidth="1"/>
    <col min="7066" max="7066" width="2" bestFit="1" customWidth="1"/>
    <col min="7067" max="7067" width="11.42578125" bestFit="1" customWidth="1"/>
    <col min="7068" max="7068" width="8.85546875" bestFit="1" customWidth="1"/>
    <col min="7069" max="7069" width="11.42578125" bestFit="1" customWidth="1"/>
    <col min="7070" max="7070" width="8.85546875" bestFit="1" customWidth="1"/>
    <col min="7071" max="7071" width="11.42578125" bestFit="1" customWidth="1"/>
    <col min="7072" max="7072" width="9.85546875" bestFit="1" customWidth="1"/>
    <col min="7073" max="7073" width="12.42578125" bestFit="1" customWidth="1"/>
    <col min="7074" max="7074" width="8.85546875" bestFit="1" customWidth="1"/>
    <col min="7075" max="7075" width="11.42578125" bestFit="1" customWidth="1"/>
    <col min="7076" max="7076" width="9.85546875" bestFit="1" customWidth="1"/>
    <col min="7077" max="7077" width="12.42578125" bestFit="1" customWidth="1"/>
    <col min="7078" max="7078" width="7.85546875" bestFit="1" customWidth="1"/>
    <col min="7079" max="7079" width="10.42578125" bestFit="1" customWidth="1"/>
    <col min="7080" max="7080" width="8.85546875" bestFit="1" customWidth="1"/>
    <col min="7081" max="7081" width="11.42578125" bestFit="1" customWidth="1"/>
    <col min="7082" max="7082" width="8.85546875" bestFit="1" customWidth="1"/>
    <col min="7083" max="7083" width="11.42578125" bestFit="1" customWidth="1"/>
    <col min="7084" max="7084" width="7.85546875" bestFit="1" customWidth="1"/>
    <col min="7085" max="7085" width="10.42578125" bestFit="1" customWidth="1"/>
    <col min="7086" max="7086" width="9.85546875" bestFit="1" customWidth="1"/>
    <col min="7087" max="7087" width="12.42578125" bestFit="1" customWidth="1"/>
    <col min="7088" max="7088" width="8.85546875" bestFit="1" customWidth="1"/>
    <col min="7089" max="7089" width="11.42578125" bestFit="1" customWidth="1"/>
    <col min="7090" max="7090" width="9.85546875" bestFit="1" customWidth="1"/>
    <col min="7091" max="7091" width="12.42578125" bestFit="1" customWidth="1"/>
    <col min="7092" max="7092" width="9.85546875" bestFit="1" customWidth="1"/>
    <col min="7093" max="7093" width="2" bestFit="1" customWidth="1"/>
    <col min="7094" max="7094" width="12.42578125" bestFit="1" customWidth="1"/>
    <col min="7095" max="7095" width="8.85546875" bestFit="1" customWidth="1"/>
    <col min="7096" max="7096" width="3" bestFit="1" customWidth="1"/>
    <col min="7097" max="7097" width="11.42578125" bestFit="1" customWidth="1"/>
    <col min="7098" max="7098" width="8.85546875" bestFit="1" customWidth="1"/>
    <col min="7099" max="7099" width="11.42578125" bestFit="1" customWidth="1"/>
    <col min="7100" max="7100" width="9.85546875" bestFit="1" customWidth="1"/>
    <col min="7101" max="7101" width="12.42578125" bestFit="1" customWidth="1"/>
    <col min="7102" max="7102" width="9.85546875" bestFit="1" customWidth="1"/>
    <col min="7103" max="7103" width="12.42578125" bestFit="1" customWidth="1"/>
    <col min="7104" max="7104" width="8.85546875" bestFit="1" customWidth="1"/>
    <col min="7105" max="7105" width="11.42578125" bestFit="1" customWidth="1"/>
    <col min="7106" max="7106" width="8.85546875" bestFit="1" customWidth="1"/>
    <col min="7107" max="7107" width="2" bestFit="1" customWidth="1"/>
    <col min="7108" max="7108" width="11.42578125" bestFit="1" customWidth="1"/>
    <col min="7109" max="7109" width="8.85546875" bestFit="1" customWidth="1"/>
    <col min="7110" max="7110" width="11.42578125" bestFit="1" customWidth="1"/>
    <col min="7111" max="7111" width="9.85546875" bestFit="1" customWidth="1"/>
    <col min="7112" max="7112" width="12.42578125" bestFit="1" customWidth="1"/>
    <col min="7113" max="7113" width="9.85546875" bestFit="1" customWidth="1"/>
    <col min="7114" max="7114" width="12.42578125" bestFit="1" customWidth="1"/>
    <col min="7115" max="7115" width="9.85546875" bestFit="1" customWidth="1"/>
    <col min="7116" max="7116" width="12.42578125" bestFit="1" customWidth="1"/>
    <col min="7117" max="7117" width="8.85546875" bestFit="1" customWidth="1"/>
    <col min="7118" max="7118" width="11.42578125" bestFit="1" customWidth="1"/>
    <col min="7119" max="7119" width="9.85546875" bestFit="1" customWidth="1"/>
    <col min="7120" max="7120" width="12.42578125" bestFit="1" customWidth="1"/>
    <col min="7121" max="7121" width="7.85546875" bestFit="1" customWidth="1"/>
    <col min="7122" max="7122" width="2" bestFit="1" customWidth="1"/>
    <col min="7123" max="7123" width="10.42578125" bestFit="1" customWidth="1"/>
    <col min="7124" max="7124" width="9.85546875" bestFit="1" customWidth="1"/>
    <col min="7125" max="7125" width="2" bestFit="1" customWidth="1"/>
    <col min="7126" max="7126" width="12.42578125" bestFit="1" customWidth="1"/>
    <col min="7127" max="7127" width="9.85546875" bestFit="1" customWidth="1"/>
    <col min="7128" max="7128" width="12.42578125" bestFit="1" customWidth="1"/>
    <col min="7129" max="7129" width="8.85546875" bestFit="1" customWidth="1"/>
    <col min="7130" max="7130" width="11.42578125" bestFit="1" customWidth="1"/>
    <col min="7131" max="7131" width="9.85546875" bestFit="1" customWidth="1"/>
    <col min="7132" max="7132" width="12.42578125" bestFit="1" customWidth="1"/>
    <col min="7133" max="7133" width="9.85546875" bestFit="1" customWidth="1"/>
    <col min="7134" max="7134" width="12.42578125" bestFit="1" customWidth="1"/>
    <col min="7135" max="7135" width="8.85546875" bestFit="1" customWidth="1"/>
    <col min="7136" max="7136" width="11.42578125" bestFit="1" customWidth="1"/>
    <col min="7137" max="7137" width="9.85546875" bestFit="1" customWidth="1"/>
    <col min="7138" max="7138" width="12.42578125" bestFit="1" customWidth="1"/>
    <col min="7139" max="7139" width="8.85546875" bestFit="1" customWidth="1"/>
    <col min="7140" max="7140" width="2" bestFit="1" customWidth="1"/>
    <col min="7141" max="7141" width="11.42578125" bestFit="1" customWidth="1"/>
    <col min="7142" max="7142" width="8.85546875" bestFit="1" customWidth="1"/>
    <col min="7143" max="7143" width="11.42578125" bestFit="1" customWidth="1"/>
    <col min="7144" max="7144" width="8.85546875" bestFit="1" customWidth="1"/>
    <col min="7145" max="7145" width="11.42578125" bestFit="1" customWidth="1"/>
    <col min="7146" max="7146" width="9.85546875" bestFit="1" customWidth="1"/>
    <col min="7147" max="7147" width="12.42578125" bestFit="1" customWidth="1"/>
    <col min="7148" max="7148" width="8.85546875" bestFit="1" customWidth="1"/>
    <col min="7149" max="7149" width="11.42578125" bestFit="1" customWidth="1"/>
    <col min="7150" max="7150" width="9.85546875" bestFit="1" customWidth="1"/>
    <col min="7151" max="7151" width="12.42578125" bestFit="1" customWidth="1"/>
    <col min="7152" max="7152" width="7.85546875" bestFit="1" customWidth="1"/>
    <col min="7153" max="7153" width="10.42578125" bestFit="1" customWidth="1"/>
    <col min="7154" max="7154" width="7.85546875" bestFit="1" customWidth="1"/>
    <col min="7155" max="7155" width="10.42578125" bestFit="1" customWidth="1"/>
    <col min="7156" max="7156" width="8.85546875" bestFit="1" customWidth="1"/>
    <col min="7157" max="7157" width="11.42578125" bestFit="1" customWidth="1"/>
    <col min="7158" max="7158" width="8.85546875" bestFit="1" customWidth="1"/>
    <col min="7159" max="7159" width="11.42578125" bestFit="1" customWidth="1"/>
    <col min="7160" max="7160" width="9.85546875" bestFit="1" customWidth="1"/>
    <col min="7161" max="7161" width="12.42578125" bestFit="1" customWidth="1"/>
    <col min="7162" max="7162" width="8.85546875" bestFit="1" customWidth="1"/>
    <col min="7163" max="7163" width="11.42578125" bestFit="1" customWidth="1"/>
    <col min="7164" max="7164" width="9.85546875" bestFit="1" customWidth="1"/>
    <col min="7165" max="7165" width="12.42578125" bestFit="1" customWidth="1"/>
    <col min="7166" max="7166" width="9.85546875" bestFit="1" customWidth="1"/>
    <col min="7167" max="7167" width="2" bestFit="1" customWidth="1"/>
    <col min="7168" max="7168" width="12.42578125" bestFit="1" customWidth="1"/>
    <col min="7169" max="7169" width="7.85546875" bestFit="1" customWidth="1"/>
    <col min="7170" max="7170" width="10.42578125" bestFit="1" customWidth="1"/>
    <col min="7171" max="7171" width="9.85546875" bestFit="1" customWidth="1"/>
    <col min="7172" max="7172" width="12.42578125" bestFit="1" customWidth="1"/>
    <col min="7173" max="7173" width="8.85546875" bestFit="1" customWidth="1"/>
    <col min="7174" max="7174" width="11.42578125" bestFit="1" customWidth="1"/>
    <col min="7175" max="7175" width="8.85546875" bestFit="1" customWidth="1"/>
    <col min="7176" max="7176" width="11.42578125" bestFit="1" customWidth="1"/>
    <col min="7177" max="7177" width="8.85546875" bestFit="1" customWidth="1"/>
    <col min="7178" max="7178" width="11.42578125" bestFit="1" customWidth="1"/>
    <col min="7179" max="7179" width="5.85546875" bestFit="1" customWidth="1"/>
    <col min="7180" max="7181" width="8.85546875" bestFit="1" customWidth="1"/>
    <col min="7182" max="7182" width="11.42578125" bestFit="1" customWidth="1"/>
    <col min="7183" max="7183" width="9.85546875" bestFit="1" customWidth="1"/>
    <col min="7184" max="7184" width="12.42578125" bestFit="1" customWidth="1"/>
    <col min="7185" max="7185" width="8.85546875" bestFit="1" customWidth="1"/>
    <col min="7186" max="7186" width="11.42578125" bestFit="1" customWidth="1"/>
    <col min="7187" max="7187" width="9.85546875" bestFit="1" customWidth="1"/>
    <col min="7188" max="7188" width="12.42578125" bestFit="1" customWidth="1"/>
    <col min="7189" max="7189" width="8.85546875" bestFit="1" customWidth="1"/>
    <col min="7190" max="7190" width="11.42578125" bestFit="1" customWidth="1"/>
    <col min="7191" max="7191" width="9.85546875" bestFit="1" customWidth="1"/>
    <col min="7192" max="7192" width="12.42578125" bestFit="1" customWidth="1"/>
    <col min="7193" max="7193" width="7.85546875" bestFit="1" customWidth="1"/>
    <col min="7194" max="7194" width="10.42578125" bestFit="1" customWidth="1"/>
    <col min="7195" max="7195" width="8.85546875" bestFit="1" customWidth="1"/>
    <col min="7196" max="7196" width="11.42578125" bestFit="1" customWidth="1"/>
    <col min="7197" max="7197" width="8.85546875" bestFit="1" customWidth="1"/>
    <col min="7198" max="7199" width="2" bestFit="1" customWidth="1"/>
    <col min="7200" max="7200" width="11.42578125" bestFit="1" customWidth="1"/>
    <col min="7201" max="7201" width="8.85546875" bestFit="1" customWidth="1"/>
    <col min="7202" max="7202" width="11.42578125" bestFit="1" customWidth="1"/>
    <col min="7203" max="7203" width="9.85546875" bestFit="1" customWidth="1"/>
    <col min="7204" max="7204" width="12.42578125" bestFit="1" customWidth="1"/>
    <col min="7205" max="7205" width="8.85546875" bestFit="1" customWidth="1"/>
    <col min="7206" max="7206" width="11.42578125" bestFit="1" customWidth="1"/>
    <col min="7207" max="7207" width="9.85546875" bestFit="1" customWidth="1"/>
    <col min="7208" max="7208" width="12.42578125" bestFit="1" customWidth="1"/>
    <col min="7209" max="7209" width="9.85546875" bestFit="1" customWidth="1"/>
    <col min="7210" max="7210" width="12.42578125" bestFit="1" customWidth="1"/>
    <col min="7211" max="7211" width="7.85546875" bestFit="1" customWidth="1"/>
    <col min="7212" max="7212" width="10.42578125" bestFit="1" customWidth="1"/>
    <col min="7213" max="7213" width="7.85546875" bestFit="1" customWidth="1"/>
    <col min="7214" max="7214" width="10.42578125" bestFit="1" customWidth="1"/>
    <col min="7215" max="7215" width="8.85546875" bestFit="1" customWidth="1"/>
    <col min="7216" max="7216" width="11.42578125" bestFit="1" customWidth="1"/>
    <col min="7217" max="7217" width="9.85546875" bestFit="1" customWidth="1"/>
    <col min="7218" max="7218" width="12.42578125" bestFit="1" customWidth="1"/>
    <col min="7219" max="7219" width="9.85546875" bestFit="1" customWidth="1"/>
    <col min="7220" max="7220" width="12.42578125" bestFit="1" customWidth="1"/>
    <col min="7221" max="7221" width="8.85546875" bestFit="1" customWidth="1"/>
    <col min="7222" max="7222" width="2" bestFit="1" customWidth="1"/>
    <col min="7223" max="7223" width="11.42578125" bestFit="1" customWidth="1"/>
    <col min="7224" max="7224" width="9.85546875" bestFit="1" customWidth="1"/>
    <col min="7225" max="7225" width="12.42578125" bestFit="1" customWidth="1"/>
    <col min="7226" max="7226" width="9.85546875" bestFit="1" customWidth="1"/>
    <col min="7227" max="7227" width="12.42578125" bestFit="1" customWidth="1"/>
    <col min="7228" max="7228" width="7.85546875" bestFit="1" customWidth="1"/>
    <col min="7229" max="7229" width="10.42578125" bestFit="1" customWidth="1"/>
    <col min="7230" max="7230" width="8.85546875" bestFit="1" customWidth="1"/>
    <col min="7231" max="7231" width="11.42578125" bestFit="1" customWidth="1"/>
    <col min="7232" max="7232" width="8.85546875" bestFit="1" customWidth="1"/>
    <col min="7233" max="7233" width="11.42578125" bestFit="1" customWidth="1"/>
    <col min="7234" max="7234" width="8.85546875" bestFit="1" customWidth="1"/>
    <col min="7235" max="7235" width="11.42578125" bestFit="1" customWidth="1"/>
    <col min="7236" max="7236" width="8.85546875" bestFit="1" customWidth="1"/>
    <col min="7237" max="7237" width="11.42578125" bestFit="1" customWidth="1"/>
    <col min="7238" max="7238" width="9.85546875" bestFit="1" customWidth="1"/>
    <col min="7239" max="7239" width="12.42578125" bestFit="1" customWidth="1"/>
    <col min="7240" max="7240" width="8.85546875" bestFit="1" customWidth="1"/>
    <col min="7241" max="7241" width="2" bestFit="1" customWidth="1"/>
    <col min="7242" max="7242" width="11.42578125" bestFit="1" customWidth="1"/>
    <col min="7243" max="7243" width="8.85546875" bestFit="1" customWidth="1"/>
    <col min="7244" max="7244" width="2" bestFit="1" customWidth="1"/>
    <col min="7245" max="7245" width="11.42578125" bestFit="1" customWidth="1"/>
    <col min="7246" max="7246" width="8.85546875" bestFit="1" customWidth="1"/>
    <col min="7247" max="7247" width="11.42578125" bestFit="1" customWidth="1"/>
    <col min="7248" max="7248" width="7.85546875" bestFit="1" customWidth="1"/>
    <col min="7249" max="7249" width="10.42578125" bestFit="1" customWidth="1"/>
    <col min="7250" max="7250" width="9.85546875" bestFit="1" customWidth="1"/>
    <col min="7251" max="7251" width="12.42578125" bestFit="1" customWidth="1"/>
    <col min="7252" max="7252" width="8.85546875" bestFit="1" customWidth="1"/>
    <col min="7253" max="7253" width="11.42578125" bestFit="1" customWidth="1"/>
    <col min="7254" max="7254" width="8.85546875" bestFit="1" customWidth="1"/>
    <col min="7255" max="7255" width="11.42578125" bestFit="1" customWidth="1"/>
    <col min="7256" max="7256" width="7.85546875" bestFit="1" customWidth="1"/>
    <col min="7257" max="7257" width="10.42578125" bestFit="1" customWidth="1"/>
    <col min="7258" max="7258" width="9.85546875" bestFit="1" customWidth="1"/>
    <col min="7259" max="7259" width="12.42578125" bestFit="1" customWidth="1"/>
    <col min="7260" max="7260" width="7.85546875" bestFit="1" customWidth="1"/>
    <col min="7261" max="7261" width="10.42578125" bestFit="1" customWidth="1"/>
    <col min="7262" max="7262" width="8.85546875" bestFit="1" customWidth="1"/>
    <col min="7263" max="7263" width="11.42578125" bestFit="1" customWidth="1"/>
    <col min="7264" max="7264" width="8.85546875" bestFit="1" customWidth="1"/>
    <col min="7265" max="7265" width="11.42578125" bestFit="1" customWidth="1"/>
    <col min="7266" max="7266" width="9.85546875" bestFit="1" customWidth="1"/>
    <col min="7267" max="7267" width="12.42578125" bestFit="1" customWidth="1"/>
    <col min="7268" max="7268" width="9.85546875" bestFit="1" customWidth="1"/>
    <col min="7269" max="7269" width="12.42578125" bestFit="1" customWidth="1"/>
    <col min="7270" max="7270" width="8.85546875" bestFit="1" customWidth="1"/>
    <col min="7271" max="7271" width="11.42578125" bestFit="1" customWidth="1"/>
    <col min="7272" max="7272" width="8.85546875" bestFit="1" customWidth="1"/>
    <col min="7273" max="7273" width="11.42578125" bestFit="1" customWidth="1"/>
    <col min="7274" max="7274" width="8.85546875" bestFit="1" customWidth="1"/>
    <col min="7275" max="7275" width="11.42578125" bestFit="1" customWidth="1"/>
    <col min="7276" max="7276" width="8.85546875" bestFit="1" customWidth="1"/>
    <col min="7277" max="7277" width="2" bestFit="1" customWidth="1"/>
    <col min="7278" max="7278" width="11.42578125" bestFit="1" customWidth="1"/>
    <col min="7279" max="7279" width="5.85546875" bestFit="1" customWidth="1"/>
    <col min="7280" max="7281" width="8.85546875" bestFit="1" customWidth="1"/>
    <col min="7282" max="7282" width="11.42578125" bestFit="1" customWidth="1"/>
    <col min="7283" max="7283" width="9.85546875" bestFit="1" customWidth="1"/>
    <col min="7284" max="7284" width="12.42578125" bestFit="1" customWidth="1"/>
    <col min="7285" max="7285" width="7.85546875" bestFit="1" customWidth="1"/>
    <col min="7286" max="7286" width="10.42578125" bestFit="1" customWidth="1"/>
    <col min="7287" max="7287" width="8.85546875" bestFit="1" customWidth="1"/>
    <col min="7288" max="7288" width="11.42578125" bestFit="1" customWidth="1"/>
    <col min="7289" max="7289" width="9.85546875" bestFit="1" customWidth="1"/>
    <col min="7290" max="7290" width="12.42578125" bestFit="1" customWidth="1"/>
    <col min="7291" max="7291" width="8.85546875" bestFit="1" customWidth="1"/>
    <col min="7292" max="7292" width="11.42578125" bestFit="1" customWidth="1"/>
    <col min="7293" max="7293" width="9.85546875" bestFit="1" customWidth="1"/>
    <col min="7294" max="7294" width="12.42578125" bestFit="1" customWidth="1"/>
    <col min="7295" max="7295" width="8.85546875" bestFit="1" customWidth="1"/>
    <col min="7296" max="7296" width="11.42578125" bestFit="1" customWidth="1"/>
    <col min="7297" max="7297" width="9.85546875" bestFit="1" customWidth="1"/>
    <col min="7298" max="7298" width="12.42578125" bestFit="1" customWidth="1"/>
    <col min="7299" max="7299" width="8.85546875" bestFit="1" customWidth="1"/>
    <col min="7300" max="7300" width="11.42578125" bestFit="1" customWidth="1"/>
    <col min="7301" max="7301" width="9.85546875" bestFit="1" customWidth="1"/>
    <col min="7302" max="7302" width="12.42578125" bestFit="1" customWidth="1"/>
    <col min="7303" max="7303" width="9.85546875" bestFit="1" customWidth="1"/>
    <col min="7304" max="7304" width="12.42578125" bestFit="1" customWidth="1"/>
    <col min="7305" max="7305" width="9.85546875" bestFit="1" customWidth="1"/>
    <col min="7306" max="7306" width="12.42578125" bestFit="1" customWidth="1"/>
    <col min="7307" max="7307" width="9.85546875" bestFit="1" customWidth="1"/>
    <col min="7308" max="7308" width="12.42578125" bestFit="1" customWidth="1"/>
    <col min="7309" max="7309" width="8.85546875" bestFit="1" customWidth="1"/>
    <col min="7310" max="7310" width="11.42578125" bestFit="1" customWidth="1"/>
    <col min="7311" max="7311" width="5.85546875" bestFit="1" customWidth="1"/>
    <col min="7312" max="7313" width="8.85546875" bestFit="1" customWidth="1"/>
    <col min="7314" max="7314" width="11.42578125" bestFit="1" customWidth="1"/>
    <col min="7315" max="7315" width="8.85546875" bestFit="1" customWidth="1"/>
    <col min="7316" max="7316" width="11.42578125" bestFit="1" customWidth="1"/>
    <col min="7317" max="7317" width="8.85546875" bestFit="1" customWidth="1"/>
    <col min="7318" max="7318" width="11.42578125" bestFit="1" customWidth="1"/>
    <col min="7319" max="7319" width="9.85546875" bestFit="1" customWidth="1"/>
    <col min="7320" max="7320" width="12.42578125" bestFit="1" customWidth="1"/>
    <col min="7321" max="7321" width="8.85546875" bestFit="1" customWidth="1"/>
    <col min="7322" max="7322" width="11.42578125" bestFit="1" customWidth="1"/>
    <col min="7323" max="7323" width="8.85546875" bestFit="1" customWidth="1"/>
    <col min="7324" max="7324" width="11.42578125" bestFit="1" customWidth="1"/>
    <col min="7325" max="7325" width="8.85546875" bestFit="1" customWidth="1"/>
    <col min="7326" max="7326" width="11.42578125" bestFit="1" customWidth="1"/>
    <col min="7327" max="7327" width="7.85546875" bestFit="1" customWidth="1"/>
    <col min="7328" max="7328" width="10.42578125" bestFit="1" customWidth="1"/>
    <col min="7329" max="7329" width="9.85546875" bestFit="1" customWidth="1"/>
    <col min="7330" max="7330" width="12.42578125" bestFit="1" customWidth="1"/>
    <col min="7331" max="7331" width="8.85546875" bestFit="1" customWidth="1"/>
    <col min="7332" max="7332" width="11.42578125" bestFit="1" customWidth="1"/>
    <col min="7333" max="7333" width="9.85546875" bestFit="1" customWidth="1"/>
    <col min="7334" max="7334" width="12.42578125" bestFit="1" customWidth="1"/>
    <col min="7335" max="7335" width="7.85546875" bestFit="1" customWidth="1"/>
    <col min="7336" max="7336" width="10.42578125" bestFit="1" customWidth="1"/>
    <col min="7337" max="7337" width="7.85546875" bestFit="1" customWidth="1"/>
    <col min="7338" max="7338" width="2" bestFit="1" customWidth="1"/>
    <col min="7339" max="7339" width="10.42578125" bestFit="1" customWidth="1"/>
    <col min="7340" max="7340" width="9.85546875" bestFit="1" customWidth="1"/>
    <col min="7341" max="7341" width="12.42578125" bestFit="1" customWidth="1"/>
    <col min="7342" max="7342" width="8.85546875" bestFit="1" customWidth="1"/>
    <col min="7343" max="7343" width="11.42578125" bestFit="1" customWidth="1"/>
    <col min="7344" max="7344" width="7.85546875" bestFit="1" customWidth="1"/>
    <col min="7345" max="7345" width="10.42578125" bestFit="1" customWidth="1"/>
    <col min="7346" max="7346" width="9.85546875" bestFit="1" customWidth="1"/>
    <col min="7347" max="7347" width="12.42578125" bestFit="1" customWidth="1"/>
    <col min="7348" max="7348" width="8.85546875" bestFit="1" customWidth="1"/>
    <col min="7349" max="7349" width="2" bestFit="1" customWidth="1"/>
    <col min="7350" max="7350" width="3" bestFit="1" customWidth="1"/>
    <col min="7351" max="7351" width="11.42578125" bestFit="1" customWidth="1"/>
    <col min="7352" max="7352" width="8.85546875" bestFit="1" customWidth="1"/>
    <col min="7353" max="7355" width="2" bestFit="1" customWidth="1"/>
    <col min="7356" max="7356" width="11.42578125" bestFit="1" customWidth="1"/>
    <col min="7357" max="7357" width="9.85546875" bestFit="1" customWidth="1"/>
    <col min="7358" max="7358" width="12.42578125" bestFit="1" customWidth="1"/>
    <col min="7359" max="7359" width="8.85546875" bestFit="1" customWidth="1"/>
    <col min="7360" max="7360" width="11.42578125" bestFit="1" customWidth="1"/>
    <col min="7361" max="7361" width="5.85546875" bestFit="1" customWidth="1"/>
    <col min="7362" max="7363" width="2" bestFit="1" customWidth="1"/>
    <col min="7364" max="7365" width="8.85546875" bestFit="1" customWidth="1"/>
    <col min="7366" max="7366" width="11.42578125" bestFit="1" customWidth="1"/>
    <col min="7367" max="7367" width="8.85546875" bestFit="1" customWidth="1"/>
    <col min="7368" max="7368" width="11.42578125" bestFit="1" customWidth="1"/>
    <col min="7369" max="7369" width="9.85546875" bestFit="1" customWidth="1"/>
    <col min="7370" max="7370" width="12.42578125" bestFit="1" customWidth="1"/>
    <col min="7371" max="7371" width="9.85546875" bestFit="1" customWidth="1"/>
    <col min="7372" max="7372" width="12.42578125" bestFit="1" customWidth="1"/>
    <col min="7373" max="7373" width="9.85546875" bestFit="1" customWidth="1"/>
    <col min="7374" max="7374" width="12.42578125" bestFit="1" customWidth="1"/>
    <col min="7375" max="7375" width="9.85546875" bestFit="1" customWidth="1"/>
    <col min="7376" max="7376" width="12.42578125" bestFit="1" customWidth="1"/>
    <col min="7377" max="7377" width="9.85546875" bestFit="1" customWidth="1"/>
    <col min="7378" max="7378" width="12.42578125" bestFit="1" customWidth="1"/>
    <col min="7379" max="7379" width="8.85546875" bestFit="1" customWidth="1"/>
    <col min="7380" max="7380" width="11.42578125" bestFit="1" customWidth="1"/>
    <col min="7381" max="7381" width="8.85546875" bestFit="1" customWidth="1"/>
    <col min="7382" max="7382" width="11.42578125" bestFit="1" customWidth="1"/>
    <col min="7383" max="7383" width="9.85546875" bestFit="1" customWidth="1"/>
    <col min="7384" max="7384" width="12.42578125" bestFit="1" customWidth="1"/>
    <col min="7385" max="7385" width="7.85546875" bestFit="1" customWidth="1"/>
    <col min="7386" max="7386" width="10.42578125" bestFit="1" customWidth="1"/>
    <col min="7387" max="7387" width="9.85546875" bestFit="1" customWidth="1"/>
    <col min="7388" max="7388" width="12.42578125" bestFit="1" customWidth="1"/>
    <col min="7389" max="7389" width="9.85546875" bestFit="1" customWidth="1"/>
    <col min="7390" max="7390" width="12.42578125" bestFit="1" customWidth="1"/>
    <col min="7391" max="7391" width="7.85546875" bestFit="1" customWidth="1"/>
    <col min="7392" max="7392" width="2" bestFit="1" customWidth="1"/>
    <col min="7393" max="7393" width="10.42578125" bestFit="1" customWidth="1"/>
    <col min="7394" max="7394" width="8.85546875" bestFit="1" customWidth="1"/>
    <col min="7395" max="7395" width="11.42578125" bestFit="1" customWidth="1"/>
    <col min="7396" max="7396" width="8.85546875" bestFit="1" customWidth="1"/>
    <col min="7397" max="7397" width="11.42578125" bestFit="1" customWidth="1"/>
    <col min="7398" max="7398" width="9.85546875" bestFit="1" customWidth="1"/>
    <col min="7399" max="7399" width="12.42578125" bestFit="1" customWidth="1"/>
    <col min="7400" max="7400" width="8.85546875" bestFit="1" customWidth="1"/>
    <col min="7401" max="7401" width="11.42578125" bestFit="1" customWidth="1"/>
    <col min="7402" max="7402" width="8.85546875" bestFit="1" customWidth="1"/>
    <col min="7403" max="7403" width="11.42578125" bestFit="1" customWidth="1"/>
    <col min="7404" max="7404" width="8.85546875" bestFit="1" customWidth="1"/>
    <col min="7405" max="7405" width="2" bestFit="1" customWidth="1"/>
    <col min="7406" max="7406" width="11.42578125" bestFit="1" customWidth="1"/>
    <col min="7407" max="7407" width="9.85546875" bestFit="1" customWidth="1"/>
    <col min="7408" max="7408" width="12.42578125" bestFit="1" customWidth="1"/>
    <col min="7409" max="7409" width="9.85546875" bestFit="1" customWidth="1"/>
    <col min="7410" max="7410" width="2" bestFit="1" customWidth="1"/>
    <col min="7411" max="7411" width="12.42578125" bestFit="1" customWidth="1"/>
    <col min="7412" max="7412" width="9.85546875" bestFit="1" customWidth="1"/>
    <col min="7413" max="7413" width="12.42578125" bestFit="1" customWidth="1"/>
    <col min="7414" max="7414" width="9.85546875" bestFit="1" customWidth="1"/>
    <col min="7415" max="7415" width="12.42578125" bestFit="1" customWidth="1"/>
    <col min="7416" max="7416" width="8.85546875" bestFit="1" customWidth="1"/>
    <col min="7417" max="7417" width="11.42578125" bestFit="1" customWidth="1"/>
    <col min="7418" max="7418" width="9.85546875" bestFit="1" customWidth="1"/>
    <col min="7419" max="7419" width="12.42578125" bestFit="1" customWidth="1"/>
    <col min="7420" max="7420" width="8.85546875" bestFit="1" customWidth="1"/>
    <col min="7421" max="7421" width="11.42578125" bestFit="1" customWidth="1"/>
    <col min="7422" max="7422" width="8.85546875" bestFit="1" customWidth="1"/>
    <col min="7423" max="7423" width="11.42578125" bestFit="1" customWidth="1"/>
    <col min="7424" max="7424" width="8.85546875" bestFit="1" customWidth="1"/>
    <col min="7425" max="7425" width="11.42578125" bestFit="1" customWidth="1"/>
    <col min="7426" max="7426" width="8.85546875" bestFit="1" customWidth="1"/>
    <col min="7427" max="7427" width="11.42578125" bestFit="1" customWidth="1"/>
    <col min="7428" max="7428" width="8.85546875" bestFit="1" customWidth="1"/>
    <col min="7429" max="7429" width="11.42578125" bestFit="1" customWidth="1"/>
    <col min="7430" max="7430" width="9.85546875" bestFit="1" customWidth="1"/>
    <col min="7431" max="7431" width="12.42578125" bestFit="1" customWidth="1"/>
    <col min="7432" max="7432" width="9.85546875" bestFit="1" customWidth="1"/>
    <col min="7433" max="7433" width="12.42578125" bestFit="1" customWidth="1"/>
    <col min="7434" max="7434" width="9.85546875" bestFit="1" customWidth="1"/>
    <col min="7435" max="7435" width="12.42578125" bestFit="1" customWidth="1"/>
    <col min="7436" max="7436" width="9.85546875" bestFit="1" customWidth="1"/>
    <col min="7437" max="7437" width="12.42578125" bestFit="1" customWidth="1"/>
    <col min="7438" max="7438" width="9.85546875" bestFit="1" customWidth="1"/>
    <col min="7439" max="7439" width="12.42578125" bestFit="1" customWidth="1"/>
    <col min="7440" max="7440" width="9.85546875" bestFit="1" customWidth="1"/>
    <col min="7441" max="7441" width="12.42578125" bestFit="1" customWidth="1"/>
    <col min="7442" max="7442" width="8.85546875" bestFit="1" customWidth="1"/>
    <col min="7443" max="7443" width="2" bestFit="1" customWidth="1"/>
    <col min="7444" max="7444" width="11.42578125" bestFit="1" customWidth="1"/>
    <col min="7445" max="7445" width="8.85546875" bestFit="1" customWidth="1"/>
    <col min="7446" max="7446" width="11.42578125" bestFit="1" customWidth="1"/>
    <col min="7447" max="7447" width="9.85546875" bestFit="1" customWidth="1"/>
    <col min="7448" max="7448" width="12.42578125" bestFit="1" customWidth="1"/>
    <col min="7449" max="7449" width="8.85546875" bestFit="1" customWidth="1"/>
    <col min="7450" max="7450" width="11.42578125" bestFit="1" customWidth="1"/>
    <col min="7451" max="7451" width="7.85546875" bestFit="1" customWidth="1"/>
    <col min="7452" max="7452" width="10.42578125" bestFit="1" customWidth="1"/>
    <col min="7453" max="7453" width="8.85546875" bestFit="1" customWidth="1"/>
    <col min="7454" max="7454" width="11.42578125" bestFit="1" customWidth="1"/>
    <col min="7455" max="7455" width="8.85546875" bestFit="1" customWidth="1"/>
    <col min="7456" max="7456" width="11.42578125" bestFit="1" customWidth="1"/>
    <col min="7457" max="7457" width="9.85546875" bestFit="1" customWidth="1"/>
    <col min="7458" max="7458" width="12.42578125" bestFit="1" customWidth="1"/>
    <col min="7459" max="7459" width="8.85546875" bestFit="1" customWidth="1"/>
    <col min="7460" max="7460" width="11.42578125" bestFit="1" customWidth="1"/>
    <col min="7461" max="7461" width="8.85546875" bestFit="1" customWidth="1"/>
    <col min="7462" max="7462" width="11.42578125" bestFit="1" customWidth="1"/>
    <col min="7463" max="7463" width="9.85546875" bestFit="1" customWidth="1"/>
    <col min="7464" max="7464" width="12.42578125" bestFit="1" customWidth="1"/>
    <col min="7465" max="7465" width="8.85546875" bestFit="1" customWidth="1"/>
    <col min="7466" max="7466" width="11.42578125" bestFit="1" customWidth="1"/>
    <col min="7467" max="7467" width="9.85546875" bestFit="1" customWidth="1"/>
    <col min="7468" max="7468" width="12.42578125" bestFit="1" customWidth="1"/>
    <col min="7469" max="7469" width="8.85546875" bestFit="1" customWidth="1"/>
    <col min="7470" max="7470" width="11.42578125" bestFit="1" customWidth="1"/>
    <col min="7471" max="7471" width="8.85546875" bestFit="1" customWidth="1"/>
    <col min="7472" max="7472" width="11.42578125" bestFit="1" customWidth="1"/>
    <col min="7473" max="7473" width="8.85546875" bestFit="1" customWidth="1"/>
    <col min="7474" max="7474" width="11.42578125" bestFit="1" customWidth="1"/>
    <col min="7475" max="7475" width="7.85546875" bestFit="1" customWidth="1"/>
    <col min="7476" max="7476" width="10.42578125" bestFit="1" customWidth="1"/>
    <col min="7477" max="7477" width="8.85546875" bestFit="1" customWidth="1"/>
    <col min="7478" max="7478" width="11.42578125" bestFit="1" customWidth="1"/>
    <col min="7479" max="7479" width="8.85546875" bestFit="1" customWidth="1"/>
    <col min="7480" max="7480" width="11.42578125" bestFit="1" customWidth="1"/>
    <col min="7481" max="7481" width="8.85546875" bestFit="1" customWidth="1"/>
    <col min="7482" max="7482" width="11.42578125" bestFit="1" customWidth="1"/>
    <col min="7483" max="7483" width="9.85546875" bestFit="1" customWidth="1"/>
    <col min="7484" max="7484" width="12.42578125" bestFit="1" customWidth="1"/>
    <col min="7485" max="7485" width="9.85546875" bestFit="1" customWidth="1"/>
    <col min="7486" max="7486" width="12.42578125" bestFit="1" customWidth="1"/>
    <col min="7487" max="7487" width="8.85546875" bestFit="1" customWidth="1"/>
    <col min="7488" max="7488" width="11.42578125" bestFit="1" customWidth="1"/>
    <col min="7489" max="7489" width="8.85546875" bestFit="1" customWidth="1"/>
    <col min="7490" max="7490" width="11.42578125" bestFit="1" customWidth="1"/>
    <col min="7491" max="7491" width="7.85546875" bestFit="1" customWidth="1"/>
    <col min="7492" max="7492" width="10.42578125" bestFit="1" customWidth="1"/>
    <col min="7493" max="7493" width="8.85546875" bestFit="1" customWidth="1"/>
    <col min="7494" max="7494" width="11.42578125" bestFit="1" customWidth="1"/>
    <col min="7495" max="7495" width="9.85546875" bestFit="1" customWidth="1"/>
    <col min="7496" max="7496" width="12.42578125" bestFit="1" customWidth="1"/>
    <col min="7497" max="7497" width="9.85546875" bestFit="1" customWidth="1"/>
    <col min="7498" max="7498" width="12.42578125" bestFit="1" customWidth="1"/>
    <col min="7499" max="7499" width="9.85546875" bestFit="1" customWidth="1"/>
    <col min="7500" max="7500" width="12.42578125" bestFit="1" customWidth="1"/>
    <col min="7501" max="7501" width="9.85546875" bestFit="1" customWidth="1"/>
    <col min="7502" max="7502" width="12.42578125" bestFit="1" customWidth="1"/>
    <col min="7503" max="7503" width="9.85546875" bestFit="1" customWidth="1"/>
    <col min="7504" max="7504" width="12.42578125" bestFit="1" customWidth="1"/>
    <col min="7505" max="7505" width="9.85546875" bestFit="1" customWidth="1"/>
    <col min="7506" max="7506" width="12.42578125" bestFit="1" customWidth="1"/>
    <col min="7507" max="7507" width="9.85546875" bestFit="1" customWidth="1"/>
    <col min="7508" max="7508" width="2" bestFit="1" customWidth="1"/>
    <col min="7509" max="7509" width="12.42578125" bestFit="1" customWidth="1"/>
    <col min="7510" max="7510" width="9.85546875" bestFit="1" customWidth="1"/>
    <col min="7511" max="7511" width="12.42578125" bestFit="1" customWidth="1"/>
    <col min="7512" max="7512" width="9.85546875" bestFit="1" customWidth="1"/>
    <col min="7513" max="7513" width="12.42578125" bestFit="1" customWidth="1"/>
    <col min="7514" max="7514" width="8.85546875" bestFit="1" customWidth="1"/>
    <col min="7515" max="7515" width="2" bestFit="1" customWidth="1"/>
    <col min="7516" max="7516" width="11.42578125" bestFit="1" customWidth="1"/>
    <col min="7517" max="7517" width="9.85546875" bestFit="1" customWidth="1"/>
    <col min="7518" max="7518" width="12.42578125" bestFit="1" customWidth="1"/>
    <col min="7519" max="7519" width="8.85546875" bestFit="1" customWidth="1"/>
    <col min="7520" max="7520" width="11.42578125" bestFit="1" customWidth="1"/>
    <col min="7521" max="7521" width="9.85546875" bestFit="1" customWidth="1"/>
    <col min="7522" max="7522" width="12.42578125" bestFit="1" customWidth="1"/>
    <col min="7523" max="7523" width="8.85546875" bestFit="1" customWidth="1"/>
    <col min="7524" max="7524" width="11.42578125" bestFit="1" customWidth="1"/>
    <col min="7525" max="7525" width="8.85546875" bestFit="1" customWidth="1"/>
    <col min="7526" max="7526" width="11.42578125" bestFit="1" customWidth="1"/>
    <col min="7527" max="7527" width="9.85546875" bestFit="1" customWidth="1"/>
    <col min="7528" max="7528" width="12.42578125" bestFit="1" customWidth="1"/>
    <col min="7529" max="7529" width="9.85546875" bestFit="1" customWidth="1"/>
    <col min="7530" max="7530" width="12.42578125" bestFit="1" customWidth="1"/>
    <col min="7531" max="7531" width="9.85546875" bestFit="1" customWidth="1"/>
    <col min="7532" max="7532" width="12.42578125" bestFit="1" customWidth="1"/>
    <col min="7533" max="7533" width="8.85546875" bestFit="1" customWidth="1"/>
    <col min="7534" max="7534" width="11.42578125" bestFit="1" customWidth="1"/>
    <col min="7535" max="7535" width="7.85546875" bestFit="1" customWidth="1"/>
    <col min="7536" max="7536" width="10.42578125" bestFit="1" customWidth="1"/>
    <col min="7537" max="7537" width="9.85546875" bestFit="1" customWidth="1"/>
    <col min="7538" max="7538" width="12.42578125" bestFit="1" customWidth="1"/>
    <col min="7539" max="7539" width="8.85546875" bestFit="1" customWidth="1"/>
    <col min="7540" max="7540" width="11.42578125" bestFit="1" customWidth="1"/>
    <col min="7541" max="7541" width="8.85546875" bestFit="1" customWidth="1"/>
    <col min="7542" max="7542" width="11.42578125" bestFit="1" customWidth="1"/>
    <col min="7543" max="7543" width="7.85546875" bestFit="1" customWidth="1"/>
    <col min="7544" max="7544" width="10.42578125" bestFit="1" customWidth="1"/>
    <col min="7545" max="7545" width="7.85546875" bestFit="1" customWidth="1"/>
    <col min="7546" max="7546" width="10.42578125" bestFit="1" customWidth="1"/>
    <col min="7547" max="7547" width="8.85546875" bestFit="1" customWidth="1"/>
    <col min="7548" max="7548" width="11.42578125" bestFit="1" customWidth="1"/>
    <col min="7549" max="7549" width="8.85546875" bestFit="1" customWidth="1"/>
    <col min="7550" max="7550" width="11.42578125" bestFit="1" customWidth="1"/>
    <col min="7551" max="7551" width="9.85546875" bestFit="1" customWidth="1"/>
    <col min="7552" max="7552" width="12.42578125" bestFit="1" customWidth="1"/>
    <col min="7553" max="7553" width="9.85546875" bestFit="1" customWidth="1"/>
    <col min="7554" max="7554" width="12.42578125" bestFit="1" customWidth="1"/>
    <col min="7555" max="7555" width="9.85546875" bestFit="1" customWidth="1"/>
    <col min="7556" max="7556" width="12.42578125" bestFit="1" customWidth="1"/>
    <col min="7557" max="7557" width="8.85546875" bestFit="1" customWidth="1"/>
    <col min="7558" max="7558" width="2" bestFit="1" customWidth="1"/>
    <col min="7559" max="7559" width="11.42578125" bestFit="1" customWidth="1"/>
    <col min="7560" max="7560" width="8.85546875" bestFit="1" customWidth="1"/>
    <col min="7561" max="7561" width="11.42578125" bestFit="1" customWidth="1"/>
    <col min="7562" max="7562" width="8.85546875" bestFit="1" customWidth="1"/>
    <col min="7563" max="7563" width="11.42578125" bestFit="1" customWidth="1"/>
    <col min="7564" max="7564" width="9.85546875" bestFit="1" customWidth="1"/>
    <col min="7565" max="7565" width="12.42578125" bestFit="1" customWidth="1"/>
    <col min="7566" max="7566" width="9.85546875" bestFit="1" customWidth="1"/>
    <col min="7567" max="7567" width="12.42578125" bestFit="1" customWidth="1"/>
    <col min="7568" max="7568" width="8.85546875" bestFit="1" customWidth="1"/>
    <col min="7569" max="7569" width="11.42578125" bestFit="1" customWidth="1"/>
    <col min="7570" max="7570" width="8.85546875" bestFit="1" customWidth="1"/>
    <col min="7571" max="7571" width="11.42578125" bestFit="1" customWidth="1"/>
    <col min="7572" max="7572" width="9.85546875" bestFit="1" customWidth="1"/>
    <col min="7573" max="7573" width="12.42578125" bestFit="1" customWidth="1"/>
    <col min="7574" max="7574" width="9.85546875" bestFit="1" customWidth="1"/>
    <col min="7575" max="7575" width="12.42578125" bestFit="1" customWidth="1"/>
    <col min="7576" max="7576" width="9.85546875" bestFit="1" customWidth="1"/>
    <col min="7577" max="7577" width="12.42578125" bestFit="1" customWidth="1"/>
    <col min="7578" max="7578" width="7.85546875" bestFit="1" customWidth="1"/>
    <col min="7579" max="7579" width="10.42578125" bestFit="1" customWidth="1"/>
    <col min="7580" max="7580" width="8.85546875" bestFit="1" customWidth="1"/>
    <col min="7581" max="7581" width="2" bestFit="1" customWidth="1"/>
    <col min="7582" max="7582" width="11.42578125" bestFit="1" customWidth="1"/>
    <col min="7583" max="7583" width="9.85546875" bestFit="1" customWidth="1"/>
    <col min="7584" max="7584" width="12.42578125" bestFit="1" customWidth="1"/>
    <col min="7585" max="7585" width="8.85546875" bestFit="1" customWidth="1"/>
    <col min="7586" max="7586" width="11.42578125" bestFit="1" customWidth="1"/>
    <col min="7587" max="7587" width="8.85546875" bestFit="1" customWidth="1"/>
    <col min="7588" max="7588" width="11.42578125" bestFit="1" customWidth="1"/>
    <col min="7589" max="7589" width="8.85546875" bestFit="1" customWidth="1"/>
    <col min="7590" max="7590" width="11.42578125" bestFit="1" customWidth="1"/>
    <col min="7591" max="7591" width="9.85546875" bestFit="1" customWidth="1"/>
    <col min="7592" max="7592" width="12.42578125" bestFit="1" customWidth="1"/>
    <col min="7593" max="7593" width="8.85546875" bestFit="1" customWidth="1"/>
    <col min="7594" max="7594" width="2" bestFit="1" customWidth="1"/>
    <col min="7595" max="7595" width="11.42578125" bestFit="1" customWidth="1"/>
    <col min="7596" max="7596" width="7.85546875" bestFit="1" customWidth="1"/>
    <col min="7597" max="7597" width="10.42578125" bestFit="1" customWidth="1"/>
    <col min="7598" max="7598" width="9.85546875" bestFit="1" customWidth="1"/>
    <col min="7599" max="7599" width="12.42578125" bestFit="1" customWidth="1"/>
    <col min="7600" max="7600" width="8.85546875" bestFit="1" customWidth="1"/>
    <col min="7601" max="7601" width="11.42578125" bestFit="1" customWidth="1"/>
    <col min="7602" max="7602" width="8.85546875" bestFit="1" customWidth="1"/>
    <col min="7603" max="7603" width="11.42578125" bestFit="1" customWidth="1"/>
    <col min="7604" max="7604" width="7.85546875" bestFit="1" customWidth="1"/>
    <col min="7605" max="7605" width="10.42578125" bestFit="1" customWidth="1"/>
    <col min="7606" max="7606" width="8.85546875" bestFit="1" customWidth="1"/>
    <col min="7607" max="7607" width="11.42578125" bestFit="1" customWidth="1"/>
    <col min="7608" max="7608" width="9.85546875" bestFit="1" customWidth="1"/>
    <col min="7609" max="7609" width="12.42578125" bestFit="1" customWidth="1"/>
    <col min="7610" max="7610" width="8.85546875" bestFit="1" customWidth="1"/>
    <col min="7611" max="7611" width="11.42578125" bestFit="1" customWidth="1"/>
    <col min="7612" max="7612" width="8.85546875" bestFit="1" customWidth="1"/>
    <col min="7613" max="7613" width="11.42578125" bestFit="1" customWidth="1"/>
    <col min="7614" max="7614" width="9.85546875" bestFit="1" customWidth="1"/>
    <col min="7615" max="7615" width="12.42578125" bestFit="1" customWidth="1"/>
    <col min="7616" max="7616" width="9.85546875" bestFit="1" customWidth="1"/>
    <col min="7617" max="7617" width="12.42578125" bestFit="1" customWidth="1"/>
    <col min="7618" max="7618" width="9.85546875" bestFit="1" customWidth="1"/>
    <col min="7619" max="7619" width="12.42578125" bestFit="1" customWidth="1"/>
    <col min="7620" max="7620" width="8.85546875" bestFit="1" customWidth="1"/>
    <col min="7621" max="7621" width="11.42578125" bestFit="1" customWidth="1"/>
    <col min="7622" max="7622" width="7.85546875" bestFit="1" customWidth="1"/>
    <col min="7623" max="7623" width="10.42578125" bestFit="1" customWidth="1"/>
    <col min="7624" max="7624" width="8.85546875" bestFit="1" customWidth="1"/>
    <col min="7625" max="7625" width="11.42578125" bestFit="1" customWidth="1"/>
    <col min="7626" max="7626" width="8.85546875" bestFit="1" customWidth="1"/>
    <col min="7627" max="7627" width="11.42578125" bestFit="1" customWidth="1"/>
    <col min="7628" max="7628" width="8.85546875" bestFit="1" customWidth="1"/>
    <col min="7629" max="7629" width="11.42578125" bestFit="1" customWidth="1"/>
    <col min="7630" max="7630" width="8.85546875" bestFit="1" customWidth="1"/>
    <col min="7631" max="7631" width="11.42578125" bestFit="1" customWidth="1"/>
    <col min="7632" max="7632" width="7.85546875" bestFit="1" customWidth="1"/>
    <col min="7633" max="7633" width="10.42578125" bestFit="1" customWidth="1"/>
    <col min="7634" max="7634" width="9.85546875" bestFit="1" customWidth="1"/>
    <col min="7635" max="7635" width="12.42578125" bestFit="1" customWidth="1"/>
    <col min="7636" max="7636" width="8.85546875" bestFit="1" customWidth="1"/>
    <col min="7637" max="7637" width="11.42578125" bestFit="1" customWidth="1"/>
    <col min="7638" max="7638" width="7.85546875" bestFit="1" customWidth="1"/>
    <col min="7639" max="7639" width="10.42578125" bestFit="1" customWidth="1"/>
    <col min="7640" max="7640" width="9.85546875" bestFit="1" customWidth="1"/>
    <col min="7641" max="7641" width="12.42578125" bestFit="1" customWidth="1"/>
    <col min="7642" max="7642" width="7.85546875" bestFit="1" customWidth="1"/>
    <col min="7643" max="7643" width="10.42578125" bestFit="1" customWidth="1"/>
    <col min="7644" max="7644" width="8.85546875" bestFit="1" customWidth="1"/>
    <col min="7645" max="7645" width="11.42578125" bestFit="1" customWidth="1"/>
    <col min="7646" max="7646" width="8.85546875" bestFit="1" customWidth="1"/>
    <col min="7647" max="7647" width="11.42578125" bestFit="1" customWidth="1"/>
    <col min="7648" max="7648" width="9.85546875" bestFit="1" customWidth="1"/>
    <col min="7649" max="7649" width="12.42578125" bestFit="1" customWidth="1"/>
    <col min="7650" max="7650" width="8.85546875" bestFit="1" customWidth="1"/>
    <col min="7651" max="7651" width="11.42578125" bestFit="1" customWidth="1"/>
    <col min="7652" max="7652" width="8.85546875" bestFit="1" customWidth="1"/>
    <col min="7653" max="7653" width="11.42578125" bestFit="1" customWidth="1"/>
    <col min="7654" max="7654" width="9.85546875" bestFit="1" customWidth="1"/>
    <col min="7655" max="7655" width="12.42578125" bestFit="1" customWidth="1"/>
    <col min="7656" max="7656" width="8.85546875" bestFit="1" customWidth="1"/>
    <col min="7657" max="7657" width="11.42578125" bestFit="1" customWidth="1"/>
    <col min="7658" max="7658" width="9.85546875" bestFit="1" customWidth="1"/>
    <col min="7659" max="7659" width="12.42578125" bestFit="1" customWidth="1"/>
    <col min="7660" max="7660" width="8.85546875" bestFit="1" customWidth="1"/>
    <col min="7661" max="7661" width="11.42578125" bestFit="1" customWidth="1"/>
    <col min="7662" max="7662" width="8.85546875" bestFit="1" customWidth="1"/>
    <col min="7663" max="7663" width="11.42578125" bestFit="1" customWidth="1"/>
    <col min="7664" max="7664" width="8.85546875" bestFit="1" customWidth="1"/>
    <col min="7665" max="7665" width="11.42578125" bestFit="1" customWidth="1"/>
    <col min="7666" max="7666" width="8.85546875" bestFit="1" customWidth="1"/>
    <col min="7667" max="7667" width="11.42578125" bestFit="1" customWidth="1"/>
    <col min="7668" max="7668" width="8.85546875" bestFit="1" customWidth="1"/>
    <col min="7669" max="7669" width="11.42578125" bestFit="1" customWidth="1"/>
    <col min="7670" max="7670" width="9.85546875" bestFit="1" customWidth="1"/>
    <col min="7671" max="7671" width="12.42578125" bestFit="1" customWidth="1"/>
    <col min="7672" max="7672" width="8.85546875" bestFit="1" customWidth="1"/>
    <col min="7673" max="7673" width="11.42578125" bestFit="1" customWidth="1"/>
    <col min="7674" max="7674" width="8.85546875" bestFit="1" customWidth="1"/>
    <col min="7675" max="7675" width="11.42578125" bestFit="1" customWidth="1"/>
    <col min="7676" max="7676" width="8.85546875" bestFit="1" customWidth="1"/>
    <col min="7677" max="7677" width="11.42578125" bestFit="1" customWidth="1"/>
    <col min="7678" max="7678" width="5.85546875" bestFit="1" customWidth="1"/>
    <col min="7679" max="7680" width="8.85546875" bestFit="1" customWidth="1"/>
    <col min="7681" max="7681" width="11.42578125" bestFit="1" customWidth="1"/>
    <col min="7682" max="7682" width="9.85546875" bestFit="1" customWidth="1"/>
    <col min="7683" max="7683" width="12.42578125" bestFit="1" customWidth="1"/>
    <col min="7684" max="7684" width="8.85546875" bestFit="1" customWidth="1"/>
    <col min="7685" max="7685" width="11.42578125" bestFit="1" customWidth="1"/>
    <col min="7686" max="7686" width="9.85546875" bestFit="1" customWidth="1"/>
    <col min="7687" max="7687" width="12.42578125" bestFit="1" customWidth="1"/>
    <col min="7688" max="7688" width="8.85546875" bestFit="1" customWidth="1"/>
    <col min="7689" max="7689" width="11.42578125" bestFit="1" customWidth="1"/>
    <col min="7690" max="7690" width="8.85546875" bestFit="1" customWidth="1"/>
    <col min="7691" max="7691" width="11.42578125" bestFit="1" customWidth="1"/>
    <col min="7692" max="7692" width="7.85546875" bestFit="1" customWidth="1"/>
    <col min="7693" max="7693" width="10.42578125" bestFit="1" customWidth="1"/>
    <col min="7694" max="7694" width="8.85546875" bestFit="1" customWidth="1"/>
    <col min="7695" max="7695" width="11.42578125" bestFit="1" customWidth="1"/>
    <col min="7696" max="7696" width="8.85546875" bestFit="1" customWidth="1"/>
    <col min="7697" max="7697" width="2" bestFit="1" customWidth="1"/>
    <col min="7698" max="7698" width="11.42578125" bestFit="1" customWidth="1"/>
    <col min="7699" max="7699" width="8.85546875" bestFit="1" customWidth="1"/>
    <col min="7700" max="7700" width="11.42578125" bestFit="1" customWidth="1"/>
    <col min="7701" max="7701" width="9.85546875" bestFit="1" customWidth="1"/>
    <col min="7702" max="7702" width="12.42578125" bestFit="1" customWidth="1"/>
    <col min="7703" max="7703" width="8.85546875" bestFit="1" customWidth="1"/>
    <col min="7704" max="7704" width="11.42578125" bestFit="1" customWidth="1"/>
    <col min="7705" max="7705" width="8.85546875" bestFit="1" customWidth="1"/>
    <col min="7706" max="7706" width="2" bestFit="1" customWidth="1"/>
    <col min="7707" max="7707" width="11.42578125" bestFit="1" customWidth="1"/>
    <col min="7708" max="7708" width="9.85546875" bestFit="1" customWidth="1"/>
    <col min="7709" max="7709" width="12.42578125" bestFit="1" customWidth="1"/>
    <col min="7710" max="7710" width="8.85546875" bestFit="1" customWidth="1"/>
    <col min="7711" max="7711" width="11.42578125" bestFit="1" customWidth="1"/>
    <col min="7712" max="7712" width="9.85546875" bestFit="1" customWidth="1"/>
    <col min="7713" max="7713" width="2" bestFit="1" customWidth="1"/>
    <col min="7714" max="7714" width="12.42578125" bestFit="1" customWidth="1"/>
    <col min="7715" max="7715" width="8.85546875" bestFit="1" customWidth="1"/>
    <col min="7716" max="7716" width="11.42578125" bestFit="1" customWidth="1"/>
    <col min="7717" max="7717" width="8.85546875" bestFit="1" customWidth="1"/>
    <col min="7718" max="7718" width="11.42578125" bestFit="1" customWidth="1"/>
    <col min="7719" max="7719" width="8.85546875" bestFit="1" customWidth="1"/>
    <col min="7720" max="7720" width="11.42578125" bestFit="1" customWidth="1"/>
    <col min="7721" max="7721" width="9.85546875" bestFit="1" customWidth="1"/>
    <col min="7722" max="7722" width="12.42578125" bestFit="1" customWidth="1"/>
    <col min="7723" max="7723" width="7.85546875" bestFit="1" customWidth="1"/>
    <col min="7724" max="7724" width="10.42578125" bestFit="1" customWidth="1"/>
    <col min="7725" max="7725" width="8.85546875" bestFit="1" customWidth="1"/>
    <col min="7726" max="7726" width="11.42578125" bestFit="1" customWidth="1"/>
    <col min="7727" max="7727" width="9.85546875" bestFit="1" customWidth="1"/>
    <col min="7728" max="7728" width="12.42578125" bestFit="1" customWidth="1"/>
    <col min="7729" max="7729" width="8.85546875" bestFit="1" customWidth="1"/>
    <col min="7730" max="7730" width="2" bestFit="1" customWidth="1"/>
    <col min="7731" max="7731" width="11.42578125" bestFit="1" customWidth="1"/>
    <col min="7732" max="7732" width="7.85546875" bestFit="1" customWidth="1"/>
    <col min="7733" max="7733" width="10.42578125" bestFit="1" customWidth="1"/>
    <col min="7734" max="7734" width="8.85546875" bestFit="1" customWidth="1"/>
    <col min="7735" max="7735" width="11.42578125" bestFit="1" customWidth="1"/>
    <col min="7736" max="7736" width="8.85546875" bestFit="1" customWidth="1"/>
    <col min="7737" max="7737" width="11.42578125" bestFit="1" customWidth="1"/>
    <col min="7738" max="7738" width="9.85546875" bestFit="1" customWidth="1"/>
    <col min="7739" max="7739" width="12.42578125" bestFit="1" customWidth="1"/>
    <col min="7740" max="7740" width="8.85546875" bestFit="1" customWidth="1"/>
    <col min="7741" max="7741" width="11.42578125" bestFit="1" customWidth="1"/>
    <col min="7742" max="7742" width="7.85546875" bestFit="1" customWidth="1"/>
    <col min="7743" max="7743" width="10.42578125" bestFit="1" customWidth="1"/>
    <col min="7744" max="7744" width="9.85546875" bestFit="1" customWidth="1"/>
    <col min="7745" max="7745" width="12.42578125" bestFit="1" customWidth="1"/>
    <col min="7746" max="7746" width="9.85546875" bestFit="1" customWidth="1"/>
    <col min="7747" max="7747" width="12.42578125" bestFit="1" customWidth="1"/>
    <col min="7748" max="7748" width="7.85546875" bestFit="1" customWidth="1"/>
    <col min="7749" max="7749" width="10.42578125" bestFit="1" customWidth="1"/>
    <col min="7750" max="7750" width="8.85546875" bestFit="1" customWidth="1"/>
    <col min="7751" max="7751" width="11.42578125" bestFit="1" customWidth="1"/>
    <col min="7752" max="7752" width="9.85546875" bestFit="1" customWidth="1"/>
    <col min="7753" max="7753" width="12.42578125" bestFit="1" customWidth="1"/>
    <col min="7754" max="7754" width="9.85546875" bestFit="1" customWidth="1"/>
    <col min="7755" max="7755" width="12.42578125" bestFit="1" customWidth="1"/>
    <col min="7756" max="7756" width="8.85546875" bestFit="1" customWidth="1"/>
    <col min="7757" max="7757" width="11.42578125" bestFit="1" customWidth="1"/>
    <col min="7758" max="7758" width="7.85546875" bestFit="1" customWidth="1"/>
    <col min="7759" max="7759" width="10.42578125" bestFit="1" customWidth="1"/>
    <col min="7760" max="7760" width="9.85546875" bestFit="1" customWidth="1"/>
    <col min="7761" max="7761" width="12.42578125" bestFit="1" customWidth="1"/>
    <col min="7762" max="7762" width="8.85546875" bestFit="1" customWidth="1"/>
    <col min="7763" max="7763" width="11.42578125" bestFit="1" customWidth="1"/>
    <col min="7764" max="7764" width="9.85546875" bestFit="1" customWidth="1"/>
    <col min="7765" max="7765" width="12.42578125" bestFit="1" customWidth="1"/>
    <col min="7766" max="7766" width="9.85546875" bestFit="1" customWidth="1"/>
    <col min="7767" max="7767" width="12.42578125" bestFit="1" customWidth="1"/>
    <col min="7768" max="7768" width="9.85546875" bestFit="1" customWidth="1"/>
    <col min="7769" max="7769" width="2" bestFit="1" customWidth="1"/>
    <col min="7770" max="7770" width="12.42578125" bestFit="1" customWidth="1"/>
    <col min="7771" max="7771" width="8.85546875" bestFit="1" customWidth="1"/>
    <col min="7772" max="7772" width="2" bestFit="1" customWidth="1"/>
    <col min="7773" max="7773" width="11.42578125" bestFit="1" customWidth="1"/>
    <col min="7774" max="7774" width="9.85546875" bestFit="1" customWidth="1"/>
    <col min="7775" max="7775" width="12.42578125" bestFit="1" customWidth="1"/>
    <col min="7776" max="7776" width="9.85546875" bestFit="1" customWidth="1"/>
    <col min="7777" max="7777" width="12.42578125" bestFit="1" customWidth="1"/>
    <col min="7778" max="7778" width="8.85546875" bestFit="1" customWidth="1"/>
    <col min="7779" max="7779" width="11.42578125" bestFit="1" customWidth="1"/>
    <col min="7780" max="7780" width="7.85546875" bestFit="1" customWidth="1"/>
    <col min="7781" max="7781" width="10.42578125" bestFit="1" customWidth="1"/>
    <col min="7782" max="7782" width="9.85546875" bestFit="1" customWidth="1"/>
    <col min="7783" max="7783" width="12.42578125" bestFit="1" customWidth="1"/>
    <col min="7784" max="7784" width="8.85546875" bestFit="1" customWidth="1"/>
    <col min="7785" max="7785" width="11.42578125" bestFit="1" customWidth="1"/>
    <col min="7786" max="7786" width="8.85546875" bestFit="1" customWidth="1"/>
    <col min="7787" max="7787" width="11.42578125" bestFit="1" customWidth="1"/>
    <col min="7788" max="7788" width="9.85546875" bestFit="1" customWidth="1"/>
    <col min="7789" max="7789" width="12.42578125" bestFit="1" customWidth="1"/>
    <col min="7790" max="7790" width="9.85546875" bestFit="1" customWidth="1"/>
    <col min="7791" max="7791" width="12.42578125" bestFit="1" customWidth="1"/>
    <col min="7792" max="7792" width="8.85546875" bestFit="1" customWidth="1"/>
    <col min="7793" max="7793" width="11.42578125" bestFit="1" customWidth="1"/>
    <col min="7794" max="7794" width="9.85546875" bestFit="1" customWidth="1"/>
    <col min="7795" max="7795" width="2" bestFit="1" customWidth="1"/>
    <col min="7796" max="7796" width="12.42578125" bestFit="1" customWidth="1"/>
    <col min="7797" max="7797" width="8.85546875" bestFit="1" customWidth="1"/>
    <col min="7798" max="7798" width="11.42578125" bestFit="1" customWidth="1"/>
    <col min="7799" max="7799" width="7.85546875" bestFit="1" customWidth="1"/>
    <col min="7800" max="7800" width="10.42578125" bestFit="1" customWidth="1"/>
    <col min="7801" max="7801" width="8.85546875" bestFit="1" customWidth="1"/>
    <col min="7802" max="7802" width="11.42578125" bestFit="1" customWidth="1"/>
    <col min="7803" max="7803" width="8.85546875" bestFit="1" customWidth="1"/>
    <col min="7804" max="7804" width="11.42578125" bestFit="1" customWidth="1"/>
    <col min="7805" max="7805" width="9.85546875" bestFit="1" customWidth="1"/>
    <col min="7806" max="7806" width="12.42578125" bestFit="1" customWidth="1"/>
    <col min="7807" max="7807" width="9.85546875" bestFit="1" customWidth="1"/>
    <col min="7808" max="7808" width="12.42578125" bestFit="1" customWidth="1"/>
    <col min="7809" max="7809" width="9.85546875" bestFit="1" customWidth="1"/>
    <col min="7810" max="7810" width="12.42578125" bestFit="1" customWidth="1"/>
    <col min="7811" max="7811" width="8.85546875" bestFit="1" customWidth="1"/>
    <col min="7812" max="7812" width="11.42578125" bestFit="1" customWidth="1"/>
    <col min="7813" max="7813" width="9.85546875" bestFit="1" customWidth="1"/>
    <col min="7814" max="7814" width="12.42578125" bestFit="1" customWidth="1"/>
    <col min="7815" max="7815" width="9.85546875" bestFit="1" customWidth="1"/>
    <col min="7816" max="7816" width="2" bestFit="1" customWidth="1"/>
    <col min="7817" max="7817" width="12.42578125" bestFit="1" customWidth="1"/>
    <col min="7818" max="7818" width="8.85546875" bestFit="1" customWidth="1"/>
    <col min="7819" max="7819" width="11.42578125" bestFit="1" customWidth="1"/>
    <col min="7820" max="7820" width="8.85546875" bestFit="1" customWidth="1"/>
    <col min="7821" max="7821" width="11.42578125" bestFit="1" customWidth="1"/>
    <col min="7822" max="7822" width="8.85546875" bestFit="1" customWidth="1"/>
    <col min="7823" max="7823" width="11.42578125" bestFit="1" customWidth="1"/>
    <col min="7824" max="7824" width="8.85546875" bestFit="1" customWidth="1"/>
    <col min="7825" max="7825" width="11.42578125" bestFit="1" customWidth="1"/>
    <col min="7826" max="7826" width="9.85546875" bestFit="1" customWidth="1"/>
    <col min="7827" max="7827" width="12.42578125" bestFit="1" customWidth="1"/>
    <col min="7828" max="7828" width="9.85546875" bestFit="1" customWidth="1"/>
    <col min="7829" max="7829" width="12.42578125" bestFit="1" customWidth="1"/>
    <col min="7830" max="7830" width="9.85546875" bestFit="1" customWidth="1"/>
    <col min="7831" max="7831" width="12.42578125" bestFit="1" customWidth="1"/>
    <col min="7832" max="7832" width="9.85546875" bestFit="1" customWidth="1"/>
    <col min="7833" max="7833" width="12.42578125" bestFit="1" customWidth="1"/>
    <col min="7834" max="7834" width="8.85546875" bestFit="1" customWidth="1"/>
    <col min="7835" max="7835" width="11.42578125" bestFit="1" customWidth="1"/>
    <col min="7836" max="7836" width="8.85546875" bestFit="1" customWidth="1"/>
    <col min="7837" max="7837" width="11.42578125" bestFit="1" customWidth="1"/>
    <col min="7838" max="7838" width="9.85546875" bestFit="1" customWidth="1"/>
    <col min="7839" max="7839" width="12.42578125" bestFit="1" customWidth="1"/>
    <col min="7840" max="7840" width="9.85546875" bestFit="1" customWidth="1"/>
    <col min="7841" max="7841" width="12.42578125" bestFit="1" customWidth="1"/>
    <col min="7842" max="7842" width="8.85546875" bestFit="1" customWidth="1"/>
    <col min="7843" max="7843" width="11.42578125" bestFit="1" customWidth="1"/>
    <col min="7844" max="7844" width="8.85546875" bestFit="1" customWidth="1"/>
    <col min="7845" max="7845" width="11.42578125" bestFit="1" customWidth="1"/>
    <col min="7846" max="7846" width="9.85546875" bestFit="1" customWidth="1"/>
    <col min="7847" max="7847" width="12.42578125" bestFit="1" customWidth="1"/>
    <col min="7848" max="7848" width="9.85546875" bestFit="1" customWidth="1"/>
    <col min="7849" max="7849" width="12.42578125" bestFit="1" customWidth="1"/>
    <col min="7850" max="7850" width="9.85546875" bestFit="1" customWidth="1"/>
    <col min="7851" max="7851" width="12.42578125" bestFit="1" customWidth="1"/>
    <col min="7852" max="7852" width="9.85546875" bestFit="1" customWidth="1"/>
    <col min="7853" max="7853" width="12.42578125" bestFit="1" customWidth="1"/>
    <col min="7854" max="7854" width="8.85546875" bestFit="1" customWidth="1"/>
    <col min="7855" max="7855" width="11.42578125" bestFit="1" customWidth="1"/>
    <col min="7856" max="7856" width="7.85546875" bestFit="1" customWidth="1"/>
    <col min="7857" max="7857" width="10.42578125" bestFit="1" customWidth="1"/>
    <col min="7858" max="7858" width="8.85546875" bestFit="1" customWidth="1"/>
    <col min="7859" max="7859" width="11.42578125" bestFit="1" customWidth="1"/>
    <col min="7860" max="7860" width="8.85546875" bestFit="1" customWidth="1"/>
    <col min="7861" max="7861" width="11.42578125" bestFit="1" customWidth="1"/>
    <col min="7862" max="7862" width="9.85546875" bestFit="1" customWidth="1"/>
    <col min="7863" max="7863" width="12.42578125" bestFit="1" customWidth="1"/>
    <col min="7864" max="7864" width="9.85546875" bestFit="1" customWidth="1"/>
    <col min="7865" max="7865" width="12.42578125" bestFit="1" customWidth="1"/>
    <col min="7866" max="7866" width="8.85546875" bestFit="1" customWidth="1"/>
    <col min="7867" max="7867" width="11.42578125" bestFit="1" customWidth="1"/>
    <col min="7868" max="7868" width="7.85546875" bestFit="1" customWidth="1"/>
    <col min="7869" max="7869" width="10.42578125" bestFit="1" customWidth="1"/>
    <col min="7870" max="7870" width="8.85546875" bestFit="1" customWidth="1"/>
    <col min="7871" max="7871" width="11.42578125" bestFit="1" customWidth="1"/>
    <col min="7872" max="7872" width="9.85546875" bestFit="1" customWidth="1"/>
    <col min="7873" max="7873" width="12.42578125" bestFit="1" customWidth="1"/>
    <col min="7874" max="7874" width="9.85546875" bestFit="1" customWidth="1"/>
    <col min="7875" max="7875" width="12.42578125" bestFit="1" customWidth="1"/>
    <col min="7876" max="7876" width="9.85546875" bestFit="1" customWidth="1"/>
    <col min="7877" max="7877" width="12.42578125" bestFit="1" customWidth="1"/>
    <col min="7878" max="7878" width="7.85546875" bestFit="1" customWidth="1"/>
    <col min="7879" max="7879" width="10.42578125" bestFit="1" customWidth="1"/>
    <col min="7880" max="7880" width="8.85546875" bestFit="1" customWidth="1"/>
    <col min="7881" max="7881" width="11.42578125" bestFit="1" customWidth="1"/>
    <col min="7882" max="7882" width="8.85546875" bestFit="1" customWidth="1"/>
    <col min="7883" max="7883" width="11.42578125" bestFit="1" customWidth="1"/>
    <col min="7884" max="7884" width="8.85546875" bestFit="1" customWidth="1"/>
    <col min="7885" max="7885" width="11.42578125" bestFit="1" customWidth="1"/>
    <col min="7886" max="7886" width="8.85546875" bestFit="1" customWidth="1"/>
    <col min="7887" max="7887" width="2" bestFit="1" customWidth="1"/>
    <col min="7888" max="7888" width="11.42578125" bestFit="1" customWidth="1"/>
    <col min="7889" max="7889" width="5.85546875" bestFit="1" customWidth="1"/>
    <col min="7890" max="7891" width="8.85546875" bestFit="1" customWidth="1"/>
    <col min="7892" max="7892" width="11.42578125" bestFit="1" customWidth="1"/>
    <col min="7893" max="7893" width="8.85546875" bestFit="1" customWidth="1"/>
    <col min="7894" max="7894" width="11.42578125" bestFit="1" customWidth="1"/>
    <col min="7895" max="7895" width="9.85546875" bestFit="1" customWidth="1"/>
    <col min="7896" max="7896" width="12.42578125" bestFit="1" customWidth="1"/>
    <col min="7897" max="7897" width="8.85546875" bestFit="1" customWidth="1"/>
    <col min="7898" max="7898" width="11.42578125" bestFit="1" customWidth="1"/>
    <col min="7899" max="7899" width="7.85546875" bestFit="1" customWidth="1"/>
    <col min="7900" max="7900" width="10.42578125" bestFit="1" customWidth="1"/>
    <col min="7901" max="7901" width="8.85546875" bestFit="1" customWidth="1"/>
    <col min="7902" max="7902" width="11.42578125" bestFit="1" customWidth="1"/>
    <col min="7903" max="7903" width="8.85546875" bestFit="1" customWidth="1"/>
    <col min="7904" max="7904" width="11.42578125" bestFit="1" customWidth="1"/>
    <col min="7905" max="7905" width="9.85546875" bestFit="1" customWidth="1"/>
    <col min="7906" max="7906" width="12.42578125" bestFit="1" customWidth="1"/>
    <col min="7907" max="7907" width="8.85546875" bestFit="1" customWidth="1"/>
    <col min="7908" max="7908" width="11.42578125" bestFit="1" customWidth="1"/>
    <col min="7909" max="7909" width="9.85546875" bestFit="1" customWidth="1"/>
    <col min="7910" max="7910" width="12.42578125" bestFit="1" customWidth="1"/>
    <col min="7911" max="7911" width="9.85546875" bestFit="1" customWidth="1"/>
    <col min="7912" max="7912" width="12.42578125" bestFit="1" customWidth="1"/>
    <col min="7913" max="7913" width="9.85546875" bestFit="1" customWidth="1"/>
    <col min="7914" max="7914" width="12.42578125" bestFit="1" customWidth="1"/>
    <col min="7915" max="7915" width="9.85546875" bestFit="1" customWidth="1"/>
    <col min="7916" max="7916" width="12.42578125" bestFit="1" customWidth="1"/>
    <col min="7917" max="7917" width="8.85546875" bestFit="1" customWidth="1"/>
    <col min="7918" max="7918" width="11.42578125" bestFit="1" customWidth="1"/>
    <col min="7919" max="7919" width="9.85546875" bestFit="1" customWidth="1"/>
    <col min="7920" max="7920" width="12.42578125" bestFit="1" customWidth="1"/>
    <col min="7921" max="7921" width="8.85546875" bestFit="1" customWidth="1"/>
    <col min="7922" max="7922" width="11.42578125" bestFit="1" customWidth="1"/>
    <col min="7923" max="7923" width="8.85546875" bestFit="1" customWidth="1"/>
    <col min="7924" max="7924" width="11.42578125" bestFit="1" customWidth="1"/>
    <col min="7925" max="7925" width="9.85546875" bestFit="1" customWidth="1"/>
    <col min="7926" max="7926" width="12.42578125" bestFit="1" customWidth="1"/>
    <col min="7927" max="7927" width="7.85546875" bestFit="1" customWidth="1"/>
    <col min="7928" max="7928" width="10.42578125" bestFit="1" customWidth="1"/>
    <col min="7929" max="7929" width="8.85546875" bestFit="1" customWidth="1"/>
    <col min="7930" max="7930" width="11.42578125" bestFit="1" customWidth="1"/>
    <col min="7931" max="7931" width="8.85546875" bestFit="1" customWidth="1"/>
    <col min="7932" max="7932" width="11.42578125" bestFit="1" customWidth="1"/>
    <col min="7933" max="7933" width="8.85546875" bestFit="1" customWidth="1"/>
    <col min="7934" max="7934" width="11.42578125" bestFit="1" customWidth="1"/>
    <col min="7935" max="7935" width="8.85546875" bestFit="1" customWidth="1"/>
    <col min="7936" max="7936" width="11.42578125" bestFit="1" customWidth="1"/>
    <col min="7937" max="7937" width="8.85546875" bestFit="1" customWidth="1"/>
    <col min="7938" max="7938" width="11.42578125" bestFit="1" customWidth="1"/>
    <col min="7939" max="7939" width="8.85546875" bestFit="1" customWidth="1"/>
    <col min="7940" max="7940" width="11.42578125" bestFit="1" customWidth="1"/>
    <col min="7941" max="7941" width="8.85546875" bestFit="1" customWidth="1"/>
    <col min="7942" max="7942" width="11.42578125" bestFit="1" customWidth="1"/>
    <col min="7943" max="7943" width="9.85546875" bestFit="1" customWidth="1"/>
    <col min="7944" max="7944" width="12.42578125" bestFit="1" customWidth="1"/>
    <col min="7945" max="7945" width="9.85546875" bestFit="1" customWidth="1"/>
    <col min="7946" max="7946" width="12.42578125" bestFit="1" customWidth="1"/>
    <col min="7947" max="7947" width="8.85546875" bestFit="1" customWidth="1"/>
    <col min="7948" max="7948" width="2" bestFit="1" customWidth="1"/>
    <col min="7949" max="7949" width="11.42578125" bestFit="1" customWidth="1"/>
    <col min="7950" max="7950" width="8.85546875" bestFit="1" customWidth="1"/>
    <col min="7951" max="7951" width="11.42578125" bestFit="1" customWidth="1"/>
    <col min="7952" max="7952" width="8.85546875" bestFit="1" customWidth="1"/>
    <col min="7953" max="7953" width="11.42578125" bestFit="1" customWidth="1"/>
    <col min="7954" max="7954" width="9.85546875" bestFit="1" customWidth="1"/>
    <col min="7955" max="7955" width="12.42578125" bestFit="1" customWidth="1"/>
    <col min="7956" max="7956" width="10.85546875" bestFit="1" customWidth="1"/>
    <col min="7957" max="7957" width="13.5703125" bestFit="1" customWidth="1"/>
    <col min="7958" max="7958" width="9.85546875" bestFit="1" customWidth="1"/>
    <col min="7959" max="7959" width="12.42578125" bestFit="1" customWidth="1"/>
    <col min="7960" max="7960" width="9.85546875" bestFit="1" customWidth="1"/>
    <col min="7961" max="7961" width="12.42578125" bestFit="1" customWidth="1"/>
    <col min="7962" max="7962" width="8.85546875" bestFit="1" customWidth="1"/>
    <col min="7963" max="7963" width="11.42578125" bestFit="1" customWidth="1"/>
    <col min="7964" max="7964" width="9.85546875" bestFit="1" customWidth="1"/>
    <col min="7965" max="7965" width="12.42578125" bestFit="1" customWidth="1"/>
    <col min="7966" max="7966" width="7.85546875" bestFit="1" customWidth="1"/>
    <col min="7967" max="7967" width="10.42578125" bestFit="1" customWidth="1"/>
    <col min="7968" max="7968" width="8.85546875" bestFit="1" customWidth="1"/>
    <col min="7969" max="7969" width="11.42578125" bestFit="1" customWidth="1"/>
    <col min="7970" max="7970" width="8.85546875" bestFit="1" customWidth="1"/>
    <col min="7971" max="7971" width="11.42578125" bestFit="1" customWidth="1"/>
    <col min="7972" max="7972" width="8.85546875" bestFit="1" customWidth="1"/>
    <col min="7973" max="7973" width="11.42578125" bestFit="1" customWidth="1"/>
    <col min="7974" max="7974" width="9.85546875" bestFit="1" customWidth="1"/>
    <col min="7975" max="7975" width="12.42578125" bestFit="1" customWidth="1"/>
    <col min="7976" max="7976" width="9.85546875" bestFit="1" customWidth="1"/>
    <col min="7977" max="7977" width="2" bestFit="1" customWidth="1"/>
    <col min="7978" max="7978" width="12.42578125" bestFit="1" customWidth="1"/>
    <col min="7979" max="7979" width="7.85546875" bestFit="1" customWidth="1"/>
    <col min="7980" max="7980" width="10.42578125" bestFit="1" customWidth="1"/>
    <col min="7981" max="7981" width="9.85546875" bestFit="1" customWidth="1"/>
    <col min="7982" max="7982" width="12.42578125" bestFit="1" customWidth="1"/>
    <col min="7983" max="7983" width="8.85546875" bestFit="1" customWidth="1"/>
    <col min="7984" max="7984" width="11.42578125" bestFit="1" customWidth="1"/>
    <col min="7985" max="7985" width="8.85546875" bestFit="1" customWidth="1"/>
    <col min="7986" max="7986" width="11.42578125" bestFit="1" customWidth="1"/>
    <col min="7987" max="7987" width="8.85546875" bestFit="1" customWidth="1"/>
    <col min="7988" max="7988" width="2" bestFit="1" customWidth="1"/>
    <col min="7989" max="7989" width="11.42578125" bestFit="1" customWidth="1"/>
    <col min="7990" max="7990" width="8.85546875" bestFit="1" customWidth="1"/>
    <col min="7991" max="7991" width="11.42578125" bestFit="1" customWidth="1"/>
    <col min="7992" max="7992" width="9.85546875" bestFit="1" customWidth="1"/>
    <col min="7993" max="7993" width="12.42578125" bestFit="1" customWidth="1"/>
    <col min="7994" max="7994" width="7.85546875" bestFit="1" customWidth="1"/>
    <col min="7995" max="7995" width="10.42578125" bestFit="1" customWidth="1"/>
    <col min="7996" max="7996" width="8.85546875" bestFit="1" customWidth="1"/>
    <col min="7997" max="7997" width="11.42578125" bestFit="1" customWidth="1"/>
    <col min="7998" max="7998" width="8.85546875" bestFit="1" customWidth="1"/>
    <col min="7999" max="7999" width="11.42578125" bestFit="1" customWidth="1"/>
    <col min="8000" max="8000" width="8.85546875" bestFit="1" customWidth="1"/>
    <col min="8001" max="8001" width="11.42578125" bestFit="1" customWidth="1"/>
    <col min="8002" max="8002" width="8.85546875" bestFit="1" customWidth="1"/>
    <col min="8003" max="8003" width="2" bestFit="1" customWidth="1"/>
    <col min="8004" max="8004" width="11.42578125" bestFit="1" customWidth="1"/>
    <col min="8005" max="8005" width="9.85546875" bestFit="1" customWidth="1"/>
    <col min="8006" max="8006" width="12.42578125" bestFit="1" customWidth="1"/>
    <col min="8007" max="8007" width="8.85546875" bestFit="1" customWidth="1"/>
    <col min="8008" max="8008" width="11.42578125" bestFit="1" customWidth="1"/>
    <col min="8009" max="8009" width="9.85546875" bestFit="1" customWidth="1"/>
    <col min="8010" max="8010" width="12.42578125" bestFit="1" customWidth="1"/>
    <col min="8011" max="8011" width="8.85546875" bestFit="1" customWidth="1"/>
    <col min="8012" max="8012" width="11.42578125" bestFit="1" customWidth="1"/>
    <col min="8013" max="8013" width="5.85546875" bestFit="1" customWidth="1"/>
    <col min="8014" max="8015" width="8.85546875" bestFit="1" customWidth="1"/>
    <col min="8016" max="8016" width="11.42578125" bestFit="1" customWidth="1"/>
    <col min="8017" max="8017" width="8.85546875" bestFit="1" customWidth="1"/>
    <col min="8018" max="8018" width="11.42578125" bestFit="1" customWidth="1"/>
    <col min="8019" max="8019" width="9.85546875" bestFit="1" customWidth="1"/>
    <col min="8020" max="8020" width="12.42578125" bestFit="1" customWidth="1"/>
    <col min="8021" max="8021" width="8.85546875" bestFit="1" customWidth="1"/>
    <col min="8022" max="8022" width="11.42578125" bestFit="1" customWidth="1"/>
    <col min="8023" max="8023" width="8.85546875" bestFit="1" customWidth="1"/>
    <col min="8024" max="8024" width="11.42578125" bestFit="1" customWidth="1"/>
    <col min="8025" max="8025" width="8.85546875" bestFit="1" customWidth="1"/>
    <col min="8026" max="8026" width="11.42578125" bestFit="1" customWidth="1"/>
    <col min="8027" max="8027" width="8.85546875" bestFit="1" customWidth="1"/>
    <col min="8028" max="8028" width="11.42578125" bestFit="1" customWidth="1"/>
    <col min="8029" max="8029" width="9.85546875" bestFit="1" customWidth="1"/>
    <col min="8030" max="8030" width="12.42578125" bestFit="1" customWidth="1"/>
    <col min="8031" max="8031" width="9.85546875" bestFit="1" customWidth="1"/>
    <col min="8032" max="8032" width="12.42578125" bestFit="1" customWidth="1"/>
    <col min="8033" max="8033" width="8.85546875" bestFit="1" customWidth="1"/>
    <col min="8034" max="8034" width="11.42578125" bestFit="1" customWidth="1"/>
    <col min="8035" max="8035" width="8.85546875" bestFit="1" customWidth="1"/>
    <col min="8036" max="8036" width="11.42578125" bestFit="1" customWidth="1"/>
    <col min="8037" max="8037" width="8.85546875" bestFit="1" customWidth="1"/>
    <col min="8038" max="8038" width="11.42578125" bestFit="1" customWidth="1"/>
    <col min="8039" max="8039" width="8.85546875" bestFit="1" customWidth="1"/>
    <col min="8040" max="8040" width="11.42578125" bestFit="1" customWidth="1"/>
    <col min="8041" max="8041" width="7.85546875" bestFit="1" customWidth="1"/>
    <col min="8042" max="8042" width="10.42578125" bestFit="1" customWidth="1"/>
    <col min="8043" max="8043" width="8.85546875" bestFit="1" customWidth="1"/>
    <col min="8044" max="8044" width="11.42578125" bestFit="1" customWidth="1"/>
    <col min="8045" max="8045" width="8.85546875" bestFit="1" customWidth="1"/>
    <col min="8046" max="8046" width="11.42578125" bestFit="1" customWidth="1"/>
    <col min="8047" max="8047" width="9.85546875" bestFit="1" customWidth="1"/>
    <col min="8048" max="8048" width="12.42578125" bestFit="1" customWidth="1"/>
    <col min="8049" max="8049" width="8.85546875" bestFit="1" customWidth="1"/>
    <col min="8050" max="8050" width="11.42578125" bestFit="1" customWidth="1"/>
    <col min="8051" max="8051" width="9.85546875" bestFit="1" customWidth="1"/>
    <col min="8052" max="8052" width="12.42578125" bestFit="1" customWidth="1"/>
    <col min="8053" max="8053" width="8.85546875" bestFit="1" customWidth="1"/>
    <col min="8054" max="8054" width="2" bestFit="1" customWidth="1"/>
    <col min="8055" max="8055" width="11.42578125" bestFit="1" customWidth="1"/>
    <col min="8056" max="8056" width="8.85546875" bestFit="1" customWidth="1"/>
    <col min="8057" max="8057" width="2" bestFit="1" customWidth="1"/>
    <col min="8058" max="8058" width="11.42578125" bestFit="1" customWidth="1"/>
    <col min="8059" max="8059" width="8.85546875" bestFit="1" customWidth="1"/>
    <col min="8060" max="8060" width="11.42578125" bestFit="1" customWidth="1"/>
    <col min="8061" max="8061" width="9.85546875" bestFit="1" customWidth="1"/>
    <col min="8062" max="8062" width="12.42578125" bestFit="1" customWidth="1"/>
    <col min="8063" max="8063" width="9.85546875" bestFit="1" customWidth="1"/>
    <col min="8064" max="8064" width="12.42578125" bestFit="1" customWidth="1"/>
    <col min="8065" max="8065" width="9.85546875" bestFit="1" customWidth="1"/>
    <col min="8066" max="8066" width="12.42578125" bestFit="1" customWidth="1"/>
    <col min="8067" max="8067" width="9.85546875" bestFit="1" customWidth="1"/>
    <col min="8068" max="8068" width="12.42578125" bestFit="1" customWidth="1"/>
    <col min="8069" max="8069" width="9.85546875" bestFit="1" customWidth="1"/>
    <col min="8070" max="8070" width="12.42578125" bestFit="1" customWidth="1"/>
    <col min="8071" max="8071" width="8.85546875" bestFit="1" customWidth="1"/>
    <col min="8072" max="8072" width="11.42578125" bestFit="1" customWidth="1"/>
    <col min="8073" max="8073" width="8.85546875" bestFit="1" customWidth="1"/>
    <col min="8074" max="8074" width="11.42578125" bestFit="1" customWidth="1"/>
    <col min="8075" max="8075" width="8.85546875" bestFit="1" customWidth="1"/>
    <col min="8076" max="8076" width="11.42578125" bestFit="1" customWidth="1"/>
    <col min="8077" max="8077" width="9.85546875" bestFit="1" customWidth="1"/>
    <col min="8078" max="8078" width="12.42578125" bestFit="1" customWidth="1"/>
    <col min="8079" max="8079" width="8.85546875" bestFit="1" customWidth="1"/>
    <col min="8080" max="8080" width="11.42578125" bestFit="1" customWidth="1"/>
    <col min="8081" max="8081" width="7.85546875" bestFit="1" customWidth="1"/>
    <col min="8082" max="8082" width="10.42578125" bestFit="1" customWidth="1"/>
    <col min="8083" max="8083" width="8.85546875" bestFit="1" customWidth="1"/>
    <col min="8084" max="8084" width="11.42578125" bestFit="1" customWidth="1"/>
    <col min="8085" max="8085" width="8.85546875" bestFit="1" customWidth="1"/>
    <col min="8086" max="8086" width="11.42578125" bestFit="1" customWidth="1"/>
    <col min="8087" max="8087" width="8.85546875" bestFit="1" customWidth="1"/>
    <col min="8088" max="8088" width="11.42578125" bestFit="1" customWidth="1"/>
    <col min="8089" max="8089" width="8.85546875" bestFit="1" customWidth="1"/>
    <col min="8090" max="8090" width="11.42578125" bestFit="1" customWidth="1"/>
    <col min="8091" max="8091" width="8.85546875" bestFit="1" customWidth="1"/>
    <col min="8092" max="8092" width="11.42578125" bestFit="1" customWidth="1"/>
    <col min="8093" max="8093" width="7.85546875" bestFit="1" customWidth="1"/>
    <col min="8094" max="8094" width="2" bestFit="1" customWidth="1"/>
    <col min="8095" max="8095" width="10.42578125" bestFit="1" customWidth="1"/>
    <col min="8096" max="8096" width="8.85546875" bestFit="1" customWidth="1"/>
    <col min="8097" max="8097" width="11.42578125" bestFit="1" customWidth="1"/>
    <col min="8098" max="8098" width="8.85546875" bestFit="1" customWidth="1"/>
    <col min="8099" max="8099" width="11.42578125" bestFit="1" customWidth="1"/>
    <col min="8100" max="8100" width="8.85546875" bestFit="1" customWidth="1"/>
    <col min="8101" max="8101" width="11.42578125" bestFit="1" customWidth="1"/>
    <col min="8102" max="8102" width="8.85546875" bestFit="1" customWidth="1"/>
    <col min="8103" max="8103" width="11.42578125" bestFit="1" customWidth="1"/>
    <col min="8104" max="8104" width="9.85546875" bestFit="1" customWidth="1"/>
    <col min="8105" max="8105" width="12.42578125" bestFit="1" customWidth="1"/>
    <col min="8106" max="8106" width="8.85546875" bestFit="1" customWidth="1"/>
    <col min="8107" max="8107" width="11.42578125" bestFit="1" customWidth="1"/>
    <col min="8108" max="8108" width="9.85546875" bestFit="1" customWidth="1"/>
    <col min="8109" max="8109" width="12.42578125" bestFit="1" customWidth="1"/>
    <col min="8110" max="8110" width="8.85546875" bestFit="1" customWidth="1"/>
    <col min="8111" max="8111" width="11.42578125" bestFit="1" customWidth="1"/>
    <col min="8112" max="8112" width="8.85546875" bestFit="1" customWidth="1"/>
    <col min="8113" max="8113" width="11.42578125" bestFit="1" customWidth="1"/>
    <col min="8114" max="8114" width="8.85546875" bestFit="1" customWidth="1"/>
    <col min="8115" max="8115" width="11.42578125" bestFit="1" customWidth="1"/>
    <col min="8116" max="8116" width="9.85546875" bestFit="1" customWidth="1"/>
    <col min="8117" max="8117" width="12.42578125" bestFit="1" customWidth="1"/>
    <col min="8118" max="8118" width="8.85546875" bestFit="1" customWidth="1"/>
    <col min="8119" max="8119" width="11.42578125" bestFit="1" customWidth="1"/>
    <col min="8120" max="8120" width="9.85546875" bestFit="1" customWidth="1"/>
    <col min="8121" max="8121" width="12.42578125" bestFit="1" customWidth="1"/>
    <col min="8122" max="8122" width="9.85546875" bestFit="1" customWidth="1"/>
    <col min="8123" max="8123" width="12.42578125" bestFit="1" customWidth="1"/>
    <col min="8124" max="8124" width="8.85546875" bestFit="1" customWidth="1"/>
    <col min="8125" max="8125" width="11.42578125" bestFit="1" customWidth="1"/>
    <col min="8126" max="8126" width="9.85546875" bestFit="1" customWidth="1"/>
    <col min="8127" max="8127" width="12.42578125" bestFit="1" customWidth="1"/>
    <col min="8128" max="8128" width="8.85546875" bestFit="1" customWidth="1"/>
    <col min="8129" max="8129" width="11.42578125" bestFit="1" customWidth="1"/>
    <col min="8130" max="8130" width="9.85546875" bestFit="1" customWidth="1"/>
    <col min="8131" max="8131" width="12.42578125" bestFit="1" customWidth="1"/>
    <col min="8132" max="8132" width="7.85546875" bestFit="1" customWidth="1"/>
    <col min="8133" max="8133" width="10.42578125" bestFit="1" customWidth="1"/>
    <col min="8134" max="8134" width="9.85546875" bestFit="1" customWidth="1"/>
    <col min="8135" max="8135" width="12.42578125" bestFit="1" customWidth="1"/>
    <col min="8136" max="8136" width="9.85546875" bestFit="1" customWidth="1"/>
    <col min="8137" max="8137" width="12.42578125" bestFit="1" customWidth="1"/>
    <col min="8138" max="8138" width="9.85546875" bestFit="1" customWidth="1"/>
    <col min="8139" max="8139" width="12.42578125" bestFit="1" customWidth="1"/>
    <col min="8140" max="8140" width="8.85546875" bestFit="1" customWidth="1"/>
    <col min="8141" max="8141" width="11.42578125" bestFit="1" customWidth="1"/>
    <col min="8142" max="8142" width="9.85546875" bestFit="1" customWidth="1"/>
    <col min="8143" max="8143" width="12.42578125" bestFit="1" customWidth="1"/>
    <col min="8144" max="8144" width="8.85546875" bestFit="1" customWidth="1"/>
    <col min="8145" max="8145" width="11.42578125" bestFit="1" customWidth="1"/>
    <col min="8146" max="8146" width="8.85546875" bestFit="1" customWidth="1"/>
    <col min="8147" max="8147" width="11.42578125" bestFit="1" customWidth="1"/>
    <col min="8148" max="8148" width="9.85546875" bestFit="1" customWidth="1"/>
    <col min="8149" max="8149" width="12.42578125" bestFit="1" customWidth="1"/>
    <col min="8150" max="8150" width="9.85546875" bestFit="1" customWidth="1"/>
    <col min="8151" max="8151" width="12.42578125" bestFit="1" customWidth="1"/>
    <col min="8152" max="8152" width="9.85546875" bestFit="1" customWidth="1"/>
    <col min="8153" max="8153" width="12.42578125" bestFit="1" customWidth="1"/>
    <col min="8154" max="8154" width="8.85546875" bestFit="1" customWidth="1"/>
    <col min="8155" max="8155" width="11.42578125" bestFit="1" customWidth="1"/>
    <col min="8156" max="8156" width="9.85546875" bestFit="1" customWidth="1"/>
    <col min="8157" max="8157" width="12.42578125" bestFit="1" customWidth="1"/>
    <col min="8158" max="8158" width="9.85546875" bestFit="1" customWidth="1"/>
    <col min="8159" max="8159" width="12.42578125" bestFit="1" customWidth="1"/>
    <col min="8160" max="8160" width="8.85546875" bestFit="1" customWidth="1"/>
    <col min="8161" max="8161" width="11.42578125" bestFit="1" customWidth="1"/>
    <col min="8162" max="8162" width="8.85546875" bestFit="1" customWidth="1"/>
    <col min="8163" max="8163" width="11.42578125" bestFit="1" customWidth="1"/>
    <col min="8164" max="8164" width="8.85546875" bestFit="1" customWidth="1"/>
    <col min="8165" max="8165" width="11.42578125" bestFit="1" customWidth="1"/>
    <col min="8166" max="8166" width="8.85546875" bestFit="1" customWidth="1"/>
    <col min="8167" max="8167" width="11.42578125" bestFit="1" customWidth="1"/>
    <col min="8168" max="8168" width="7.85546875" bestFit="1" customWidth="1"/>
    <col min="8169" max="8169" width="10.42578125" bestFit="1" customWidth="1"/>
    <col min="8170" max="8170" width="9.85546875" bestFit="1" customWidth="1"/>
    <col min="8171" max="8171" width="12.42578125" bestFit="1" customWidth="1"/>
    <col min="8172" max="8172" width="8.85546875" bestFit="1" customWidth="1"/>
    <col min="8173" max="8173" width="11.42578125" bestFit="1" customWidth="1"/>
    <col min="8174" max="8174" width="8.85546875" bestFit="1" customWidth="1"/>
    <col min="8175" max="8175" width="2" bestFit="1" customWidth="1"/>
    <col min="8176" max="8176" width="11.42578125" bestFit="1" customWidth="1"/>
    <col min="8177" max="8177" width="8.85546875" bestFit="1" customWidth="1"/>
    <col min="8178" max="8178" width="11.42578125" bestFit="1" customWidth="1"/>
    <col min="8179" max="8179" width="9.85546875" bestFit="1" customWidth="1"/>
    <col min="8180" max="8180" width="12.42578125" bestFit="1" customWidth="1"/>
    <col min="8181" max="8181" width="7.85546875" bestFit="1" customWidth="1"/>
    <col min="8182" max="8182" width="10.42578125" bestFit="1" customWidth="1"/>
    <col min="8183" max="8183" width="9.85546875" bestFit="1" customWidth="1"/>
    <col min="8184" max="8184" width="12.42578125" bestFit="1" customWidth="1"/>
    <col min="8185" max="8185" width="9.85546875" bestFit="1" customWidth="1"/>
    <col min="8186" max="8186" width="12.42578125" bestFit="1" customWidth="1"/>
    <col min="8187" max="8187" width="9.85546875" bestFit="1" customWidth="1"/>
    <col min="8188" max="8188" width="12.42578125" bestFit="1" customWidth="1"/>
    <col min="8189" max="8189" width="9.85546875" bestFit="1" customWidth="1"/>
    <col min="8190" max="8190" width="12.42578125" bestFit="1" customWidth="1"/>
    <col min="8191" max="8191" width="9.85546875" bestFit="1" customWidth="1"/>
    <col min="8192" max="8192" width="12.42578125" bestFit="1" customWidth="1"/>
    <col min="8193" max="8193" width="8.85546875" bestFit="1" customWidth="1"/>
    <col min="8194" max="8194" width="11.42578125" bestFit="1" customWidth="1"/>
    <col min="8195" max="8195" width="9.85546875" bestFit="1" customWidth="1"/>
    <col min="8196" max="8196" width="12.42578125" bestFit="1" customWidth="1"/>
    <col min="8197" max="8197" width="9.85546875" bestFit="1" customWidth="1"/>
    <col min="8198" max="8198" width="12.42578125" bestFit="1" customWidth="1"/>
    <col min="8199" max="8199" width="7.85546875" bestFit="1" customWidth="1"/>
    <col min="8200" max="8200" width="10.42578125" bestFit="1" customWidth="1"/>
    <col min="8201" max="8201" width="8.85546875" bestFit="1" customWidth="1"/>
    <col min="8202" max="8202" width="2" bestFit="1" customWidth="1"/>
    <col min="8203" max="8203" width="11.42578125" bestFit="1" customWidth="1"/>
    <col min="8204" max="8204" width="10.85546875" bestFit="1" customWidth="1"/>
    <col min="8205" max="8205" width="13.5703125" bestFit="1" customWidth="1"/>
    <col min="8206" max="8206" width="9.85546875" bestFit="1" customWidth="1"/>
    <col min="8207" max="8207" width="12.42578125" bestFit="1" customWidth="1"/>
    <col min="8208" max="8208" width="7.85546875" bestFit="1" customWidth="1"/>
    <col min="8209" max="8209" width="10.42578125" bestFit="1" customWidth="1"/>
    <col min="8210" max="8210" width="8.85546875" bestFit="1" customWidth="1"/>
    <col min="8211" max="8211" width="11.42578125" bestFit="1" customWidth="1"/>
    <col min="8212" max="8212" width="8.85546875" bestFit="1" customWidth="1"/>
    <col min="8213" max="8213" width="11.42578125" bestFit="1" customWidth="1"/>
    <col min="8214" max="8214" width="8.85546875" bestFit="1" customWidth="1"/>
    <col min="8215" max="8215" width="11.42578125" bestFit="1" customWidth="1"/>
    <col min="8216" max="8216" width="8.85546875" bestFit="1" customWidth="1"/>
    <col min="8217" max="8217" width="11.42578125" bestFit="1" customWidth="1"/>
    <col min="8218" max="8218" width="9.85546875" bestFit="1" customWidth="1"/>
    <col min="8219" max="8219" width="12.42578125" bestFit="1" customWidth="1"/>
    <col min="8220" max="8220" width="8.85546875" bestFit="1" customWidth="1"/>
    <col min="8221" max="8221" width="11.42578125" bestFit="1" customWidth="1"/>
    <col min="8222" max="8222" width="8.85546875" bestFit="1" customWidth="1"/>
    <col min="8223" max="8223" width="11.42578125" bestFit="1" customWidth="1"/>
    <col min="8224" max="8224" width="9.85546875" bestFit="1" customWidth="1"/>
    <col min="8225" max="8225" width="12.42578125" bestFit="1" customWidth="1"/>
    <col min="8226" max="8226" width="9.85546875" bestFit="1" customWidth="1"/>
    <col min="8227" max="8227" width="12.42578125" bestFit="1" customWidth="1"/>
    <col min="8228" max="8228" width="7.85546875" bestFit="1" customWidth="1"/>
    <col min="8229" max="8229" width="10.42578125" bestFit="1" customWidth="1"/>
    <col min="8230" max="8230" width="5.85546875" bestFit="1" customWidth="1"/>
    <col min="8231" max="8231" width="8.85546875" bestFit="1" customWidth="1"/>
    <col min="8232" max="8232" width="7.85546875" bestFit="1" customWidth="1"/>
    <col min="8233" max="8233" width="10.42578125" bestFit="1" customWidth="1"/>
    <col min="8234" max="8234" width="9.85546875" bestFit="1" customWidth="1"/>
    <col min="8235" max="8235" width="12.42578125" bestFit="1" customWidth="1"/>
    <col min="8236" max="8236" width="8.85546875" bestFit="1" customWidth="1"/>
    <col min="8237" max="8237" width="11.42578125" bestFit="1" customWidth="1"/>
    <col min="8238" max="8238" width="8.85546875" bestFit="1" customWidth="1"/>
    <col min="8239" max="8239" width="11.42578125" bestFit="1" customWidth="1"/>
    <col min="8240" max="8240" width="9.85546875" bestFit="1" customWidth="1"/>
    <col min="8241" max="8241" width="12.42578125" bestFit="1" customWidth="1"/>
    <col min="8242" max="8242" width="8.85546875" bestFit="1" customWidth="1"/>
    <col min="8243" max="8243" width="11.42578125" bestFit="1" customWidth="1"/>
    <col min="8244" max="8244" width="9.85546875" bestFit="1" customWidth="1"/>
    <col min="8245" max="8245" width="12.42578125" bestFit="1" customWidth="1"/>
    <col min="8246" max="8246" width="9.85546875" bestFit="1" customWidth="1"/>
    <col min="8247" max="8247" width="12.42578125" bestFit="1" customWidth="1"/>
    <col min="8248" max="8248" width="8.85546875" bestFit="1" customWidth="1"/>
    <col min="8249" max="8249" width="11.42578125" bestFit="1" customWidth="1"/>
    <col min="8250" max="8250" width="8.85546875" bestFit="1" customWidth="1"/>
    <col min="8251" max="8251" width="11.42578125" bestFit="1" customWidth="1"/>
    <col min="8252" max="8252" width="8.85546875" bestFit="1" customWidth="1"/>
    <col min="8253" max="8253" width="11.42578125" bestFit="1" customWidth="1"/>
    <col min="8254" max="8254" width="9.85546875" bestFit="1" customWidth="1"/>
    <col min="8255" max="8255" width="12.42578125" bestFit="1" customWidth="1"/>
    <col min="8256" max="8256" width="8.85546875" bestFit="1" customWidth="1"/>
    <col min="8257" max="8257" width="11.42578125" bestFit="1" customWidth="1"/>
    <col min="8258" max="8258" width="7.85546875" bestFit="1" customWidth="1"/>
    <col min="8259" max="8259" width="10.42578125" bestFit="1" customWidth="1"/>
    <col min="8260" max="8260" width="8.85546875" bestFit="1" customWidth="1"/>
    <col min="8261" max="8261" width="11.42578125" bestFit="1" customWidth="1"/>
    <col min="8262" max="8262" width="9.85546875" bestFit="1" customWidth="1"/>
    <col min="8263" max="8263" width="12.42578125" bestFit="1" customWidth="1"/>
    <col min="8264" max="8264" width="7.85546875" bestFit="1" customWidth="1"/>
    <col min="8265" max="8265" width="10.42578125" bestFit="1" customWidth="1"/>
    <col min="8266" max="8266" width="8.85546875" bestFit="1" customWidth="1"/>
    <col min="8267" max="8268" width="2" bestFit="1" customWidth="1"/>
    <col min="8269" max="8269" width="11.42578125" bestFit="1" customWidth="1"/>
    <col min="8270" max="8270" width="8.85546875" bestFit="1" customWidth="1"/>
    <col min="8271" max="8271" width="11.42578125" bestFit="1" customWidth="1"/>
    <col min="8272" max="8272" width="8.85546875" bestFit="1" customWidth="1"/>
    <col min="8273" max="8273" width="11.42578125" bestFit="1" customWidth="1"/>
    <col min="8274" max="8274" width="9.85546875" bestFit="1" customWidth="1"/>
    <col min="8275" max="8275" width="12.42578125" bestFit="1" customWidth="1"/>
    <col min="8276" max="8276" width="9.85546875" bestFit="1" customWidth="1"/>
    <col min="8277" max="8277" width="12.42578125" bestFit="1" customWidth="1"/>
    <col min="8278" max="8278" width="9.85546875" bestFit="1" customWidth="1"/>
    <col min="8279" max="8279" width="12.42578125" bestFit="1" customWidth="1"/>
    <col min="8280" max="8280" width="8.85546875" bestFit="1" customWidth="1"/>
    <col min="8281" max="8281" width="11.42578125" bestFit="1" customWidth="1"/>
    <col min="8282" max="8282" width="8.85546875" bestFit="1" customWidth="1"/>
    <col min="8283" max="8284" width="2" bestFit="1" customWidth="1"/>
    <col min="8285" max="8285" width="11.42578125" bestFit="1" customWidth="1"/>
    <col min="8286" max="8286" width="8.85546875" bestFit="1" customWidth="1"/>
    <col min="8287" max="8287" width="2" bestFit="1" customWidth="1"/>
    <col min="8288" max="8288" width="11.42578125" bestFit="1" customWidth="1"/>
    <col min="8289" max="8289" width="8.85546875" bestFit="1" customWidth="1"/>
    <col min="8290" max="8290" width="11.42578125" bestFit="1" customWidth="1"/>
    <col min="8291" max="8291" width="8.85546875" bestFit="1" customWidth="1"/>
    <col min="8292" max="8292" width="11.42578125" bestFit="1" customWidth="1"/>
    <col min="8293" max="8293" width="9.85546875" bestFit="1" customWidth="1"/>
    <col min="8294" max="8294" width="12.42578125" bestFit="1" customWidth="1"/>
    <col min="8295" max="8295" width="9.85546875" bestFit="1" customWidth="1"/>
    <col min="8296" max="8296" width="12.42578125" bestFit="1" customWidth="1"/>
    <col min="8297" max="8297" width="8.85546875" bestFit="1" customWidth="1"/>
    <col min="8298" max="8298" width="11.42578125" bestFit="1" customWidth="1"/>
    <col min="8299" max="8299" width="8.85546875" bestFit="1" customWidth="1"/>
    <col min="8300" max="8300" width="11.42578125" bestFit="1" customWidth="1"/>
    <col min="8301" max="8301" width="8.85546875" bestFit="1" customWidth="1"/>
    <col min="8302" max="8302" width="11.42578125" bestFit="1" customWidth="1"/>
    <col min="8303" max="8303" width="9.85546875" bestFit="1" customWidth="1"/>
    <col min="8304" max="8304" width="12.42578125" bestFit="1" customWidth="1"/>
    <col min="8305" max="8305" width="9.85546875" bestFit="1" customWidth="1"/>
    <col min="8306" max="8306" width="12.42578125" bestFit="1" customWidth="1"/>
    <col min="8307" max="8307" width="8.85546875" bestFit="1" customWidth="1"/>
    <col min="8308" max="8308" width="11.42578125" bestFit="1" customWidth="1"/>
    <col min="8309" max="8309" width="9.85546875" bestFit="1" customWidth="1"/>
    <col min="8310" max="8310" width="12.42578125" bestFit="1" customWidth="1"/>
    <col min="8311" max="8311" width="8.85546875" bestFit="1" customWidth="1"/>
    <col min="8312" max="8312" width="11.42578125" bestFit="1" customWidth="1"/>
    <col min="8313" max="8313" width="8.85546875" bestFit="1" customWidth="1"/>
    <col min="8314" max="8314" width="11.42578125" bestFit="1" customWidth="1"/>
    <col min="8315" max="8315" width="8.85546875" bestFit="1" customWidth="1"/>
    <col min="8316" max="8316" width="11.42578125" bestFit="1" customWidth="1"/>
    <col min="8317" max="8317" width="8.85546875" bestFit="1" customWidth="1"/>
    <col min="8318" max="8318" width="11.42578125" bestFit="1" customWidth="1"/>
    <col min="8319" max="8319" width="8.85546875" bestFit="1" customWidth="1"/>
    <col min="8320" max="8320" width="11.42578125" bestFit="1" customWidth="1"/>
    <col min="8321" max="8321" width="9.85546875" bestFit="1" customWidth="1"/>
    <col min="8322" max="8322" width="12.42578125" bestFit="1" customWidth="1"/>
    <col min="8323" max="8323" width="9.85546875" bestFit="1" customWidth="1"/>
    <col min="8324" max="8324" width="12.42578125" bestFit="1" customWidth="1"/>
    <col min="8325" max="8325" width="8.85546875" bestFit="1" customWidth="1"/>
    <col min="8326" max="8326" width="11.42578125" bestFit="1" customWidth="1"/>
    <col min="8327" max="8327" width="8.85546875" bestFit="1" customWidth="1"/>
    <col min="8328" max="8328" width="11.42578125" bestFit="1" customWidth="1"/>
    <col min="8329" max="8329" width="8.85546875" bestFit="1" customWidth="1"/>
    <col min="8330" max="8330" width="11.42578125" bestFit="1" customWidth="1"/>
    <col min="8331" max="8331" width="9.85546875" bestFit="1" customWidth="1"/>
    <col min="8332" max="8332" width="12.42578125" bestFit="1" customWidth="1"/>
    <col min="8333" max="8333" width="8.85546875" bestFit="1" customWidth="1"/>
    <col min="8334" max="8334" width="11.42578125" bestFit="1" customWidth="1"/>
    <col min="8335" max="8335" width="9.85546875" bestFit="1" customWidth="1"/>
    <col min="8336" max="8336" width="12.42578125" bestFit="1" customWidth="1"/>
    <col min="8337" max="8337" width="9.85546875" bestFit="1" customWidth="1"/>
    <col min="8338" max="8338" width="12.42578125" bestFit="1" customWidth="1"/>
    <col min="8339" max="8339" width="9.85546875" bestFit="1" customWidth="1"/>
    <col min="8340" max="8340" width="12.42578125" bestFit="1" customWidth="1"/>
    <col min="8341" max="8341" width="9.85546875" bestFit="1" customWidth="1"/>
    <col min="8342" max="8342" width="12.42578125" bestFit="1" customWidth="1"/>
    <col min="8343" max="8343" width="8.85546875" bestFit="1" customWidth="1"/>
    <col min="8344" max="8344" width="11.42578125" bestFit="1" customWidth="1"/>
    <col min="8345" max="8345" width="8.85546875" bestFit="1" customWidth="1"/>
    <col min="8346" max="8346" width="11.42578125" bestFit="1" customWidth="1"/>
    <col min="8347" max="8347" width="8.85546875" bestFit="1" customWidth="1"/>
    <col min="8348" max="8348" width="11.42578125" bestFit="1" customWidth="1"/>
    <col min="8349" max="8349" width="9.85546875" bestFit="1" customWidth="1"/>
    <col min="8350" max="8350" width="2" bestFit="1" customWidth="1"/>
    <col min="8351" max="8351" width="12.42578125" bestFit="1" customWidth="1"/>
    <col min="8352" max="8352" width="9.85546875" bestFit="1" customWidth="1"/>
    <col min="8353" max="8353" width="12.42578125" bestFit="1" customWidth="1"/>
    <col min="8354" max="8354" width="8.85546875" bestFit="1" customWidth="1"/>
    <col min="8355" max="8355" width="11.42578125" bestFit="1" customWidth="1"/>
    <col min="8356" max="8356" width="9.85546875" bestFit="1" customWidth="1"/>
    <col min="8357" max="8357" width="12.42578125" bestFit="1" customWidth="1"/>
    <col min="8358" max="8358" width="8.85546875" bestFit="1" customWidth="1"/>
    <col min="8359" max="8359" width="11.42578125" bestFit="1" customWidth="1"/>
    <col min="8360" max="8360" width="8.85546875" bestFit="1" customWidth="1"/>
    <col min="8361" max="8361" width="11.42578125" bestFit="1" customWidth="1"/>
    <col min="8362" max="8362" width="9.85546875" bestFit="1" customWidth="1"/>
    <col min="8363" max="8363" width="12.42578125" bestFit="1" customWidth="1"/>
    <col min="8364" max="8364" width="9.85546875" bestFit="1" customWidth="1"/>
    <col min="8365" max="8365" width="12.42578125" bestFit="1" customWidth="1"/>
    <col min="8366" max="8366" width="9.85546875" bestFit="1" customWidth="1"/>
    <col min="8367" max="8367" width="12.42578125" bestFit="1" customWidth="1"/>
    <col min="8368" max="8368" width="8.85546875" bestFit="1" customWidth="1"/>
    <col min="8369" max="8369" width="11.42578125" bestFit="1" customWidth="1"/>
    <col min="8370" max="8370" width="8.85546875" bestFit="1" customWidth="1"/>
    <col min="8371" max="8371" width="11.42578125" bestFit="1" customWidth="1"/>
    <col min="8372" max="8372" width="9.85546875" bestFit="1" customWidth="1"/>
    <col min="8373" max="8373" width="12.42578125" bestFit="1" customWidth="1"/>
    <col min="8374" max="8374" width="5.85546875" bestFit="1" customWidth="1"/>
    <col min="8375" max="8375" width="8.85546875" bestFit="1" customWidth="1"/>
    <col min="8376" max="8376" width="9.85546875" bestFit="1" customWidth="1"/>
    <col min="8377" max="8377" width="12.42578125" bestFit="1" customWidth="1"/>
    <col min="8378" max="8378" width="9.85546875" bestFit="1" customWidth="1"/>
    <col min="8379" max="8379" width="12.42578125" bestFit="1" customWidth="1"/>
    <col min="8380" max="8380" width="7.85546875" bestFit="1" customWidth="1"/>
    <col min="8381" max="8381" width="3" bestFit="1" customWidth="1"/>
    <col min="8382" max="8382" width="10.42578125" bestFit="1" customWidth="1"/>
    <col min="8383" max="8383" width="9.85546875" bestFit="1" customWidth="1"/>
    <col min="8384" max="8384" width="12.42578125" bestFit="1" customWidth="1"/>
    <col min="8385" max="8385" width="8.85546875" bestFit="1" customWidth="1"/>
    <col min="8386" max="8386" width="11.42578125" bestFit="1" customWidth="1"/>
    <col min="8387" max="8387" width="8.85546875" bestFit="1" customWidth="1"/>
    <col min="8388" max="8388" width="11.42578125" bestFit="1" customWidth="1"/>
    <col min="8389" max="8389" width="9.85546875" bestFit="1" customWidth="1"/>
    <col min="8390" max="8390" width="12.42578125" bestFit="1" customWidth="1"/>
    <col min="8391" max="8391" width="8.85546875" bestFit="1" customWidth="1"/>
    <col min="8392" max="8392" width="11.42578125" bestFit="1" customWidth="1"/>
    <col min="8393" max="8393" width="9.85546875" bestFit="1" customWidth="1"/>
    <col min="8394" max="8394" width="12.42578125" bestFit="1" customWidth="1"/>
    <col min="8395" max="8395" width="8.85546875" bestFit="1" customWidth="1"/>
    <col min="8396" max="8396" width="11.42578125" bestFit="1" customWidth="1"/>
    <col min="8397" max="8397" width="9.85546875" bestFit="1" customWidth="1"/>
    <col min="8398" max="8398" width="12.42578125" bestFit="1" customWidth="1"/>
    <col min="8399" max="8399" width="9.85546875" bestFit="1" customWidth="1"/>
    <col min="8400" max="8400" width="12.42578125" bestFit="1" customWidth="1"/>
    <col min="8401" max="8401" width="9.85546875" bestFit="1" customWidth="1"/>
    <col min="8402" max="8402" width="12.42578125" bestFit="1" customWidth="1"/>
    <col min="8403" max="8403" width="10.85546875" bestFit="1" customWidth="1"/>
    <col min="8404" max="8404" width="13.5703125" bestFit="1" customWidth="1"/>
    <col min="8405" max="8405" width="7.85546875" bestFit="1" customWidth="1"/>
    <col min="8406" max="8406" width="10.42578125" bestFit="1" customWidth="1"/>
    <col min="8407" max="8407" width="9.85546875" bestFit="1" customWidth="1"/>
    <col min="8408" max="8408" width="12.42578125" bestFit="1" customWidth="1"/>
    <col min="8409" max="8409" width="8.85546875" bestFit="1" customWidth="1"/>
    <col min="8410" max="8410" width="11.42578125" bestFit="1" customWidth="1"/>
    <col min="8411" max="8411" width="8.85546875" bestFit="1" customWidth="1"/>
    <col min="8412" max="8412" width="11.42578125" bestFit="1" customWidth="1"/>
    <col min="8413" max="8413" width="8.85546875" bestFit="1" customWidth="1"/>
    <col min="8414" max="8414" width="11.42578125" bestFit="1" customWidth="1"/>
    <col min="8415" max="8415" width="9.85546875" bestFit="1" customWidth="1"/>
    <col min="8416" max="8416" width="2" bestFit="1" customWidth="1"/>
    <col min="8417" max="8417" width="12.42578125" bestFit="1" customWidth="1"/>
    <col min="8418" max="8418" width="9.85546875" bestFit="1" customWidth="1"/>
    <col min="8419" max="8419" width="12.42578125" bestFit="1" customWidth="1"/>
    <col min="8420" max="8420" width="8.85546875" bestFit="1" customWidth="1"/>
    <col min="8421" max="8421" width="11.42578125" bestFit="1" customWidth="1"/>
    <col min="8422" max="8422" width="9.85546875" bestFit="1" customWidth="1"/>
    <col min="8423" max="8423" width="12.42578125" bestFit="1" customWidth="1"/>
    <col min="8424" max="8424" width="8.85546875" bestFit="1" customWidth="1"/>
    <col min="8425" max="8425" width="2" bestFit="1" customWidth="1"/>
    <col min="8426" max="8426" width="11.42578125" bestFit="1" customWidth="1"/>
    <col min="8427" max="8427" width="9.85546875" bestFit="1" customWidth="1"/>
    <col min="8428" max="8428" width="12.42578125" bestFit="1" customWidth="1"/>
    <col min="8429" max="8429" width="8.85546875" bestFit="1" customWidth="1"/>
    <col min="8430" max="8430" width="11.42578125" bestFit="1" customWidth="1"/>
    <col min="8431" max="8431" width="8.85546875" bestFit="1" customWidth="1"/>
    <col min="8432" max="8432" width="11.42578125" bestFit="1" customWidth="1"/>
    <col min="8433" max="8433" width="7.85546875" bestFit="1" customWidth="1"/>
    <col min="8434" max="8434" width="10.42578125" bestFit="1" customWidth="1"/>
    <col min="8435" max="8435" width="10.85546875" bestFit="1" customWidth="1"/>
    <col min="8436" max="8436" width="13.5703125" bestFit="1" customWidth="1"/>
    <col min="8437" max="8437" width="7.85546875" bestFit="1" customWidth="1"/>
    <col min="8438" max="8438" width="10.42578125" bestFit="1" customWidth="1"/>
    <col min="8439" max="8439" width="8.85546875" bestFit="1" customWidth="1"/>
    <col min="8440" max="8440" width="11.42578125" bestFit="1" customWidth="1"/>
    <col min="8441" max="8441" width="8.85546875" bestFit="1" customWidth="1"/>
    <col min="8442" max="8442" width="11.42578125" bestFit="1" customWidth="1"/>
    <col min="8443" max="8443" width="8.85546875" bestFit="1" customWidth="1"/>
    <col min="8444" max="8444" width="11.42578125" bestFit="1" customWidth="1"/>
    <col min="8445" max="8445" width="8.85546875" bestFit="1" customWidth="1"/>
    <col min="8446" max="8446" width="11.42578125" bestFit="1" customWidth="1"/>
    <col min="8447" max="8447" width="9.85546875" bestFit="1" customWidth="1"/>
    <col min="8448" max="8448" width="12.42578125" bestFit="1" customWidth="1"/>
    <col min="8449" max="8449" width="9.85546875" bestFit="1" customWidth="1"/>
    <col min="8450" max="8450" width="12.42578125" bestFit="1" customWidth="1"/>
    <col min="8451" max="8451" width="7.85546875" bestFit="1" customWidth="1"/>
    <col min="8452" max="8452" width="10.42578125" bestFit="1" customWidth="1"/>
    <col min="8453" max="8453" width="9.85546875" bestFit="1" customWidth="1"/>
    <col min="8454" max="8454" width="12.42578125" bestFit="1" customWidth="1"/>
    <col min="8455" max="8455" width="8.85546875" bestFit="1" customWidth="1"/>
    <col min="8456" max="8456" width="11.42578125" bestFit="1" customWidth="1"/>
    <col min="8457" max="8457" width="9.85546875" bestFit="1" customWidth="1"/>
    <col min="8458" max="8458" width="12.42578125" bestFit="1" customWidth="1"/>
    <col min="8459" max="8459" width="9.85546875" bestFit="1" customWidth="1"/>
    <col min="8460" max="8460" width="12.42578125" bestFit="1" customWidth="1"/>
    <col min="8461" max="8461" width="9.85546875" bestFit="1" customWidth="1"/>
    <col min="8462" max="8462" width="12.42578125" bestFit="1" customWidth="1"/>
    <col min="8463" max="8463" width="9.85546875" bestFit="1" customWidth="1"/>
    <col min="8464" max="8464" width="12.42578125" bestFit="1" customWidth="1"/>
    <col min="8465" max="8465" width="8.85546875" bestFit="1" customWidth="1"/>
    <col min="8466" max="8466" width="2" bestFit="1" customWidth="1"/>
    <col min="8467" max="8467" width="11.42578125" bestFit="1" customWidth="1"/>
    <col min="8468" max="8468" width="8.85546875" bestFit="1" customWidth="1"/>
    <col min="8469" max="8469" width="11.42578125" bestFit="1" customWidth="1"/>
    <col min="8470" max="8470" width="8.85546875" bestFit="1" customWidth="1"/>
    <col min="8471" max="8471" width="11.42578125" bestFit="1" customWidth="1"/>
    <col min="8472" max="8472" width="8.85546875" bestFit="1" customWidth="1"/>
    <col min="8473" max="8473" width="11.42578125" bestFit="1" customWidth="1"/>
    <col min="8474" max="8474" width="8.85546875" bestFit="1" customWidth="1"/>
    <col min="8475" max="8475" width="11.42578125" bestFit="1" customWidth="1"/>
    <col min="8476" max="8476" width="8.85546875" bestFit="1" customWidth="1"/>
    <col min="8477" max="8477" width="11.42578125" bestFit="1" customWidth="1"/>
    <col min="8478" max="8478" width="8.85546875" bestFit="1" customWidth="1"/>
    <col min="8479" max="8479" width="11.42578125" bestFit="1" customWidth="1"/>
    <col min="8480" max="8480" width="9.85546875" bestFit="1" customWidth="1"/>
    <col min="8481" max="8481" width="12.42578125" bestFit="1" customWidth="1"/>
    <col min="8482" max="8482" width="9.85546875" bestFit="1" customWidth="1"/>
    <col min="8483" max="8483" width="12.42578125" bestFit="1" customWidth="1"/>
    <col min="8484" max="8484" width="9.85546875" bestFit="1" customWidth="1"/>
    <col min="8485" max="8485" width="12.42578125" bestFit="1" customWidth="1"/>
    <col min="8486" max="8486" width="9.85546875" bestFit="1" customWidth="1"/>
    <col min="8487" max="8487" width="12.42578125" bestFit="1" customWidth="1"/>
    <col min="8488" max="8488" width="8.85546875" bestFit="1" customWidth="1"/>
    <col min="8489" max="8489" width="11.42578125" bestFit="1" customWidth="1"/>
    <col min="8490" max="8490" width="9.85546875" bestFit="1" customWidth="1"/>
    <col min="8491" max="8491" width="12.42578125" bestFit="1" customWidth="1"/>
    <col min="8492" max="8492" width="8.85546875" bestFit="1" customWidth="1"/>
    <col min="8493" max="8493" width="11.42578125" bestFit="1" customWidth="1"/>
    <col min="8494" max="8494" width="8.85546875" bestFit="1" customWidth="1"/>
    <col min="8495" max="8495" width="11.42578125" bestFit="1" customWidth="1"/>
    <col min="8496" max="8496" width="8.85546875" bestFit="1" customWidth="1"/>
    <col min="8497" max="8497" width="11.42578125" bestFit="1" customWidth="1"/>
    <col min="8498" max="8498" width="9.85546875" bestFit="1" customWidth="1"/>
    <col min="8499" max="8499" width="12.42578125" bestFit="1" customWidth="1"/>
    <col min="8500" max="8500" width="8.85546875" bestFit="1" customWidth="1"/>
    <col min="8501" max="8501" width="11.42578125" bestFit="1" customWidth="1"/>
    <col min="8502" max="8502" width="9.85546875" bestFit="1" customWidth="1"/>
    <col min="8503" max="8503" width="12.42578125" bestFit="1" customWidth="1"/>
    <col min="8504" max="8504" width="9.85546875" bestFit="1" customWidth="1"/>
    <col min="8505" max="8505" width="12.42578125" bestFit="1" customWidth="1"/>
    <col min="8506" max="8506" width="8.85546875" bestFit="1" customWidth="1"/>
    <col min="8507" max="8507" width="11.42578125" bestFit="1" customWidth="1"/>
    <col min="8508" max="8508" width="8.85546875" bestFit="1" customWidth="1"/>
    <col min="8509" max="8509" width="11.42578125" bestFit="1" customWidth="1"/>
    <col min="8510" max="8510" width="9.85546875" bestFit="1" customWidth="1"/>
    <col min="8511" max="8511" width="12.42578125" bestFit="1" customWidth="1"/>
    <col min="8512" max="8512" width="7.85546875" bestFit="1" customWidth="1"/>
    <col min="8513" max="8513" width="10.42578125" bestFit="1" customWidth="1"/>
    <col min="8514" max="8514" width="9.85546875" bestFit="1" customWidth="1"/>
    <col min="8515" max="8515" width="12.42578125" bestFit="1" customWidth="1"/>
    <col min="8516" max="8516" width="7.85546875" bestFit="1" customWidth="1"/>
    <col min="8517" max="8517" width="10.42578125" bestFit="1" customWidth="1"/>
    <col min="8518" max="8518" width="8.85546875" bestFit="1" customWidth="1"/>
    <col min="8519" max="8519" width="11.42578125" bestFit="1" customWidth="1"/>
    <col min="8520" max="8520" width="8.85546875" bestFit="1" customWidth="1"/>
    <col min="8521" max="8521" width="11.42578125" bestFit="1" customWidth="1"/>
    <col min="8522" max="8522" width="8.85546875" bestFit="1" customWidth="1"/>
    <col min="8523" max="8523" width="11.42578125" bestFit="1" customWidth="1"/>
    <col min="8524" max="8524" width="8.85546875" bestFit="1" customWidth="1"/>
    <col min="8525" max="8525" width="11.42578125" bestFit="1" customWidth="1"/>
    <col min="8526" max="8526" width="9.85546875" bestFit="1" customWidth="1"/>
    <col min="8527" max="8527" width="12.42578125" bestFit="1" customWidth="1"/>
    <col min="8528" max="8528" width="9.85546875" bestFit="1" customWidth="1"/>
    <col min="8529" max="8529" width="12.42578125" bestFit="1" customWidth="1"/>
    <col min="8530" max="8530" width="8.85546875" bestFit="1" customWidth="1"/>
    <col min="8531" max="8531" width="11.42578125" bestFit="1" customWidth="1"/>
    <col min="8532" max="8532" width="9.85546875" bestFit="1" customWidth="1"/>
    <col min="8533" max="8533" width="12.42578125" bestFit="1" customWidth="1"/>
    <col min="8534" max="8534" width="8.85546875" bestFit="1" customWidth="1"/>
    <col min="8535" max="8535" width="11.42578125" bestFit="1" customWidth="1"/>
    <col min="8536" max="8536" width="9.85546875" bestFit="1" customWidth="1"/>
    <col min="8537" max="8537" width="12.42578125" bestFit="1" customWidth="1"/>
    <col min="8538" max="8538" width="9.85546875" bestFit="1" customWidth="1"/>
    <col min="8539" max="8539" width="12.42578125" bestFit="1" customWidth="1"/>
    <col min="8540" max="8540" width="9.85546875" bestFit="1" customWidth="1"/>
    <col min="8541" max="8541" width="12.42578125" bestFit="1" customWidth="1"/>
    <col min="8542" max="8542" width="8.85546875" bestFit="1" customWidth="1"/>
    <col min="8543" max="8543" width="11.42578125" bestFit="1" customWidth="1"/>
    <col min="8544" max="8544" width="9.85546875" bestFit="1" customWidth="1"/>
    <col min="8545" max="8545" width="12.42578125" bestFit="1" customWidth="1"/>
    <col min="8546" max="8546" width="8.85546875" bestFit="1" customWidth="1"/>
    <col min="8547" max="8547" width="11.42578125" bestFit="1" customWidth="1"/>
    <col min="8548" max="8548" width="8.85546875" bestFit="1" customWidth="1"/>
    <col min="8549" max="8549" width="11.42578125" bestFit="1" customWidth="1"/>
    <col min="8550" max="8550" width="8.85546875" bestFit="1" customWidth="1"/>
    <col min="8551" max="8551" width="2" bestFit="1" customWidth="1"/>
    <col min="8552" max="8552" width="11.42578125" bestFit="1" customWidth="1"/>
    <col min="8553" max="8553" width="9.85546875" bestFit="1" customWidth="1"/>
    <col min="8554" max="8554" width="12.42578125" bestFit="1" customWidth="1"/>
    <col min="8555" max="8555" width="9.85546875" bestFit="1" customWidth="1"/>
    <col min="8556" max="8556" width="12.42578125" bestFit="1" customWidth="1"/>
    <col min="8557" max="8557" width="7.85546875" bestFit="1" customWidth="1"/>
    <col min="8558" max="8558" width="10.42578125" bestFit="1" customWidth="1"/>
    <col min="8559" max="8559" width="10.85546875" bestFit="1" customWidth="1"/>
    <col min="8560" max="8560" width="13.5703125" bestFit="1" customWidth="1"/>
    <col min="8561" max="8561" width="8.85546875" bestFit="1" customWidth="1"/>
    <col min="8562" max="8562" width="11.42578125" bestFit="1" customWidth="1"/>
    <col min="8563" max="8563" width="7.85546875" bestFit="1" customWidth="1"/>
    <col min="8564" max="8564" width="10.42578125" bestFit="1" customWidth="1"/>
    <col min="8565" max="8565" width="8.85546875" bestFit="1" customWidth="1"/>
    <col min="8566" max="8566" width="11.42578125" bestFit="1" customWidth="1"/>
    <col min="8567" max="8567" width="8.85546875" bestFit="1" customWidth="1"/>
    <col min="8568" max="8568" width="11.42578125" bestFit="1" customWidth="1"/>
    <col min="8569" max="8569" width="9.85546875" bestFit="1" customWidth="1"/>
    <col min="8570" max="8570" width="12.42578125" bestFit="1" customWidth="1"/>
    <col min="8571" max="8571" width="9.85546875" bestFit="1" customWidth="1"/>
    <col min="8572" max="8572" width="12.42578125" bestFit="1" customWidth="1"/>
    <col min="8573" max="8573" width="10.85546875" bestFit="1" customWidth="1"/>
    <col min="8574" max="8574" width="13.5703125" bestFit="1" customWidth="1"/>
    <col min="8575" max="8575" width="9.85546875" bestFit="1" customWidth="1"/>
    <col min="8576" max="8576" width="12.42578125" bestFit="1" customWidth="1"/>
    <col min="8577" max="8577" width="8.85546875" bestFit="1" customWidth="1"/>
    <col min="8578" max="8578" width="11.42578125" bestFit="1" customWidth="1"/>
    <col min="8579" max="8579" width="9.85546875" bestFit="1" customWidth="1"/>
    <col min="8580" max="8580" width="12.42578125" bestFit="1" customWidth="1"/>
    <col min="8581" max="8581" width="10.85546875" bestFit="1" customWidth="1"/>
    <col min="8582" max="8582" width="13.5703125" bestFit="1" customWidth="1"/>
    <col min="8583" max="8583" width="7.85546875" bestFit="1" customWidth="1"/>
    <col min="8584" max="8584" width="10.42578125" bestFit="1" customWidth="1"/>
    <col min="8585" max="8585" width="9.85546875" bestFit="1" customWidth="1"/>
    <col min="8586" max="8586" width="12.42578125" bestFit="1" customWidth="1"/>
    <col min="8587" max="8587" width="9.85546875" bestFit="1" customWidth="1"/>
    <col min="8588" max="8588" width="12.42578125" bestFit="1" customWidth="1"/>
    <col min="8589" max="8589" width="9.85546875" bestFit="1" customWidth="1"/>
    <col min="8590" max="8590" width="12.42578125" bestFit="1" customWidth="1"/>
    <col min="8591" max="8591" width="8.85546875" bestFit="1" customWidth="1"/>
    <col min="8592" max="8592" width="11.42578125" bestFit="1" customWidth="1"/>
    <col min="8593" max="8593" width="9.85546875" bestFit="1" customWidth="1"/>
    <col min="8594" max="8594" width="12.42578125" bestFit="1" customWidth="1"/>
    <col min="8595" max="8595" width="9.85546875" bestFit="1" customWidth="1"/>
    <col min="8596" max="8596" width="12.42578125" bestFit="1" customWidth="1"/>
    <col min="8597" max="8597" width="5.85546875" bestFit="1" customWidth="1"/>
    <col min="8598" max="8598" width="8.85546875" bestFit="1" customWidth="1"/>
    <col min="8599" max="8599" width="9.85546875" bestFit="1" customWidth="1"/>
    <col min="8600" max="8600" width="12.42578125" bestFit="1" customWidth="1"/>
    <col min="8601" max="8601" width="9.85546875" bestFit="1" customWidth="1"/>
    <col min="8602" max="8602" width="12.42578125" bestFit="1" customWidth="1"/>
    <col min="8603" max="8603" width="8.85546875" bestFit="1" customWidth="1"/>
    <col min="8604" max="8604" width="11.42578125" bestFit="1" customWidth="1"/>
    <col min="8605" max="8605" width="8.85546875" bestFit="1" customWidth="1"/>
    <col min="8606" max="8606" width="11.42578125" bestFit="1" customWidth="1"/>
    <col min="8607" max="8607" width="8.85546875" bestFit="1" customWidth="1"/>
    <col min="8608" max="8608" width="11.42578125" bestFit="1" customWidth="1"/>
    <col min="8609" max="8609" width="8.85546875" bestFit="1" customWidth="1"/>
    <col min="8610" max="8610" width="11.42578125" bestFit="1" customWidth="1"/>
    <col min="8611" max="8611" width="9.85546875" bestFit="1" customWidth="1"/>
    <col min="8612" max="8612" width="12.42578125" bestFit="1" customWidth="1"/>
    <col min="8613" max="8613" width="9.85546875" bestFit="1" customWidth="1"/>
    <col min="8614" max="8614" width="12.42578125" bestFit="1" customWidth="1"/>
    <col min="8615" max="8615" width="8.85546875" bestFit="1" customWidth="1"/>
    <col min="8616" max="8616" width="11.42578125" bestFit="1" customWidth="1"/>
    <col min="8617" max="8617" width="8.85546875" bestFit="1" customWidth="1"/>
    <col min="8618" max="8618" width="11.42578125" bestFit="1" customWidth="1"/>
    <col min="8619" max="8619" width="8.85546875" bestFit="1" customWidth="1"/>
    <col min="8620" max="8620" width="11.42578125" bestFit="1" customWidth="1"/>
    <col min="8621" max="8621" width="9.85546875" bestFit="1" customWidth="1"/>
    <col min="8622" max="8622" width="12.42578125" bestFit="1" customWidth="1"/>
    <col min="8623" max="8623" width="7.85546875" bestFit="1" customWidth="1"/>
    <col min="8624" max="8624" width="10.42578125" bestFit="1" customWidth="1"/>
    <col min="8625" max="8625" width="7.85546875" bestFit="1" customWidth="1"/>
    <col min="8626" max="8626" width="10.42578125" bestFit="1" customWidth="1"/>
    <col min="8627" max="8627" width="9.85546875" bestFit="1" customWidth="1"/>
    <col min="8628" max="8628" width="12.42578125" bestFit="1" customWidth="1"/>
    <col min="8629" max="8629" width="7.85546875" bestFit="1" customWidth="1"/>
    <col min="8630" max="8630" width="2" bestFit="1" customWidth="1"/>
    <col min="8631" max="8631" width="10.42578125" bestFit="1" customWidth="1"/>
    <col min="8632" max="8632" width="8.85546875" bestFit="1" customWidth="1"/>
    <col min="8633" max="8633" width="11.42578125" bestFit="1" customWidth="1"/>
    <col min="8634" max="8634" width="7.85546875" bestFit="1" customWidth="1"/>
    <col min="8635" max="8635" width="10.42578125" bestFit="1" customWidth="1"/>
    <col min="8636" max="8636" width="9.85546875" bestFit="1" customWidth="1"/>
    <col min="8637" max="8637" width="12.42578125" bestFit="1" customWidth="1"/>
    <col min="8638" max="8638" width="8.85546875" bestFit="1" customWidth="1"/>
    <col min="8639" max="8639" width="11.42578125" bestFit="1" customWidth="1"/>
    <col min="8640" max="8640" width="8.85546875" bestFit="1" customWidth="1"/>
    <col min="8641" max="8641" width="11.42578125" bestFit="1" customWidth="1"/>
    <col min="8642" max="8642" width="8.85546875" bestFit="1" customWidth="1"/>
    <col min="8643" max="8643" width="11.42578125" bestFit="1" customWidth="1"/>
    <col min="8644" max="8644" width="8.85546875" bestFit="1" customWidth="1"/>
    <col min="8645" max="8645" width="11.42578125" bestFit="1" customWidth="1"/>
    <col min="8646" max="8646" width="9.85546875" bestFit="1" customWidth="1"/>
    <col min="8647" max="8647" width="12.42578125" bestFit="1" customWidth="1"/>
    <col min="8648" max="8648" width="9.85546875" bestFit="1" customWidth="1"/>
    <col min="8649" max="8649" width="12.42578125" bestFit="1" customWidth="1"/>
    <col min="8650" max="8650" width="9.85546875" bestFit="1" customWidth="1"/>
    <col min="8651" max="8651" width="12.42578125" bestFit="1" customWidth="1"/>
    <col min="8652" max="8652" width="9.85546875" bestFit="1" customWidth="1"/>
    <col min="8653" max="8653" width="12.42578125" bestFit="1" customWidth="1"/>
    <col min="8654" max="8654" width="9.85546875" bestFit="1" customWidth="1"/>
    <col min="8655" max="8655" width="12.42578125" bestFit="1" customWidth="1"/>
    <col min="8656" max="8656" width="8.85546875" bestFit="1" customWidth="1"/>
    <col min="8657" max="8657" width="11.42578125" bestFit="1" customWidth="1"/>
    <col min="8658" max="8658" width="8.85546875" bestFit="1" customWidth="1"/>
    <col min="8659" max="8659" width="11.42578125" bestFit="1" customWidth="1"/>
    <col min="8660" max="8660" width="8.85546875" bestFit="1" customWidth="1"/>
    <col min="8661" max="8661" width="11.42578125" bestFit="1" customWidth="1"/>
    <col min="8662" max="8662" width="8.85546875" bestFit="1" customWidth="1"/>
    <col min="8663" max="8663" width="11.42578125" bestFit="1" customWidth="1"/>
    <col min="8664" max="8664" width="8.85546875" bestFit="1" customWidth="1"/>
    <col min="8665" max="8665" width="11.42578125" bestFit="1" customWidth="1"/>
    <col min="8666" max="8666" width="9.85546875" bestFit="1" customWidth="1"/>
    <col min="8667" max="8667" width="12.42578125" bestFit="1" customWidth="1"/>
    <col min="8668" max="8668" width="9.85546875" bestFit="1" customWidth="1"/>
    <col min="8669" max="8669" width="12.42578125" bestFit="1" customWidth="1"/>
    <col min="8670" max="8670" width="9.85546875" bestFit="1" customWidth="1"/>
    <col min="8671" max="8671" width="12.42578125" bestFit="1" customWidth="1"/>
    <col min="8672" max="8672" width="9.85546875" bestFit="1" customWidth="1"/>
    <col min="8673" max="8673" width="12.42578125" bestFit="1" customWidth="1"/>
    <col min="8674" max="8674" width="8.85546875" bestFit="1" customWidth="1"/>
    <col min="8675" max="8675" width="11.42578125" bestFit="1" customWidth="1"/>
    <col min="8676" max="8676" width="8.85546875" bestFit="1" customWidth="1"/>
    <col min="8677" max="8677" width="2" bestFit="1" customWidth="1"/>
    <col min="8678" max="8678" width="11.42578125" bestFit="1" customWidth="1"/>
    <col min="8679" max="8679" width="9.85546875" bestFit="1" customWidth="1"/>
    <col min="8680" max="8680" width="12.42578125" bestFit="1" customWidth="1"/>
    <col min="8681" max="8681" width="8.85546875" bestFit="1" customWidth="1"/>
    <col min="8682" max="8682" width="11.42578125" bestFit="1" customWidth="1"/>
    <col min="8683" max="8683" width="8.85546875" bestFit="1" customWidth="1"/>
    <col min="8684" max="8684" width="11.42578125" bestFit="1" customWidth="1"/>
    <col min="8685" max="8685" width="7.85546875" bestFit="1" customWidth="1"/>
    <col min="8686" max="8686" width="10.42578125" bestFit="1" customWidth="1"/>
    <col min="8687" max="8687" width="8.85546875" bestFit="1" customWidth="1"/>
    <col min="8688" max="8688" width="11.42578125" bestFit="1" customWidth="1"/>
    <col min="8689" max="8689" width="8.85546875" bestFit="1" customWidth="1"/>
    <col min="8690" max="8690" width="11.42578125" bestFit="1" customWidth="1"/>
    <col min="8691" max="8691" width="8.85546875" bestFit="1" customWidth="1"/>
    <col min="8692" max="8692" width="11.42578125" bestFit="1" customWidth="1"/>
    <col min="8693" max="8693" width="9.85546875" bestFit="1" customWidth="1"/>
    <col min="8694" max="8694" width="12.42578125" bestFit="1" customWidth="1"/>
    <col min="8695" max="8695" width="9.85546875" bestFit="1" customWidth="1"/>
    <col min="8696" max="8696" width="12.42578125" bestFit="1" customWidth="1"/>
    <col min="8697" max="8697" width="9.85546875" bestFit="1" customWidth="1"/>
    <col min="8698" max="8698" width="12.42578125" bestFit="1" customWidth="1"/>
    <col min="8699" max="8699" width="8.85546875" bestFit="1" customWidth="1"/>
    <col min="8700" max="8700" width="11.42578125" bestFit="1" customWidth="1"/>
    <col min="8701" max="8701" width="8.85546875" bestFit="1" customWidth="1"/>
    <col min="8702" max="8702" width="11.42578125" bestFit="1" customWidth="1"/>
    <col min="8703" max="8703" width="8.85546875" bestFit="1" customWidth="1"/>
    <col min="8704" max="8704" width="11.42578125" bestFit="1" customWidth="1"/>
    <col min="8705" max="8705" width="8.85546875" bestFit="1" customWidth="1"/>
    <col min="8706" max="8706" width="11.42578125" bestFit="1" customWidth="1"/>
    <col min="8707" max="8707" width="7.85546875" bestFit="1" customWidth="1"/>
    <col min="8708" max="8708" width="10.42578125" bestFit="1" customWidth="1"/>
    <col min="8709" max="8709" width="7.85546875" bestFit="1" customWidth="1"/>
    <col min="8710" max="8710" width="10.42578125" bestFit="1" customWidth="1"/>
    <col min="8711" max="8711" width="8.85546875" bestFit="1" customWidth="1"/>
    <col min="8712" max="8712" width="11.42578125" bestFit="1" customWidth="1"/>
    <col min="8713" max="8713" width="9.85546875" bestFit="1" customWidth="1"/>
    <col min="8714" max="8714" width="12.42578125" bestFit="1" customWidth="1"/>
    <col min="8715" max="8715" width="9.85546875" bestFit="1" customWidth="1"/>
    <col min="8716" max="8716" width="12.42578125" bestFit="1" customWidth="1"/>
    <col min="8717" max="8717" width="9.85546875" bestFit="1" customWidth="1"/>
    <col min="8718" max="8718" width="12.42578125" bestFit="1" customWidth="1"/>
    <col min="8719" max="8719" width="8.85546875" bestFit="1" customWidth="1"/>
    <col min="8720" max="8720" width="11.42578125" bestFit="1" customWidth="1"/>
    <col min="8721" max="8721" width="9.85546875" bestFit="1" customWidth="1"/>
    <col min="8722" max="8722" width="12.42578125" bestFit="1" customWidth="1"/>
    <col min="8723" max="8723" width="9.85546875" bestFit="1" customWidth="1"/>
    <col min="8724" max="8724" width="12.42578125" bestFit="1" customWidth="1"/>
    <col min="8725" max="8725" width="7.85546875" bestFit="1" customWidth="1"/>
    <col min="8726" max="8726" width="10.42578125" bestFit="1" customWidth="1"/>
    <col min="8727" max="8727" width="9.85546875" bestFit="1" customWidth="1"/>
    <col min="8728" max="8728" width="12.42578125" bestFit="1" customWidth="1"/>
    <col min="8729" max="8729" width="8.85546875" bestFit="1" customWidth="1"/>
    <col min="8730" max="8730" width="11.42578125" bestFit="1" customWidth="1"/>
    <col min="8731" max="8731" width="9.85546875" bestFit="1" customWidth="1"/>
    <col min="8732" max="8732" width="12.42578125" bestFit="1" customWidth="1"/>
    <col min="8733" max="8733" width="9.85546875" bestFit="1" customWidth="1"/>
    <col min="8734" max="8734" width="12.42578125" bestFit="1" customWidth="1"/>
    <col min="8735" max="8735" width="8.85546875" bestFit="1" customWidth="1"/>
    <col min="8736" max="8736" width="11.42578125" bestFit="1" customWidth="1"/>
    <col min="8737" max="8737" width="9.85546875" bestFit="1" customWidth="1"/>
    <col min="8738" max="8738" width="12.42578125" bestFit="1" customWidth="1"/>
    <col min="8739" max="8739" width="9.85546875" bestFit="1" customWidth="1"/>
    <col min="8740" max="8740" width="12.42578125" bestFit="1" customWidth="1"/>
    <col min="8741" max="8741" width="8.85546875" bestFit="1" customWidth="1"/>
    <col min="8742" max="8742" width="11.42578125" bestFit="1" customWidth="1"/>
    <col min="8743" max="8743" width="9.85546875" bestFit="1" customWidth="1"/>
    <col min="8744" max="8744" width="12.42578125" bestFit="1" customWidth="1"/>
    <col min="8745" max="8745" width="9.85546875" bestFit="1" customWidth="1"/>
    <col min="8746" max="8746" width="12.42578125" bestFit="1" customWidth="1"/>
    <col min="8747" max="8747" width="9.85546875" bestFit="1" customWidth="1"/>
    <col min="8748" max="8748" width="12.42578125" bestFit="1" customWidth="1"/>
    <col min="8749" max="8749" width="7.85546875" bestFit="1" customWidth="1"/>
    <col min="8750" max="8750" width="10.42578125" bestFit="1" customWidth="1"/>
    <col min="8751" max="8751" width="8.85546875" bestFit="1" customWidth="1"/>
    <col min="8752" max="8752" width="2" bestFit="1" customWidth="1"/>
    <col min="8753" max="8753" width="11.42578125" bestFit="1" customWidth="1"/>
    <col min="8754" max="8754" width="7.85546875" bestFit="1" customWidth="1"/>
    <col min="8755" max="8755" width="10.42578125" bestFit="1" customWidth="1"/>
    <col min="8756" max="8756" width="9.85546875" bestFit="1" customWidth="1"/>
    <col min="8757" max="8757" width="12.42578125" bestFit="1" customWidth="1"/>
    <col min="8758" max="8758" width="10.85546875" bestFit="1" customWidth="1"/>
    <col min="8759" max="8759" width="13.5703125" bestFit="1" customWidth="1"/>
    <col min="8760" max="8760" width="9.85546875" bestFit="1" customWidth="1"/>
    <col min="8761" max="8761" width="12.42578125" bestFit="1" customWidth="1"/>
    <col min="8762" max="8762" width="9.85546875" bestFit="1" customWidth="1"/>
    <col min="8763" max="8763" width="12.42578125" bestFit="1" customWidth="1"/>
    <col min="8764" max="8764" width="9.85546875" bestFit="1" customWidth="1"/>
    <col min="8765" max="8765" width="12.42578125" bestFit="1" customWidth="1"/>
    <col min="8766" max="8766" width="8.85546875" bestFit="1" customWidth="1"/>
    <col min="8767" max="8767" width="11.42578125" bestFit="1" customWidth="1"/>
    <col min="8768" max="8768" width="8.85546875" bestFit="1" customWidth="1"/>
    <col min="8769" max="8769" width="11.42578125" bestFit="1" customWidth="1"/>
    <col min="8770" max="8770" width="9.85546875" bestFit="1" customWidth="1"/>
    <col min="8771" max="8771" width="12.42578125" bestFit="1" customWidth="1"/>
    <col min="8772" max="8772" width="9.85546875" bestFit="1" customWidth="1"/>
    <col min="8773" max="8773" width="12.42578125" bestFit="1" customWidth="1"/>
    <col min="8774" max="8774" width="8.85546875" bestFit="1" customWidth="1"/>
    <col min="8775" max="8775" width="11.42578125" bestFit="1" customWidth="1"/>
    <col min="8776" max="8776" width="8.85546875" bestFit="1" customWidth="1"/>
    <col min="8777" max="8777" width="11.42578125" bestFit="1" customWidth="1"/>
    <col min="8778" max="8778" width="9.85546875" bestFit="1" customWidth="1"/>
    <col min="8779" max="8779" width="12.42578125" bestFit="1" customWidth="1"/>
    <col min="8780" max="8780" width="8.85546875" bestFit="1" customWidth="1"/>
    <col min="8781" max="8781" width="11.42578125" bestFit="1" customWidth="1"/>
    <col min="8782" max="8782" width="8.85546875" bestFit="1" customWidth="1"/>
    <col min="8783" max="8783" width="2" bestFit="1" customWidth="1"/>
    <col min="8784" max="8784" width="11.42578125" bestFit="1" customWidth="1"/>
    <col min="8785" max="8785" width="8.85546875" bestFit="1" customWidth="1"/>
    <col min="8786" max="8786" width="11.42578125" bestFit="1" customWidth="1"/>
    <col min="8787" max="8787" width="8.85546875" bestFit="1" customWidth="1"/>
    <col min="8788" max="8788" width="11.42578125" bestFit="1" customWidth="1"/>
    <col min="8789" max="8789" width="8.85546875" bestFit="1" customWidth="1"/>
    <col min="8790" max="8790" width="11.42578125" bestFit="1" customWidth="1"/>
    <col min="8791" max="8791" width="9.85546875" bestFit="1" customWidth="1"/>
    <col min="8792" max="8792" width="12.42578125" bestFit="1" customWidth="1"/>
    <col min="8793" max="8793" width="9.85546875" bestFit="1" customWidth="1"/>
    <col min="8794" max="8794" width="12.42578125" bestFit="1" customWidth="1"/>
    <col min="8795" max="8795" width="9.85546875" bestFit="1" customWidth="1"/>
    <col min="8796" max="8796" width="12.42578125" bestFit="1" customWidth="1"/>
    <col min="8797" max="8797" width="9.85546875" bestFit="1" customWidth="1"/>
    <col min="8798" max="8798" width="12.42578125" bestFit="1" customWidth="1"/>
    <col min="8799" max="8799" width="8.85546875" bestFit="1" customWidth="1"/>
    <col min="8800" max="8800" width="11.42578125" bestFit="1" customWidth="1"/>
    <col min="8801" max="8801" width="9.85546875" bestFit="1" customWidth="1"/>
    <col min="8802" max="8802" width="12.42578125" bestFit="1" customWidth="1"/>
    <col min="8803" max="8803" width="8.85546875" bestFit="1" customWidth="1"/>
    <col min="8804" max="8804" width="11.42578125" bestFit="1" customWidth="1"/>
    <col min="8805" max="8805" width="8.85546875" bestFit="1" customWidth="1"/>
    <col min="8806" max="8806" width="2" bestFit="1" customWidth="1"/>
    <col min="8807" max="8807" width="11.42578125" bestFit="1" customWidth="1"/>
    <col min="8808" max="8808" width="8.85546875" bestFit="1" customWidth="1"/>
    <col min="8809" max="8809" width="11.42578125" bestFit="1" customWidth="1"/>
    <col min="8810" max="8810" width="9.85546875" bestFit="1" customWidth="1"/>
    <col min="8811" max="8811" width="12.42578125" bestFit="1" customWidth="1"/>
    <col min="8812" max="8812" width="9.85546875" bestFit="1" customWidth="1"/>
    <col min="8813" max="8813" width="12.42578125" bestFit="1" customWidth="1"/>
    <col min="8814" max="8814" width="9.85546875" bestFit="1" customWidth="1"/>
    <col min="8815" max="8815" width="12.42578125" bestFit="1" customWidth="1"/>
    <col min="8816" max="8816" width="9.85546875" bestFit="1" customWidth="1"/>
    <col min="8817" max="8817" width="12.42578125" bestFit="1" customWidth="1"/>
    <col min="8818" max="8818" width="7.85546875" bestFit="1" customWidth="1"/>
    <col min="8819" max="8819" width="10.42578125" bestFit="1" customWidth="1"/>
    <col min="8820" max="8820" width="8.85546875" bestFit="1" customWidth="1"/>
    <col min="8821" max="8821" width="11.42578125" bestFit="1" customWidth="1"/>
    <col min="8822" max="8822" width="9.85546875" bestFit="1" customWidth="1"/>
    <col min="8823" max="8823" width="12.42578125" bestFit="1" customWidth="1"/>
    <col min="8824" max="8824" width="8.85546875" bestFit="1" customWidth="1"/>
    <col min="8825" max="8825" width="11.42578125" bestFit="1" customWidth="1"/>
    <col min="8826" max="8826" width="8.85546875" bestFit="1" customWidth="1"/>
    <col min="8827" max="8827" width="11.42578125" bestFit="1" customWidth="1"/>
    <col min="8828" max="8828" width="8.85546875" bestFit="1" customWidth="1"/>
    <col min="8829" max="8829" width="11.42578125" bestFit="1" customWidth="1"/>
    <col min="8830" max="8830" width="8.85546875" bestFit="1" customWidth="1"/>
    <col min="8831" max="8831" width="11.42578125" bestFit="1" customWidth="1"/>
    <col min="8832" max="8832" width="8.85546875" bestFit="1" customWidth="1"/>
    <col min="8833" max="8833" width="11.42578125" bestFit="1" customWidth="1"/>
    <col min="8834" max="8834" width="8.85546875" bestFit="1" customWidth="1"/>
    <col min="8835" max="8835" width="11.42578125" bestFit="1" customWidth="1"/>
    <col min="8836" max="8836" width="9.85546875" bestFit="1" customWidth="1"/>
    <col min="8837" max="8837" width="12.42578125" bestFit="1" customWidth="1"/>
    <col min="8838" max="8838" width="8.85546875" bestFit="1" customWidth="1"/>
    <col min="8839" max="8839" width="11.42578125" bestFit="1" customWidth="1"/>
    <col min="8840" max="8840" width="9.85546875" bestFit="1" customWidth="1"/>
    <col min="8841" max="8841" width="12.42578125" bestFit="1" customWidth="1"/>
    <col min="8842" max="8842" width="8.85546875" bestFit="1" customWidth="1"/>
    <col min="8843" max="8843" width="11.42578125" bestFit="1" customWidth="1"/>
    <col min="8844" max="8844" width="8.85546875" bestFit="1" customWidth="1"/>
    <col min="8845" max="8845" width="11.42578125" bestFit="1" customWidth="1"/>
    <col min="8846" max="8846" width="9.85546875" bestFit="1" customWidth="1"/>
    <col min="8847" max="8847" width="12.42578125" bestFit="1" customWidth="1"/>
    <col min="8848" max="8848" width="9.85546875" bestFit="1" customWidth="1"/>
    <col min="8849" max="8849" width="12.42578125" bestFit="1" customWidth="1"/>
    <col min="8850" max="8850" width="8.85546875" bestFit="1" customWidth="1"/>
    <col min="8851" max="8851" width="11.42578125" bestFit="1" customWidth="1"/>
    <col min="8852" max="8852" width="8.85546875" bestFit="1" customWidth="1"/>
    <col min="8853" max="8853" width="11.42578125" bestFit="1" customWidth="1"/>
    <col min="8854" max="8854" width="8.85546875" bestFit="1" customWidth="1"/>
    <col min="8855" max="8855" width="11.42578125" bestFit="1" customWidth="1"/>
    <col min="8856" max="8856" width="7.85546875" bestFit="1" customWidth="1"/>
    <col min="8857" max="8857" width="10.42578125" bestFit="1" customWidth="1"/>
    <col min="8858" max="8858" width="8.85546875" bestFit="1" customWidth="1"/>
    <col min="8859" max="8859" width="11.42578125" bestFit="1" customWidth="1"/>
    <col min="8860" max="8860" width="8.85546875" bestFit="1" customWidth="1"/>
    <col min="8861" max="8861" width="2" bestFit="1" customWidth="1"/>
    <col min="8862" max="8862" width="11.42578125" bestFit="1" customWidth="1"/>
    <col min="8863" max="8863" width="8.85546875" bestFit="1" customWidth="1"/>
    <col min="8864" max="8864" width="11.42578125" bestFit="1" customWidth="1"/>
    <col min="8865" max="8865" width="9.85546875" bestFit="1" customWidth="1"/>
    <col min="8866" max="8866" width="12.42578125" bestFit="1" customWidth="1"/>
    <col min="8867" max="8867" width="8.85546875" bestFit="1" customWidth="1"/>
    <col min="8868" max="8868" width="11.42578125" bestFit="1" customWidth="1"/>
    <col min="8869" max="8869" width="8.85546875" bestFit="1" customWidth="1"/>
    <col min="8870" max="8870" width="11.42578125" bestFit="1" customWidth="1"/>
    <col min="8871" max="8871" width="8.85546875" bestFit="1" customWidth="1"/>
    <col min="8872" max="8872" width="11.42578125" bestFit="1" customWidth="1"/>
    <col min="8873" max="8873" width="8.85546875" bestFit="1" customWidth="1"/>
    <col min="8874" max="8874" width="11.42578125" bestFit="1" customWidth="1"/>
    <col min="8875" max="8875" width="9.85546875" bestFit="1" customWidth="1"/>
    <col min="8876" max="8876" width="12.42578125" bestFit="1" customWidth="1"/>
    <col min="8877" max="8877" width="9.85546875" bestFit="1" customWidth="1"/>
    <col min="8878" max="8878" width="12.42578125" bestFit="1" customWidth="1"/>
    <col min="8879" max="8879" width="8.85546875" bestFit="1" customWidth="1"/>
    <col min="8880" max="8880" width="11.42578125" bestFit="1" customWidth="1"/>
    <col min="8881" max="8881" width="9.85546875" bestFit="1" customWidth="1"/>
    <col min="8882" max="8882" width="12.42578125" bestFit="1" customWidth="1"/>
    <col min="8883" max="8883" width="8.85546875" bestFit="1" customWidth="1"/>
    <col min="8884" max="8884" width="11.42578125" bestFit="1" customWidth="1"/>
    <col min="8885" max="8885" width="5.85546875" bestFit="1" customWidth="1"/>
    <col min="8886" max="8886" width="8.85546875" bestFit="1" customWidth="1"/>
    <col min="8887" max="8887" width="7.85546875" bestFit="1" customWidth="1"/>
    <col min="8888" max="8888" width="10.42578125" bestFit="1" customWidth="1"/>
    <col min="8889" max="8889" width="9.85546875" bestFit="1" customWidth="1"/>
    <col min="8890" max="8890" width="12.42578125" bestFit="1" customWidth="1"/>
    <col min="8891" max="8891" width="8.85546875" bestFit="1" customWidth="1"/>
    <col min="8892" max="8892" width="11.42578125" bestFit="1" customWidth="1"/>
    <col min="8893" max="8893" width="9.85546875" bestFit="1" customWidth="1"/>
    <col min="8894" max="8894" width="12.42578125" bestFit="1" customWidth="1"/>
    <col min="8895" max="8895" width="5.85546875" bestFit="1" customWidth="1"/>
    <col min="8896" max="8896" width="8.85546875" bestFit="1" customWidth="1"/>
    <col min="8897" max="8897" width="9.85546875" bestFit="1" customWidth="1"/>
    <col min="8898" max="8898" width="12.42578125" bestFit="1" customWidth="1"/>
    <col min="8899" max="8899" width="8.85546875" bestFit="1" customWidth="1"/>
    <col min="8900" max="8900" width="11.42578125" bestFit="1" customWidth="1"/>
    <col min="8901" max="8901" width="8.85546875" bestFit="1" customWidth="1"/>
    <col min="8902" max="8902" width="11.42578125" bestFit="1" customWidth="1"/>
    <col min="8903" max="8903" width="9.85546875" bestFit="1" customWidth="1"/>
    <col min="8904" max="8904" width="12.42578125" bestFit="1" customWidth="1"/>
    <col min="8905" max="8905" width="8.85546875" bestFit="1" customWidth="1"/>
    <col min="8906" max="8906" width="11.42578125" bestFit="1" customWidth="1"/>
    <col min="8907" max="8907" width="8.85546875" bestFit="1" customWidth="1"/>
    <col min="8908" max="8908" width="11.42578125" bestFit="1" customWidth="1"/>
    <col min="8909" max="8909" width="9.85546875" bestFit="1" customWidth="1"/>
    <col min="8910" max="8910" width="12.42578125" bestFit="1" customWidth="1"/>
    <col min="8911" max="8911" width="9.85546875" bestFit="1" customWidth="1"/>
    <col min="8912" max="8912" width="12.42578125" bestFit="1" customWidth="1"/>
    <col min="8913" max="8913" width="9.85546875" bestFit="1" customWidth="1"/>
    <col min="8914" max="8914" width="12.42578125" bestFit="1" customWidth="1"/>
    <col min="8915" max="8915" width="7.85546875" bestFit="1" customWidth="1"/>
    <col min="8916" max="8916" width="10.42578125" bestFit="1" customWidth="1"/>
    <col min="8917" max="8917" width="9.85546875" bestFit="1" customWidth="1"/>
    <col min="8918" max="8918" width="12.42578125" bestFit="1" customWidth="1"/>
    <col min="8919" max="8919" width="7.85546875" bestFit="1" customWidth="1"/>
    <col min="8920" max="8920" width="10.42578125" bestFit="1" customWidth="1"/>
    <col min="8921" max="8921" width="7.85546875" bestFit="1" customWidth="1"/>
    <col min="8922" max="8922" width="10.42578125" bestFit="1" customWidth="1"/>
    <col min="8923" max="8923" width="8.85546875" bestFit="1" customWidth="1"/>
    <col min="8924" max="8924" width="11.42578125" bestFit="1" customWidth="1"/>
    <col min="8925" max="8925" width="7.85546875" bestFit="1" customWidth="1"/>
    <col min="8926" max="8926" width="10.42578125" bestFit="1" customWidth="1"/>
    <col min="8927" max="8927" width="8.85546875" bestFit="1" customWidth="1"/>
    <col min="8928" max="8928" width="11.42578125" bestFit="1" customWidth="1"/>
    <col min="8929" max="8929" width="8.85546875" bestFit="1" customWidth="1"/>
    <col min="8930" max="8930" width="11.42578125" bestFit="1" customWidth="1"/>
    <col min="8931" max="8931" width="9.85546875" bestFit="1" customWidth="1"/>
    <col min="8932" max="8932" width="12.42578125" bestFit="1" customWidth="1"/>
    <col min="8933" max="8933" width="8.85546875" bestFit="1" customWidth="1"/>
    <col min="8934" max="8934" width="2" bestFit="1" customWidth="1"/>
    <col min="8935" max="8935" width="3" bestFit="1" customWidth="1"/>
    <col min="8936" max="8936" width="11.42578125" bestFit="1" customWidth="1"/>
    <col min="8937" max="8937" width="8.85546875" bestFit="1" customWidth="1"/>
    <col min="8938" max="8938" width="11.42578125" bestFit="1" customWidth="1"/>
    <col min="8939" max="8939" width="9.85546875" bestFit="1" customWidth="1"/>
    <col min="8940" max="8940" width="12.42578125" bestFit="1" customWidth="1"/>
    <col min="8941" max="8941" width="8.85546875" bestFit="1" customWidth="1"/>
    <col min="8942" max="8942" width="11.42578125" bestFit="1" customWidth="1"/>
    <col min="8943" max="8943" width="9.85546875" bestFit="1" customWidth="1"/>
    <col min="8944" max="8944" width="12.42578125" bestFit="1" customWidth="1"/>
    <col min="8945" max="8945" width="8.85546875" bestFit="1" customWidth="1"/>
    <col min="8946" max="8946" width="11.42578125" bestFit="1" customWidth="1"/>
    <col min="8947" max="8947" width="9.85546875" bestFit="1" customWidth="1"/>
    <col min="8948" max="8948" width="12.42578125" bestFit="1" customWidth="1"/>
    <col min="8949" max="8949" width="9.85546875" bestFit="1" customWidth="1"/>
    <col min="8950" max="8950" width="12.42578125" bestFit="1" customWidth="1"/>
    <col min="8951" max="8951" width="8.85546875" bestFit="1" customWidth="1"/>
    <col min="8952" max="8952" width="11.42578125" bestFit="1" customWidth="1"/>
    <col min="8953" max="8953" width="9.85546875" bestFit="1" customWidth="1"/>
    <col min="8954" max="8954" width="12.42578125" bestFit="1" customWidth="1"/>
    <col min="8955" max="8955" width="9.85546875" bestFit="1" customWidth="1"/>
    <col min="8956" max="8956" width="12.42578125" bestFit="1" customWidth="1"/>
    <col min="8957" max="8957" width="9.85546875" bestFit="1" customWidth="1"/>
    <col min="8958" max="8958" width="12.42578125" bestFit="1" customWidth="1"/>
    <col min="8959" max="8959" width="8.85546875" bestFit="1" customWidth="1"/>
    <col min="8960" max="8960" width="11.42578125" bestFit="1" customWidth="1"/>
    <col min="8961" max="8961" width="7.85546875" bestFit="1" customWidth="1"/>
    <col min="8962" max="8962" width="10.42578125" bestFit="1" customWidth="1"/>
    <col min="8963" max="8963" width="9.85546875" bestFit="1" customWidth="1"/>
    <col min="8964" max="8964" width="12.42578125" bestFit="1" customWidth="1"/>
    <col min="8965" max="8965" width="8.85546875" bestFit="1" customWidth="1"/>
    <col min="8966" max="8966" width="11.42578125" bestFit="1" customWidth="1"/>
    <col min="8967" max="8967" width="8.85546875" bestFit="1" customWidth="1"/>
    <col min="8968" max="8968" width="11.42578125" bestFit="1" customWidth="1"/>
    <col min="8969" max="8969" width="9.85546875" bestFit="1" customWidth="1"/>
    <col min="8970" max="8970" width="12.42578125" bestFit="1" customWidth="1"/>
    <col min="8971" max="8971" width="9.85546875" bestFit="1" customWidth="1"/>
    <col min="8972" max="8972" width="12.42578125" bestFit="1" customWidth="1"/>
    <col min="8973" max="8973" width="9.85546875" bestFit="1" customWidth="1"/>
    <col min="8974" max="8974" width="2" bestFit="1" customWidth="1"/>
    <col min="8975" max="8975" width="12.42578125" bestFit="1" customWidth="1"/>
    <col min="8976" max="8976" width="8.85546875" bestFit="1" customWidth="1"/>
    <col min="8977" max="8977" width="11.42578125" bestFit="1" customWidth="1"/>
    <col min="8978" max="8978" width="9.85546875" bestFit="1" customWidth="1"/>
    <col min="8979" max="8979" width="12.42578125" bestFit="1" customWidth="1"/>
    <col min="8980" max="8980" width="7.85546875" bestFit="1" customWidth="1"/>
    <col min="8981" max="8981" width="10.42578125" bestFit="1" customWidth="1"/>
    <col min="8982" max="8982" width="8.85546875" bestFit="1" customWidth="1"/>
    <col min="8983" max="8983" width="11.42578125" bestFit="1" customWidth="1"/>
    <col min="8984" max="8984" width="8.85546875" bestFit="1" customWidth="1"/>
    <col min="8985" max="8985" width="11.42578125" bestFit="1" customWidth="1"/>
    <col min="8986" max="8986" width="9.85546875" bestFit="1" customWidth="1"/>
    <col min="8987" max="8987" width="12.42578125" bestFit="1" customWidth="1"/>
    <col min="8988" max="8988" width="8.85546875" bestFit="1" customWidth="1"/>
    <col min="8989" max="8989" width="11.42578125" bestFit="1" customWidth="1"/>
    <col min="8990" max="8990" width="8.85546875" bestFit="1" customWidth="1"/>
    <col min="8991" max="8991" width="11.42578125" bestFit="1" customWidth="1"/>
    <col min="8992" max="8992" width="9.85546875" bestFit="1" customWidth="1"/>
    <col min="8993" max="8993" width="2" bestFit="1" customWidth="1"/>
    <col min="8994" max="8994" width="12.42578125" bestFit="1" customWidth="1"/>
    <col min="8995" max="8995" width="9.85546875" bestFit="1" customWidth="1"/>
    <col min="8996" max="8996" width="12.42578125" bestFit="1" customWidth="1"/>
    <col min="8997" max="8997" width="8.85546875" bestFit="1" customWidth="1"/>
    <col min="8998" max="8998" width="11.42578125" bestFit="1" customWidth="1"/>
    <col min="8999" max="8999" width="9.85546875" bestFit="1" customWidth="1"/>
    <col min="9000" max="9000" width="12.42578125" bestFit="1" customWidth="1"/>
    <col min="9001" max="9001" width="9.85546875" bestFit="1" customWidth="1"/>
    <col min="9002" max="9002" width="12.42578125" bestFit="1" customWidth="1"/>
    <col min="9003" max="9003" width="9.85546875" bestFit="1" customWidth="1"/>
    <col min="9004" max="9004" width="12.42578125" bestFit="1" customWidth="1"/>
    <col min="9005" max="9005" width="8.85546875" bestFit="1" customWidth="1"/>
    <col min="9006" max="9006" width="11.42578125" bestFit="1" customWidth="1"/>
    <col min="9007" max="9007" width="8.85546875" bestFit="1" customWidth="1"/>
    <col min="9008" max="9008" width="11.42578125" bestFit="1" customWidth="1"/>
    <col min="9009" max="9009" width="8.85546875" bestFit="1" customWidth="1"/>
    <col min="9010" max="9010" width="11.42578125" bestFit="1" customWidth="1"/>
    <col min="9011" max="9011" width="10.85546875" bestFit="1" customWidth="1"/>
    <col min="9012" max="9012" width="13.5703125" bestFit="1" customWidth="1"/>
    <col min="9013" max="9013" width="9.85546875" bestFit="1" customWidth="1"/>
    <col min="9014" max="9014" width="12.42578125" bestFit="1" customWidth="1"/>
    <col min="9015" max="9015" width="9.85546875" bestFit="1" customWidth="1"/>
    <col min="9016" max="9016" width="12.42578125" bestFit="1" customWidth="1"/>
    <col min="9017" max="9017" width="9.85546875" bestFit="1" customWidth="1"/>
    <col min="9018" max="9018" width="12.42578125" bestFit="1" customWidth="1"/>
    <col min="9019" max="9019" width="9.85546875" bestFit="1" customWidth="1"/>
    <col min="9020" max="9020" width="12.42578125" bestFit="1" customWidth="1"/>
    <col min="9021" max="9021" width="8.85546875" bestFit="1" customWidth="1"/>
    <col min="9022" max="9022" width="11.42578125" bestFit="1" customWidth="1"/>
    <col min="9023" max="9023" width="9.85546875" bestFit="1" customWidth="1"/>
    <col min="9024" max="9024" width="12.42578125" bestFit="1" customWidth="1"/>
    <col min="9025" max="9025" width="7.85546875" bestFit="1" customWidth="1"/>
    <col min="9026" max="9026" width="2" bestFit="1" customWidth="1"/>
    <col min="9027" max="9027" width="10.42578125" bestFit="1" customWidth="1"/>
    <col min="9028" max="9028" width="8.85546875" bestFit="1" customWidth="1"/>
    <col min="9029" max="9029" width="11.42578125" bestFit="1" customWidth="1"/>
    <col min="9030" max="9030" width="8.85546875" bestFit="1" customWidth="1"/>
    <col min="9031" max="9031" width="11.42578125" bestFit="1" customWidth="1"/>
    <col min="9032" max="9032" width="8.85546875" bestFit="1" customWidth="1"/>
    <col min="9033" max="9033" width="11.42578125" bestFit="1" customWidth="1"/>
    <col min="9034" max="9034" width="8.85546875" bestFit="1" customWidth="1"/>
    <col min="9035" max="9035" width="11.42578125" bestFit="1" customWidth="1"/>
    <col min="9036" max="9036" width="8.85546875" bestFit="1" customWidth="1"/>
    <col min="9037" max="9037" width="11.42578125" bestFit="1" customWidth="1"/>
    <col min="9038" max="9038" width="8.85546875" bestFit="1" customWidth="1"/>
    <col min="9039" max="9039" width="11.42578125" bestFit="1" customWidth="1"/>
    <col min="9040" max="9040" width="9.85546875" bestFit="1" customWidth="1"/>
    <col min="9041" max="9041" width="12.42578125" bestFit="1" customWidth="1"/>
    <col min="9042" max="9042" width="8.85546875" bestFit="1" customWidth="1"/>
    <col min="9043" max="9043" width="11.42578125" bestFit="1" customWidth="1"/>
    <col min="9044" max="9044" width="8.85546875" bestFit="1" customWidth="1"/>
    <col min="9045" max="9045" width="11.42578125" bestFit="1" customWidth="1"/>
    <col min="9046" max="9046" width="8.85546875" bestFit="1" customWidth="1"/>
    <col min="9047" max="9047" width="11.42578125" bestFit="1" customWidth="1"/>
    <col min="9048" max="9048" width="9.85546875" bestFit="1" customWidth="1"/>
    <col min="9049" max="9049" width="12.42578125" bestFit="1" customWidth="1"/>
    <col min="9050" max="9050" width="9.85546875" bestFit="1" customWidth="1"/>
    <col min="9051" max="9051" width="12.42578125" bestFit="1" customWidth="1"/>
    <col min="9052" max="9052" width="8.85546875" bestFit="1" customWidth="1"/>
    <col min="9053" max="9053" width="11.42578125" bestFit="1" customWidth="1"/>
    <col min="9054" max="9054" width="8.85546875" bestFit="1" customWidth="1"/>
    <col min="9055" max="9055" width="11.42578125" bestFit="1" customWidth="1"/>
    <col min="9056" max="9056" width="8.85546875" bestFit="1" customWidth="1"/>
    <col min="9057" max="9057" width="11.42578125" bestFit="1" customWidth="1"/>
    <col min="9058" max="9058" width="8.85546875" bestFit="1" customWidth="1"/>
    <col min="9059" max="9059" width="11.42578125" bestFit="1" customWidth="1"/>
    <col min="9060" max="9060" width="8.85546875" bestFit="1" customWidth="1"/>
    <col min="9061" max="9061" width="11.42578125" bestFit="1" customWidth="1"/>
    <col min="9062" max="9062" width="9.85546875" bestFit="1" customWidth="1"/>
    <col min="9063" max="9063" width="12.42578125" bestFit="1" customWidth="1"/>
    <col min="9064" max="9064" width="9.85546875" bestFit="1" customWidth="1"/>
    <col min="9065" max="9065" width="12.42578125" bestFit="1" customWidth="1"/>
    <col min="9066" max="9066" width="5.85546875" bestFit="1" customWidth="1"/>
    <col min="9067" max="9067" width="2" bestFit="1" customWidth="1"/>
    <col min="9068" max="9068" width="8.85546875" bestFit="1" customWidth="1"/>
    <col min="9069" max="9069" width="9.85546875" bestFit="1" customWidth="1"/>
    <col min="9070" max="9070" width="12.42578125" bestFit="1" customWidth="1"/>
    <col min="9071" max="9071" width="7.85546875" bestFit="1" customWidth="1"/>
    <col min="9072" max="9072" width="10.42578125" bestFit="1" customWidth="1"/>
    <col min="9073" max="9073" width="9.85546875" bestFit="1" customWidth="1"/>
    <col min="9074" max="9074" width="12.42578125" bestFit="1" customWidth="1"/>
    <col min="9075" max="9075" width="9.85546875" bestFit="1" customWidth="1"/>
    <col min="9076" max="9076" width="12.42578125" bestFit="1" customWidth="1"/>
    <col min="9077" max="9077" width="9.85546875" bestFit="1" customWidth="1"/>
    <col min="9078" max="9078" width="12.42578125" bestFit="1" customWidth="1"/>
    <col min="9079" max="9079" width="9.85546875" bestFit="1" customWidth="1"/>
    <col min="9080" max="9080" width="2" bestFit="1" customWidth="1"/>
    <col min="9081" max="9081" width="12.42578125" bestFit="1" customWidth="1"/>
    <col min="9082" max="9082" width="8.85546875" bestFit="1" customWidth="1"/>
    <col min="9083" max="9083" width="11.42578125" bestFit="1" customWidth="1"/>
    <col min="9084" max="9084" width="9.85546875" bestFit="1" customWidth="1"/>
    <col min="9085" max="9085" width="2" bestFit="1" customWidth="1"/>
    <col min="9086" max="9086" width="12.42578125" bestFit="1" customWidth="1"/>
    <col min="9087" max="9087" width="9.85546875" bestFit="1" customWidth="1"/>
    <col min="9088" max="9088" width="12.42578125" bestFit="1" customWidth="1"/>
    <col min="9089" max="9089" width="9.85546875" bestFit="1" customWidth="1"/>
    <col min="9090" max="9090" width="12.42578125" bestFit="1" customWidth="1"/>
    <col min="9091" max="9091" width="9.85546875" bestFit="1" customWidth="1"/>
    <col min="9092" max="9092" width="12.42578125" bestFit="1" customWidth="1"/>
    <col min="9093" max="9093" width="7.85546875" bestFit="1" customWidth="1"/>
    <col min="9094" max="9094" width="10.42578125" bestFit="1" customWidth="1"/>
    <col min="9095" max="9095" width="8.85546875" bestFit="1" customWidth="1"/>
    <col min="9096" max="9096" width="11.42578125" bestFit="1" customWidth="1"/>
    <col min="9097" max="9097" width="10.85546875" bestFit="1" customWidth="1"/>
    <col min="9098" max="9098" width="13.5703125" bestFit="1" customWidth="1"/>
    <col min="9099" max="9099" width="9.85546875" bestFit="1" customWidth="1"/>
    <col min="9100" max="9100" width="12.42578125" bestFit="1" customWidth="1"/>
    <col min="9101" max="9101" width="8.85546875" bestFit="1" customWidth="1"/>
    <col min="9102" max="9102" width="11.42578125" bestFit="1" customWidth="1"/>
    <col min="9103" max="9103" width="8.85546875" bestFit="1" customWidth="1"/>
    <col min="9104" max="9104" width="11.42578125" bestFit="1" customWidth="1"/>
    <col min="9105" max="9105" width="8.85546875" bestFit="1" customWidth="1"/>
    <col min="9106" max="9106" width="11.42578125" bestFit="1" customWidth="1"/>
    <col min="9107" max="9107" width="8.85546875" bestFit="1" customWidth="1"/>
    <col min="9108" max="9108" width="11.42578125" bestFit="1" customWidth="1"/>
    <col min="9109" max="9109" width="9.85546875" bestFit="1" customWidth="1"/>
    <col min="9110" max="9110" width="12.42578125" bestFit="1" customWidth="1"/>
    <col min="9111" max="9111" width="9.85546875" bestFit="1" customWidth="1"/>
    <col min="9112" max="9112" width="12.42578125" bestFit="1" customWidth="1"/>
    <col min="9113" max="9113" width="9.85546875" bestFit="1" customWidth="1"/>
    <col min="9114" max="9114" width="12.42578125" bestFit="1" customWidth="1"/>
    <col min="9115" max="9115" width="9.85546875" bestFit="1" customWidth="1"/>
    <col min="9116" max="9116" width="12.42578125" bestFit="1" customWidth="1"/>
    <col min="9117" max="9117" width="9.85546875" bestFit="1" customWidth="1"/>
    <col min="9118" max="9118" width="12.42578125" bestFit="1" customWidth="1"/>
    <col min="9119" max="9119" width="9.85546875" bestFit="1" customWidth="1"/>
    <col min="9120" max="9120" width="12.42578125" bestFit="1" customWidth="1"/>
    <col min="9121" max="9121" width="8.85546875" bestFit="1" customWidth="1"/>
    <col min="9122" max="9122" width="11.42578125" bestFit="1" customWidth="1"/>
    <col min="9123" max="9123" width="8.85546875" bestFit="1" customWidth="1"/>
    <col min="9124" max="9124" width="11.42578125" bestFit="1" customWidth="1"/>
    <col min="9125" max="9125" width="8.85546875" bestFit="1" customWidth="1"/>
    <col min="9126" max="9126" width="11.42578125" bestFit="1" customWidth="1"/>
    <col min="9127" max="9127" width="9.85546875" bestFit="1" customWidth="1"/>
    <col min="9128" max="9128" width="12.42578125" bestFit="1" customWidth="1"/>
    <col min="9129" max="9129" width="9.85546875" bestFit="1" customWidth="1"/>
    <col min="9130" max="9130" width="12.42578125" bestFit="1" customWidth="1"/>
    <col min="9131" max="9131" width="8.85546875" bestFit="1" customWidth="1"/>
    <col min="9132" max="9132" width="11.42578125" bestFit="1" customWidth="1"/>
    <col min="9133" max="9133" width="9.85546875" bestFit="1" customWidth="1"/>
    <col min="9134" max="9134" width="12.42578125" bestFit="1" customWidth="1"/>
    <col min="9135" max="9135" width="9.85546875" bestFit="1" customWidth="1"/>
    <col min="9136" max="9136" width="12.42578125" bestFit="1" customWidth="1"/>
    <col min="9137" max="9137" width="9.85546875" bestFit="1" customWidth="1"/>
    <col min="9138" max="9138" width="12.42578125" bestFit="1" customWidth="1"/>
    <col min="9139" max="9139" width="8.85546875" bestFit="1" customWidth="1"/>
    <col min="9140" max="9140" width="11.42578125" bestFit="1" customWidth="1"/>
    <col min="9141" max="9141" width="7.85546875" bestFit="1" customWidth="1"/>
    <col min="9142" max="9142" width="10.42578125" bestFit="1" customWidth="1"/>
    <col min="9143" max="9143" width="9.85546875" bestFit="1" customWidth="1"/>
    <col min="9144" max="9144" width="12.42578125" bestFit="1" customWidth="1"/>
    <col min="9145" max="9145" width="7.85546875" bestFit="1" customWidth="1"/>
    <col min="9146" max="9146" width="10.42578125" bestFit="1" customWidth="1"/>
    <col min="9147" max="9147" width="8.85546875" bestFit="1" customWidth="1"/>
    <col min="9148" max="9148" width="11.42578125" bestFit="1" customWidth="1"/>
    <col min="9149" max="9149" width="9.85546875" bestFit="1" customWidth="1"/>
    <col min="9150" max="9150" width="12.42578125" bestFit="1" customWidth="1"/>
    <col min="9151" max="9151" width="8.85546875" bestFit="1" customWidth="1"/>
    <col min="9152" max="9152" width="11.42578125" bestFit="1" customWidth="1"/>
    <col min="9153" max="9153" width="8.85546875" bestFit="1" customWidth="1"/>
    <col min="9154" max="9154" width="11.42578125" bestFit="1" customWidth="1"/>
    <col min="9155" max="9155" width="8.85546875" bestFit="1" customWidth="1"/>
    <col min="9156" max="9156" width="11.42578125" bestFit="1" customWidth="1"/>
    <col min="9157" max="9157" width="8.85546875" bestFit="1" customWidth="1"/>
    <col min="9158" max="9158" width="11.42578125" bestFit="1" customWidth="1"/>
    <col min="9159" max="9159" width="8.85546875" bestFit="1" customWidth="1"/>
    <col min="9160" max="9160" width="11.42578125" bestFit="1" customWidth="1"/>
    <col min="9161" max="9161" width="8.85546875" bestFit="1" customWidth="1"/>
    <col min="9162" max="9162" width="11.42578125" bestFit="1" customWidth="1"/>
    <col min="9163" max="9163" width="8.85546875" bestFit="1" customWidth="1"/>
    <col min="9164" max="9164" width="11.42578125" bestFit="1" customWidth="1"/>
    <col min="9165" max="9165" width="9.85546875" bestFit="1" customWidth="1"/>
    <col min="9166" max="9166" width="12.42578125" bestFit="1" customWidth="1"/>
    <col min="9167" max="9167" width="9.85546875" bestFit="1" customWidth="1"/>
    <col min="9168" max="9168" width="12.42578125" bestFit="1" customWidth="1"/>
    <col min="9169" max="9169" width="8.85546875" bestFit="1" customWidth="1"/>
    <col min="9170" max="9170" width="2" bestFit="1" customWidth="1"/>
    <col min="9171" max="9171" width="11.42578125" bestFit="1" customWidth="1"/>
    <col min="9172" max="9172" width="8.85546875" bestFit="1" customWidth="1"/>
    <col min="9173" max="9174" width="2" bestFit="1" customWidth="1"/>
    <col min="9175" max="9175" width="11.42578125" bestFit="1" customWidth="1"/>
    <col min="9176" max="9176" width="8.85546875" bestFit="1" customWidth="1"/>
    <col min="9177" max="9177" width="11.42578125" bestFit="1" customWidth="1"/>
    <col min="9178" max="9178" width="8.85546875" bestFit="1" customWidth="1"/>
    <col min="9179" max="9179" width="11.42578125" bestFit="1" customWidth="1"/>
    <col min="9180" max="9180" width="8.85546875" bestFit="1" customWidth="1"/>
    <col min="9181" max="9181" width="11.42578125" bestFit="1" customWidth="1"/>
    <col min="9182" max="9182" width="9.85546875" bestFit="1" customWidth="1"/>
    <col min="9183" max="9183" width="12.42578125" bestFit="1" customWidth="1"/>
    <col min="9184" max="9184" width="8.85546875" bestFit="1" customWidth="1"/>
    <col min="9185" max="9185" width="11.42578125" bestFit="1" customWidth="1"/>
    <col min="9186" max="9186" width="8.85546875" bestFit="1" customWidth="1"/>
    <col min="9187" max="9187" width="11.42578125" bestFit="1" customWidth="1"/>
    <col min="9188" max="9188" width="9.85546875" bestFit="1" customWidth="1"/>
    <col min="9189" max="9189" width="2" bestFit="1" customWidth="1"/>
    <col min="9190" max="9190" width="12.42578125" bestFit="1" customWidth="1"/>
    <col min="9191" max="9191" width="8.85546875" bestFit="1" customWidth="1"/>
    <col min="9192" max="9192" width="11.42578125" bestFit="1" customWidth="1"/>
    <col min="9193" max="9193" width="8.85546875" bestFit="1" customWidth="1"/>
    <col min="9194" max="9194" width="11.42578125" bestFit="1" customWidth="1"/>
    <col min="9195" max="9195" width="9.85546875" bestFit="1" customWidth="1"/>
    <col min="9196" max="9196" width="12.42578125" bestFit="1" customWidth="1"/>
    <col min="9197" max="9197" width="9.85546875" bestFit="1" customWidth="1"/>
    <col min="9198" max="9198" width="12.42578125" bestFit="1" customWidth="1"/>
    <col min="9199" max="9199" width="9.85546875" bestFit="1" customWidth="1"/>
    <col min="9200" max="9200" width="12.42578125" bestFit="1" customWidth="1"/>
    <col min="9201" max="9201" width="8.85546875" bestFit="1" customWidth="1"/>
    <col min="9202" max="9202" width="11.42578125" bestFit="1" customWidth="1"/>
    <col min="9203" max="9203" width="8.85546875" bestFit="1" customWidth="1"/>
    <col min="9204" max="9204" width="11.42578125" bestFit="1" customWidth="1"/>
    <col min="9205" max="9205" width="7.85546875" bestFit="1" customWidth="1"/>
    <col min="9206" max="9206" width="10.42578125" bestFit="1" customWidth="1"/>
    <col min="9207" max="9207" width="8.85546875" bestFit="1" customWidth="1"/>
    <col min="9208" max="9208" width="11.42578125" bestFit="1" customWidth="1"/>
    <col min="9209" max="9209" width="8.85546875" bestFit="1" customWidth="1"/>
    <col min="9210" max="9210" width="2" bestFit="1" customWidth="1"/>
    <col min="9211" max="9211" width="11.42578125" bestFit="1" customWidth="1"/>
    <col min="9212" max="9212" width="8.85546875" bestFit="1" customWidth="1"/>
    <col min="9213" max="9213" width="11.42578125" bestFit="1" customWidth="1"/>
    <col min="9214" max="9214" width="9.85546875" bestFit="1" customWidth="1"/>
    <col min="9215" max="9215" width="12.42578125" bestFit="1" customWidth="1"/>
    <col min="9216" max="9216" width="5.85546875" bestFit="1" customWidth="1"/>
    <col min="9217" max="9218" width="8.85546875" bestFit="1" customWidth="1"/>
    <col min="9219" max="9219" width="11.42578125" bestFit="1" customWidth="1"/>
    <col min="9220" max="9220" width="8.85546875" bestFit="1" customWidth="1"/>
    <col min="9221" max="9221" width="11.42578125" bestFit="1" customWidth="1"/>
    <col min="9222" max="9222" width="8.85546875" bestFit="1" customWidth="1"/>
    <col min="9223" max="9223" width="11.42578125" bestFit="1" customWidth="1"/>
    <col min="9224" max="9224" width="8.85546875" bestFit="1" customWidth="1"/>
    <col min="9225" max="9225" width="11.42578125" bestFit="1" customWidth="1"/>
    <col min="9226" max="9226" width="9.85546875" bestFit="1" customWidth="1"/>
    <col min="9227" max="9227" width="12.42578125" bestFit="1" customWidth="1"/>
    <col min="9228" max="9228" width="7.85546875" bestFit="1" customWidth="1"/>
    <col min="9229" max="9229" width="10.42578125" bestFit="1" customWidth="1"/>
    <col min="9230" max="9230" width="8.85546875" bestFit="1" customWidth="1"/>
    <col min="9231" max="9231" width="2" bestFit="1" customWidth="1"/>
    <col min="9232" max="9232" width="11.42578125" bestFit="1" customWidth="1"/>
    <col min="9233" max="9233" width="9.85546875" bestFit="1" customWidth="1"/>
    <col min="9234" max="9234" width="12.42578125" bestFit="1" customWidth="1"/>
    <col min="9235" max="9235" width="9.85546875" bestFit="1" customWidth="1"/>
    <col min="9236" max="9236" width="12.42578125" bestFit="1" customWidth="1"/>
    <col min="9237" max="9237" width="9.85546875" bestFit="1" customWidth="1"/>
    <col min="9238" max="9238" width="12.42578125" bestFit="1" customWidth="1"/>
    <col min="9239" max="9239" width="9.85546875" bestFit="1" customWidth="1"/>
    <col min="9240" max="9240" width="12.42578125" bestFit="1" customWidth="1"/>
    <col min="9241" max="9241" width="7.85546875" bestFit="1" customWidth="1"/>
    <col min="9242" max="9242" width="10.42578125" bestFit="1" customWidth="1"/>
    <col min="9243" max="9243" width="8.85546875" bestFit="1" customWidth="1"/>
    <col min="9244" max="9244" width="11.42578125" bestFit="1" customWidth="1"/>
    <col min="9245" max="9245" width="9.85546875" bestFit="1" customWidth="1"/>
    <col min="9246" max="9246" width="12.42578125" bestFit="1" customWidth="1"/>
    <col min="9247" max="9247" width="9.85546875" bestFit="1" customWidth="1"/>
    <col min="9248" max="9248" width="12.42578125" bestFit="1" customWidth="1"/>
    <col min="9249" max="9249" width="9.85546875" bestFit="1" customWidth="1"/>
    <col min="9250" max="9250" width="12.42578125" bestFit="1" customWidth="1"/>
    <col min="9251" max="9251" width="8.85546875" bestFit="1" customWidth="1"/>
    <col min="9252" max="9252" width="11.42578125" bestFit="1" customWidth="1"/>
    <col min="9253" max="9253" width="8.85546875" bestFit="1" customWidth="1"/>
    <col min="9254" max="9254" width="11.42578125" bestFit="1" customWidth="1"/>
    <col min="9255" max="9255" width="8.85546875" bestFit="1" customWidth="1"/>
    <col min="9256" max="9256" width="11.42578125" bestFit="1" customWidth="1"/>
    <col min="9257" max="9257" width="9.85546875" bestFit="1" customWidth="1"/>
    <col min="9258" max="9258" width="12.42578125" bestFit="1" customWidth="1"/>
    <col min="9259" max="9259" width="9.85546875" bestFit="1" customWidth="1"/>
    <col min="9260" max="9260" width="12.42578125" bestFit="1" customWidth="1"/>
    <col min="9261" max="9261" width="9.85546875" bestFit="1" customWidth="1"/>
    <col min="9262" max="9262" width="12.42578125" bestFit="1" customWidth="1"/>
    <col min="9263" max="9263" width="9.85546875" bestFit="1" customWidth="1"/>
    <col min="9264" max="9264" width="12.42578125" bestFit="1" customWidth="1"/>
    <col min="9265" max="9265" width="8.85546875" bestFit="1" customWidth="1"/>
    <col min="9266" max="9266" width="11.42578125" bestFit="1" customWidth="1"/>
    <col min="9267" max="9267" width="8.85546875" bestFit="1" customWidth="1"/>
    <col min="9268" max="9268" width="11.42578125" bestFit="1" customWidth="1"/>
    <col min="9269" max="9269" width="9.85546875" bestFit="1" customWidth="1"/>
    <col min="9270" max="9270" width="12.42578125" bestFit="1" customWidth="1"/>
    <col min="9271" max="9271" width="7.85546875" bestFit="1" customWidth="1"/>
    <col min="9272" max="9272" width="10.42578125" bestFit="1" customWidth="1"/>
    <col min="9273" max="9273" width="9.85546875" bestFit="1" customWidth="1"/>
    <col min="9274" max="9274" width="12.42578125" bestFit="1" customWidth="1"/>
    <col min="9275" max="9275" width="8.85546875" bestFit="1" customWidth="1"/>
    <col min="9276" max="9276" width="11.42578125" bestFit="1" customWidth="1"/>
    <col min="9277" max="9277" width="7.85546875" bestFit="1" customWidth="1"/>
    <col min="9278" max="9278" width="10.42578125" bestFit="1" customWidth="1"/>
    <col min="9279" max="9279" width="8.85546875" bestFit="1" customWidth="1"/>
    <col min="9280" max="9280" width="11.42578125" bestFit="1" customWidth="1"/>
    <col min="9281" max="9281" width="9.85546875" bestFit="1" customWidth="1"/>
    <col min="9282" max="9282" width="12.42578125" bestFit="1" customWidth="1"/>
    <col min="9283" max="9283" width="8.85546875" bestFit="1" customWidth="1"/>
    <col min="9284" max="9284" width="11.42578125" bestFit="1" customWidth="1"/>
    <col min="9285" max="9285" width="8.85546875" bestFit="1" customWidth="1"/>
    <col min="9286" max="9286" width="11.42578125" bestFit="1" customWidth="1"/>
    <col min="9287" max="9287" width="8.85546875" bestFit="1" customWidth="1"/>
    <col min="9288" max="9288" width="11.42578125" bestFit="1" customWidth="1"/>
    <col min="9289" max="9289" width="9.85546875" bestFit="1" customWidth="1"/>
    <col min="9290" max="9290" width="12.42578125" bestFit="1" customWidth="1"/>
    <col min="9291" max="9291" width="8.85546875" bestFit="1" customWidth="1"/>
    <col min="9292" max="9292" width="11.42578125" bestFit="1" customWidth="1"/>
    <col min="9293" max="9293" width="9.85546875" bestFit="1" customWidth="1"/>
    <col min="9294" max="9294" width="12.42578125" bestFit="1" customWidth="1"/>
    <col min="9295" max="9295" width="8.85546875" bestFit="1" customWidth="1"/>
    <col min="9296" max="9296" width="11.42578125" bestFit="1" customWidth="1"/>
    <col min="9297" max="9297" width="8.85546875" bestFit="1" customWidth="1"/>
    <col min="9298" max="9298" width="11.42578125" bestFit="1" customWidth="1"/>
    <col min="9299" max="9299" width="8.85546875" bestFit="1" customWidth="1"/>
    <col min="9300" max="9300" width="11.42578125" bestFit="1" customWidth="1"/>
    <col min="9301" max="9301" width="9.85546875" bestFit="1" customWidth="1"/>
    <col min="9302" max="9302" width="12.42578125" bestFit="1" customWidth="1"/>
    <col min="9303" max="9303" width="7.85546875" bestFit="1" customWidth="1"/>
    <col min="9304" max="9304" width="10.42578125" bestFit="1" customWidth="1"/>
    <col min="9305" max="9305" width="7.85546875" bestFit="1" customWidth="1"/>
    <col min="9306" max="9306" width="10.42578125" bestFit="1" customWidth="1"/>
    <col min="9307" max="9307" width="7.85546875" bestFit="1" customWidth="1"/>
    <col min="9308" max="9308" width="10.42578125" bestFit="1" customWidth="1"/>
    <col min="9309" max="9309" width="8.85546875" bestFit="1" customWidth="1"/>
    <col min="9310" max="9310" width="11.42578125" bestFit="1" customWidth="1"/>
    <col min="9311" max="9311" width="9.85546875" bestFit="1" customWidth="1"/>
    <col min="9312" max="9312" width="12.42578125" bestFit="1" customWidth="1"/>
    <col min="9313" max="9313" width="8.85546875" bestFit="1" customWidth="1"/>
    <col min="9314" max="9314" width="11.42578125" bestFit="1" customWidth="1"/>
    <col min="9315" max="9315" width="7.85546875" bestFit="1" customWidth="1"/>
    <col min="9316" max="9316" width="10.42578125" bestFit="1" customWidth="1"/>
    <col min="9317" max="9317" width="9.85546875" bestFit="1" customWidth="1"/>
    <col min="9318" max="9318" width="12.42578125" bestFit="1" customWidth="1"/>
    <col min="9319" max="9319" width="8.85546875" bestFit="1" customWidth="1"/>
    <col min="9320" max="9320" width="11.42578125" bestFit="1" customWidth="1"/>
    <col min="9321" max="9321" width="8.85546875" bestFit="1" customWidth="1"/>
    <col min="9322" max="9322" width="2" bestFit="1" customWidth="1"/>
    <col min="9323" max="9323" width="11.42578125" bestFit="1" customWidth="1"/>
    <col min="9324" max="9324" width="9.85546875" bestFit="1" customWidth="1"/>
    <col min="9325" max="9325" width="12.42578125" bestFit="1" customWidth="1"/>
    <col min="9326" max="9326" width="9.85546875" bestFit="1" customWidth="1"/>
    <col min="9327" max="9327" width="12.42578125" bestFit="1" customWidth="1"/>
    <col min="9328" max="9328" width="8.85546875" bestFit="1" customWidth="1"/>
    <col min="9329" max="9329" width="11.42578125" bestFit="1" customWidth="1"/>
    <col min="9330" max="9330" width="9.85546875" bestFit="1" customWidth="1"/>
    <col min="9331" max="9331" width="12.42578125" bestFit="1" customWidth="1"/>
    <col min="9332" max="9332" width="9.85546875" bestFit="1" customWidth="1"/>
    <col min="9333" max="9333" width="12.42578125" bestFit="1" customWidth="1"/>
    <col min="9334" max="9334" width="9.85546875" bestFit="1" customWidth="1"/>
    <col min="9335" max="9335" width="12.42578125" bestFit="1" customWidth="1"/>
    <col min="9336" max="9336" width="8.85546875" bestFit="1" customWidth="1"/>
    <col min="9337" max="9337" width="11.42578125" bestFit="1" customWidth="1"/>
    <col min="9338" max="9338" width="8.85546875" bestFit="1" customWidth="1"/>
    <col min="9339" max="9339" width="11.42578125" bestFit="1" customWidth="1"/>
    <col min="9340" max="9340" width="9.85546875" bestFit="1" customWidth="1"/>
    <col min="9341" max="9341" width="12.42578125" bestFit="1" customWidth="1"/>
    <col min="9342" max="9342" width="8.85546875" bestFit="1" customWidth="1"/>
    <col min="9343" max="9343" width="11.42578125" bestFit="1" customWidth="1"/>
    <col min="9344" max="9344" width="8.85546875" bestFit="1" customWidth="1"/>
    <col min="9345" max="9345" width="11.42578125" bestFit="1" customWidth="1"/>
    <col min="9346" max="9346" width="8.85546875" bestFit="1" customWidth="1"/>
    <col min="9347" max="9347" width="2" bestFit="1" customWidth="1"/>
    <col min="9348" max="9348" width="11.42578125" bestFit="1" customWidth="1"/>
    <col min="9349" max="9349" width="8.85546875" bestFit="1" customWidth="1"/>
    <col min="9350" max="9350" width="11.42578125" bestFit="1" customWidth="1"/>
    <col min="9351" max="9351" width="9.85546875" bestFit="1" customWidth="1"/>
    <col min="9352" max="9352" width="12.42578125" bestFit="1" customWidth="1"/>
    <col min="9353" max="9353" width="8.85546875" bestFit="1" customWidth="1"/>
    <col min="9354" max="9354" width="11.42578125" bestFit="1" customWidth="1"/>
    <col min="9355" max="9355" width="8.85546875" bestFit="1" customWidth="1"/>
    <col min="9356" max="9356" width="11.42578125" bestFit="1" customWidth="1"/>
    <col min="9357" max="9357" width="8.85546875" bestFit="1" customWidth="1"/>
    <col min="9358" max="9358" width="11.42578125" bestFit="1" customWidth="1"/>
    <col min="9359" max="9359" width="9.85546875" bestFit="1" customWidth="1"/>
    <col min="9360" max="9360" width="12.42578125" bestFit="1" customWidth="1"/>
    <col min="9361" max="9361" width="9.85546875" bestFit="1" customWidth="1"/>
    <col min="9362" max="9362" width="12.42578125" bestFit="1" customWidth="1"/>
    <col min="9363" max="9363" width="8.85546875" bestFit="1" customWidth="1"/>
    <col min="9364" max="9364" width="11.42578125" bestFit="1" customWidth="1"/>
    <col min="9365" max="9365" width="9.85546875" bestFit="1" customWidth="1"/>
    <col min="9366" max="9366" width="12.42578125" bestFit="1" customWidth="1"/>
    <col min="9367" max="9367" width="8.85546875" bestFit="1" customWidth="1"/>
    <col min="9368" max="9368" width="11.42578125" bestFit="1" customWidth="1"/>
    <col min="9369" max="9369" width="9.85546875" bestFit="1" customWidth="1"/>
    <col min="9370" max="9370" width="12.42578125" bestFit="1" customWidth="1"/>
    <col min="9371" max="9371" width="8.85546875" bestFit="1" customWidth="1"/>
    <col min="9372" max="9372" width="11.42578125" bestFit="1" customWidth="1"/>
    <col min="9373" max="9373" width="7.85546875" bestFit="1" customWidth="1"/>
    <col min="9374" max="9374" width="10.42578125" bestFit="1" customWidth="1"/>
    <col min="9375" max="9375" width="8.85546875" bestFit="1" customWidth="1"/>
    <col min="9376" max="9376" width="11.42578125" bestFit="1" customWidth="1"/>
    <col min="9377" max="9377" width="8.85546875" bestFit="1" customWidth="1"/>
    <col min="9378" max="9378" width="11.42578125" bestFit="1" customWidth="1"/>
    <col min="9379" max="9379" width="8.85546875" bestFit="1" customWidth="1"/>
    <col min="9380" max="9380" width="11.42578125" bestFit="1" customWidth="1"/>
    <col min="9381" max="9381" width="8.85546875" bestFit="1" customWidth="1"/>
    <col min="9382" max="9382" width="11.42578125" bestFit="1" customWidth="1"/>
    <col min="9383" max="9383" width="8.85546875" bestFit="1" customWidth="1"/>
    <col min="9384" max="9384" width="11.42578125" bestFit="1" customWidth="1"/>
    <col min="9385" max="9385" width="8.85546875" bestFit="1" customWidth="1"/>
    <col min="9386" max="9386" width="11.42578125" bestFit="1" customWidth="1"/>
    <col min="9387" max="9387" width="8.85546875" bestFit="1" customWidth="1"/>
    <col min="9388" max="9388" width="11.42578125" bestFit="1" customWidth="1"/>
    <col min="9389" max="9389" width="8.85546875" bestFit="1" customWidth="1"/>
    <col min="9390" max="9390" width="11.42578125" bestFit="1" customWidth="1"/>
    <col min="9391" max="9391" width="8.85546875" bestFit="1" customWidth="1"/>
    <col min="9392" max="9392" width="11.42578125" bestFit="1" customWidth="1"/>
    <col min="9393" max="9393" width="9.85546875" bestFit="1" customWidth="1"/>
    <col min="9394" max="9394" width="12.42578125" bestFit="1" customWidth="1"/>
    <col min="9395" max="9395" width="8.85546875" bestFit="1" customWidth="1"/>
    <col min="9396" max="9396" width="11.42578125" bestFit="1" customWidth="1"/>
    <col min="9397" max="9397" width="9.85546875" bestFit="1" customWidth="1"/>
    <col min="9398" max="9398" width="12.42578125" bestFit="1" customWidth="1"/>
    <col min="9399" max="9399" width="5.85546875" bestFit="1" customWidth="1"/>
    <col min="9400" max="9401" width="8.85546875" bestFit="1" customWidth="1"/>
    <col min="9402" max="9402" width="11.42578125" bestFit="1" customWidth="1"/>
    <col min="9403" max="9403" width="7.85546875" bestFit="1" customWidth="1"/>
    <col min="9404" max="9404" width="10.42578125" bestFit="1" customWidth="1"/>
    <col min="9405" max="9405" width="8.85546875" bestFit="1" customWidth="1"/>
    <col min="9406" max="9406" width="11.42578125" bestFit="1" customWidth="1"/>
    <col min="9407" max="9407" width="9.85546875" bestFit="1" customWidth="1"/>
    <col min="9408" max="9408" width="12.42578125" bestFit="1" customWidth="1"/>
    <col min="9409" max="9409" width="7.85546875" bestFit="1" customWidth="1"/>
    <col min="9410" max="9410" width="10.42578125" bestFit="1" customWidth="1"/>
    <col min="9411" max="9411" width="9.85546875" bestFit="1" customWidth="1"/>
    <col min="9412" max="9412" width="12.42578125" bestFit="1" customWidth="1"/>
    <col min="9413" max="9413" width="9.85546875" bestFit="1" customWidth="1"/>
    <col min="9414" max="9414" width="12.42578125" bestFit="1" customWidth="1"/>
    <col min="9415" max="9415" width="9.85546875" bestFit="1" customWidth="1"/>
    <col min="9416" max="9416" width="12.42578125" bestFit="1" customWidth="1"/>
    <col min="9417" max="9417" width="9.85546875" bestFit="1" customWidth="1"/>
    <col min="9418" max="9418" width="12.42578125" bestFit="1" customWidth="1"/>
    <col min="9419" max="9419" width="8.85546875" bestFit="1" customWidth="1"/>
    <col min="9420" max="9420" width="11.42578125" bestFit="1" customWidth="1"/>
    <col min="9421" max="9421" width="7.85546875" bestFit="1" customWidth="1"/>
    <col min="9422" max="9422" width="10.42578125" bestFit="1" customWidth="1"/>
    <col min="9423" max="9423" width="9.85546875" bestFit="1" customWidth="1"/>
    <col min="9424" max="9424" width="12.42578125" bestFit="1" customWidth="1"/>
    <col min="9425" max="9425" width="9.85546875" bestFit="1" customWidth="1"/>
    <col min="9426" max="9426" width="12.42578125" bestFit="1" customWidth="1"/>
    <col min="9427" max="9427" width="8.85546875" bestFit="1" customWidth="1"/>
    <col min="9428" max="9428" width="2" bestFit="1" customWidth="1"/>
    <col min="9429" max="9429" width="11.42578125" bestFit="1" customWidth="1"/>
    <col min="9430" max="9430" width="7.85546875" bestFit="1" customWidth="1"/>
    <col min="9431" max="9431" width="2" bestFit="1" customWidth="1"/>
    <col min="9432" max="9432" width="10.42578125" bestFit="1" customWidth="1"/>
    <col min="9433" max="9433" width="9.85546875" bestFit="1" customWidth="1"/>
    <col min="9434" max="9434" width="12.42578125" bestFit="1" customWidth="1"/>
    <col min="9435" max="9435" width="9.85546875" bestFit="1" customWidth="1"/>
    <col min="9436" max="9436" width="12.42578125" bestFit="1" customWidth="1"/>
    <col min="9437" max="9437" width="8.85546875" bestFit="1" customWidth="1"/>
    <col min="9438" max="9438" width="11.42578125" bestFit="1" customWidth="1"/>
    <col min="9439" max="9439" width="9.85546875" bestFit="1" customWidth="1"/>
    <col min="9440" max="9440" width="12.42578125" bestFit="1" customWidth="1"/>
    <col min="9441" max="9441" width="8.85546875" bestFit="1" customWidth="1"/>
    <col min="9442" max="9442" width="11.42578125" bestFit="1" customWidth="1"/>
    <col min="9443" max="9443" width="8.85546875" bestFit="1" customWidth="1"/>
    <col min="9444" max="9444" width="11.42578125" bestFit="1" customWidth="1"/>
    <col min="9445" max="9445" width="9.85546875" bestFit="1" customWidth="1"/>
    <col min="9446" max="9446" width="12.42578125" bestFit="1" customWidth="1"/>
    <col min="9447" max="9447" width="7.85546875" bestFit="1" customWidth="1"/>
    <col min="9448" max="9448" width="10.42578125" bestFit="1" customWidth="1"/>
    <col min="9449" max="9449" width="9.85546875" bestFit="1" customWidth="1"/>
    <col min="9450" max="9450" width="12.42578125" bestFit="1" customWidth="1"/>
    <col min="9451" max="9451" width="8.85546875" bestFit="1" customWidth="1"/>
    <col min="9452" max="9452" width="11.42578125" bestFit="1" customWidth="1"/>
    <col min="9453" max="9453" width="9.85546875" bestFit="1" customWidth="1"/>
    <col min="9454" max="9454" width="12.42578125" bestFit="1" customWidth="1"/>
    <col min="9455" max="9455" width="8.85546875" bestFit="1" customWidth="1"/>
    <col min="9456" max="9456" width="11.42578125" bestFit="1" customWidth="1"/>
    <col min="9457" max="9457" width="8.85546875" bestFit="1" customWidth="1"/>
    <col min="9458" max="9458" width="11.42578125" bestFit="1" customWidth="1"/>
    <col min="9459" max="9459" width="9.85546875" bestFit="1" customWidth="1"/>
    <col min="9460" max="9460" width="12.42578125" bestFit="1" customWidth="1"/>
    <col min="9461" max="9461" width="9.85546875" bestFit="1" customWidth="1"/>
    <col min="9462" max="9462" width="12.42578125" bestFit="1" customWidth="1"/>
    <col min="9463" max="9463" width="9.85546875" bestFit="1" customWidth="1"/>
    <col min="9464" max="9464" width="12.42578125" bestFit="1" customWidth="1"/>
    <col min="9465" max="9465" width="9.85546875" bestFit="1" customWidth="1"/>
    <col min="9466" max="9466" width="12.42578125" bestFit="1" customWidth="1"/>
    <col min="9467" max="9467" width="8.85546875" bestFit="1" customWidth="1"/>
    <col min="9468" max="9468" width="11.42578125" bestFit="1" customWidth="1"/>
    <col min="9469" max="9469" width="7.85546875" bestFit="1" customWidth="1"/>
    <col min="9470" max="9470" width="10.42578125" bestFit="1" customWidth="1"/>
    <col min="9471" max="9471" width="8.85546875" bestFit="1" customWidth="1"/>
    <col min="9472" max="9472" width="11.42578125" bestFit="1" customWidth="1"/>
    <col min="9473" max="9473" width="8.85546875" bestFit="1" customWidth="1"/>
    <col min="9474" max="9474" width="11.42578125" bestFit="1" customWidth="1"/>
    <col min="9475" max="9475" width="8.85546875" bestFit="1" customWidth="1"/>
    <col min="9476" max="9476" width="11.42578125" bestFit="1" customWidth="1"/>
    <col min="9477" max="9477" width="9.85546875" bestFit="1" customWidth="1"/>
    <col min="9478" max="9478" width="12.42578125" bestFit="1" customWidth="1"/>
    <col min="9479" max="9479" width="8.85546875" bestFit="1" customWidth="1"/>
    <col min="9480" max="9480" width="11.42578125" bestFit="1" customWidth="1"/>
    <col min="9481" max="9481" width="8.85546875" bestFit="1" customWidth="1"/>
    <col min="9482" max="9482" width="11.42578125" bestFit="1" customWidth="1"/>
    <col min="9483" max="9483" width="9.85546875" bestFit="1" customWidth="1"/>
    <col min="9484" max="9484" width="12.42578125" bestFit="1" customWidth="1"/>
    <col min="9485" max="9485" width="10.85546875" bestFit="1" customWidth="1"/>
    <col min="9486" max="9486" width="13.5703125" bestFit="1" customWidth="1"/>
    <col min="9487" max="9487" width="9.85546875" bestFit="1" customWidth="1"/>
    <col min="9488" max="9488" width="12.42578125" bestFit="1" customWidth="1"/>
    <col min="9489" max="9489" width="9.85546875" bestFit="1" customWidth="1"/>
    <col min="9490" max="9490" width="12.42578125" bestFit="1" customWidth="1"/>
    <col min="9491" max="9491" width="8.85546875" bestFit="1" customWidth="1"/>
    <col min="9492" max="9492" width="11.42578125" bestFit="1" customWidth="1"/>
    <col min="9493" max="9493" width="8.85546875" bestFit="1" customWidth="1"/>
    <col min="9494" max="9494" width="11.42578125" bestFit="1" customWidth="1"/>
    <col min="9495" max="9495" width="8.85546875" bestFit="1" customWidth="1"/>
    <col min="9496" max="9496" width="11.42578125" bestFit="1" customWidth="1"/>
    <col min="9497" max="9497" width="8.85546875" bestFit="1" customWidth="1"/>
    <col min="9498" max="9498" width="11.42578125" bestFit="1" customWidth="1"/>
    <col min="9499" max="9499" width="9.85546875" bestFit="1" customWidth="1"/>
    <col min="9500" max="9500" width="12.42578125" bestFit="1" customWidth="1"/>
    <col min="9501" max="9501" width="9.85546875" bestFit="1" customWidth="1"/>
    <col min="9502" max="9502" width="12.42578125" bestFit="1" customWidth="1"/>
    <col min="9503" max="9503" width="8.85546875" bestFit="1" customWidth="1"/>
    <col min="9504" max="9504" width="11.42578125" bestFit="1" customWidth="1"/>
    <col min="9505" max="9505" width="8.85546875" bestFit="1" customWidth="1"/>
    <col min="9506" max="9506" width="11.42578125" bestFit="1" customWidth="1"/>
    <col min="9507" max="9507" width="8.85546875" bestFit="1" customWidth="1"/>
    <col min="9508" max="9508" width="11.42578125" bestFit="1" customWidth="1"/>
    <col min="9509" max="9509" width="8.85546875" bestFit="1" customWidth="1"/>
    <col min="9510" max="9510" width="11.42578125" bestFit="1" customWidth="1"/>
    <col min="9511" max="9511" width="8.85546875" bestFit="1" customWidth="1"/>
    <col min="9512" max="9512" width="11.42578125" bestFit="1" customWidth="1"/>
    <col min="9513" max="9513" width="8.85546875" bestFit="1" customWidth="1"/>
    <col min="9514" max="9514" width="11.42578125" bestFit="1" customWidth="1"/>
    <col min="9515" max="9515" width="8.85546875" bestFit="1" customWidth="1"/>
    <col min="9516" max="9516" width="11.42578125" bestFit="1" customWidth="1"/>
    <col min="9517" max="9517" width="8.85546875" bestFit="1" customWidth="1"/>
    <col min="9518" max="9518" width="11.42578125" bestFit="1" customWidth="1"/>
    <col min="9519" max="9519" width="8.85546875" bestFit="1" customWidth="1"/>
    <col min="9520" max="9520" width="11.42578125" bestFit="1" customWidth="1"/>
    <col min="9521" max="9521" width="9.85546875" bestFit="1" customWidth="1"/>
    <col min="9522" max="9522" width="12.42578125" bestFit="1" customWidth="1"/>
    <col min="9523" max="9523" width="7.85546875" bestFit="1" customWidth="1"/>
    <col min="9524" max="9524" width="10.42578125" bestFit="1" customWidth="1"/>
    <col min="9525" max="9525" width="8.85546875" bestFit="1" customWidth="1"/>
    <col min="9526" max="9526" width="11.42578125" bestFit="1" customWidth="1"/>
    <col min="9527" max="9527" width="8.85546875" bestFit="1" customWidth="1"/>
    <col min="9528" max="9528" width="11.42578125" bestFit="1" customWidth="1"/>
    <col min="9529" max="9529" width="9.85546875" bestFit="1" customWidth="1"/>
    <col min="9530" max="9530" width="12.42578125" bestFit="1" customWidth="1"/>
    <col min="9531" max="9531" width="10.85546875" bestFit="1" customWidth="1"/>
    <col min="9532" max="9532" width="13.5703125" bestFit="1" customWidth="1"/>
    <col min="9533" max="9533" width="7.85546875" bestFit="1" customWidth="1"/>
    <col min="9534" max="9534" width="10.42578125" bestFit="1" customWidth="1"/>
    <col min="9535" max="9535" width="7.85546875" bestFit="1" customWidth="1"/>
    <col min="9536" max="9536" width="10.42578125" bestFit="1" customWidth="1"/>
    <col min="9537" max="9537" width="9.85546875" bestFit="1" customWidth="1"/>
    <col min="9538" max="9538" width="12.42578125" bestFit="1" customWidth="1"/>
    <col min="9539" max="9539" width="9.85546875" bestFit="1" customWidth="1"/>
    <col min="9540" max="9540" width="12.42578125" bestFit="1" customWidth="1"/>
    <col min="9541" max="9541" width="9.85546875" bestFit="1" customWidth="1"/>
    <col min="9542" max="9542" width="12.42578125" bestFit="1" customWidth="1"/>
    <col min="9543" max="9543" width="9.85546875" bestFit="1" customWidth="1"/>
    <col min="9544" max="9544" width="12.42578125" bestFit="1" customWidth="1"/>
    <col min="9545" max="9545" width="9.85546875" bestFit="1" customWidth="1"/>
    <col min="9546" max="9546" width="12.42578125" bestFit="1" customWidth="1"/>
    <col min="9547" max="9547" width="8.85546875" bestFit="1" customWidth="1"/>
    <col min="9548" max="9548" width="11.42578125" bestFit="1" customWidth="1"/>
    <col min="9549" max="9549" width="8.85546875" bestFit="1" customWidth="1"/>
    <col min="9550" max="9550" width="11.42578125" bestFit="1" customWidth="1"/>
    <col min="9551" max="9551" width="9.85546875" bestFit="1" customWidth="1"/>
    <col min="9552" max="9552" width="12.42578125" bestFit="1" customWidth="1"/>
    <col min="9553" max="9553" width="9.85546875" bestFit="1" customWidth="1"/>
    <col min="9554" max="9554" width="12.42578125" bestFit="1" customWidth="1"/>
    <col min="9555" max="9555" width="9.85546875" bestFit="1" customWidth="1"/>
    <col min="9556" max="9556" width="12.42578125" bestFit="1" customWidth="1"/>
    <col min="9557" max="9557" width="8.85546875" bestFit="1" customWidth="1"/>
    <col min="9558" max="9558" width="11.42578125" bestFit="1" customWidth="1"/>
    <col min="9559" max="9559" width="9.85546875" bestFit="1" customWidth="1"/>
    <col min="9560" max="9560" width="12.42578125" bestFit="1" customWidth="1"/>
    <col min="9561" max="9561" width="9.85546875" bestFit="1" customWidth="1"/>
    <col min="9562" max="9562" width="12.42578125" bestFit="1" customWidth="1"/>
    <col min="9563" max="9563" width="9.85546875" bestFit="1" customWidth="1"/>
    <col min="9564" max="9564" width="12.42578125" bestFit="1" customWidth="1"/>
    <col min="9565" max="9565" width="9.85546875" bestFit="1" customWidth="1"/>
    <col min="9566" max="9566" width="12.42578125" bestFit="1" customWidth="1"/>
    <col min="9567" max="9567" width="8.85546875" bestFit="1" customWidth="1"/>
    <col min="9568" max="9568" width="11.42578125" bestFit="1" customWidth="1"/>
    <col min="9569" max="9569" width="8.85546875" bestFit="1" customWidth="1"/>
    <col min="9570" max="9570" width="11.42578125" bestFit="1" customWidth="1"/>
    <col min="9571" max="9571" width="9.85546875" bestFit="1" customWidth="1"/>
    <col min="9572" max="9572" width="12.42578125" bestFit="1" customWidth="1"/>
    <col min="9573" max="9573" width="8.85546875" bestFit="1" customWidth="1"/>
    <col min="9574" max="9574" width="11.42578125" bestFit="1" customWidth="1"/>
    <col min="9575" max="9575" width="8.85546875" bestFit="1" customWidth="1"/>
    <col min="9576" max="9576" width="11.42578125" bestFit="1" customWidth="1"/>
    <col min="9577" max="9577" width="9.85546875" bestFit="1" customWidth="1"/>
    <col min="9578" max="9578" width="12.42578125" bestFit="1" customWidth="1"/>
    <col min="9579" max="9579" width="9.85546875" bestFit="1" customWidth="1"/>
    <col min="9580" max="9580" width="12.42578125" bestFit="1" customWidth="1"/>
    <col min="9581" max="9581" width="9.85546875" bestFit="1" customWidth="1"/>
    <col min="9582" max="9582" width="12.42578125" bestFit="1" customWidth="1"/>
    <col min="9583" max="9583" width="9.85546875" bestFit="1" customWidth="1"/>
    <col min="9584" max="9584" width="12.42578125" bestFit="1" customWidth="1"/>
    <col min="9585" max="9585" width="9.85546875" bestFit="1" customWidth="1"/>
    <col min="9586" max="9586" width="12.42578125" bestFit="1" customWidth="1"/>
    <col min="9587" max="9587" width="9.85546875" bestFit="1" customWidth="1"/>
    <col min="9588" max="9588" width="12.42578125" bestFit="1" customWidth="1"/>
    <col min="9589" max="9589" width="9.85546875" bestFit="1" customWidth="1"/>
    <col min="9590" max="9590" width="12.42578125" bestFit="1" customWidth="1"/>
    <col min="9591" max="9591" width="9.85546875" bestFit="1" customWidth="1"/>
    <col min="9592" max="9592" width="12.42578125" bestFit="1" customWidth="1"/>
    <col min="9593" max="9593" width="8.85546875" bestFit="1" customWidth="1"/>
    <col min="9594" max="9594" width="11.42578125" bestFit="1" customWidth="1"/>
    <col min="9595" max="9595" width="7.85546875" bestFit="1" customWidth="1"/>
    <col min="9596" max="9596" width="10.42578125" bestFit="1" customWidth="1"/>
    <col min="9597" max="9597" width="7.85546875" bestFit="1" customWidth="1"/>
    <col min="9598" max="9598" width="10.42578125" bestFit="1" customWidth="1"/>
    <col min="9599" max="9599" width="9.85546875" bestFit="1" customWidth="1"/>
    <col min="9600" max="9600" width="12.42578125" bestFit="1" customWidth="1"/>
    <col min="9601" max="9601" width="8.85546875" bestFit="1" customWidth="1"/>
    <col min="9602" max="9602" width="11.42578125" bestFit="1" customWidth="1"/>
    <col min="9603" max="9603" width="5.85546875" bestFit="1" customWidth="1"/>
    <col min="9604" max="9604" width="8.85546875" bestFit="1" customWidth="1"/>
    <col min="9605" max="9605" width="9.85546875" bestFit="1" customWidth="1"/>
    <col min="9606" max="9606" width="12.42578125" bestFit="1" customWidth="1"/>
    <col min="9607" max="9607" width="8.85546875" bestFit="1" customWidth="1"/>
    <col min="9608" max="9608" width="11.42578125" bestFit="1" customWidth="1"/>
    <col min="9609" max="9609" width="7.85546875" bestFit="1" customWidth="1"/>
    <col min="9610" max="9610" width="10.42578125" bestFit="1" customWidth="1"/>
    <col min="9611" max="9611" width="8.85546875" bestFit="1" customWidth="1"/>
    <col min="9612" max="9612" width="11.42578125" bestFit="1" customWidth="1"/>
    <col min="9613" max="9613" width="8.85546875" bestFit="1" customWidth="1"/>
    <col min="9614" max="9614" width="11.42578125" bestFit="1" customWidth="1"/>
    <col min="9615" max="9615" width="8.85546875" bestFit="1" customWidth="1"/>
    <col min="9616" max="9616" width="11.42578125" bestFit="1" customWidth="1"/>
    <col min="9617" max="9617" width="8.85546875" bestFit="1" customWidth="1"/>
    <col min="9618" max="9618" width="11.42578125" bestFit="1" customWidth="1"/>
    <col min="9619" max="9619" width="7.85546875" bestFit="1" customWidth="1"/>
    <col min="9620" max="9620" width="10.42578125" bestFit="1" customWidth="1"/>
    <col min="9621" max="9621" width="8.85546875" bestFit="1" customWidth="1"/>
    <col min="9622" max="9622" width="11.42578125" bestFit="1" customWidth="1"/>
    <col min="9623" max="9623" width="8.85546875" bestFit="1" customWidth="1"/>
    <col min="9624" max="9624" width="11.42578125" bestFit="1" customWidth="1"/>
    <col min="9625" max="9625" width="9.85546875" bestFit="1" customWidth="1"/>
    <col min="9626" max="9626" width="12.42578125" bestFit="1" customWidth="1"/>
    <col min="9627" max="9627" width="9.85546875" bestFit="1" customWidth="1"/>
    <col min="9628" max="9628" width="12.42578125" bestFit="1" customWidth="1"/>
    <col min="9629" max="9629" width="8.85546875" bestFit="1" customWidth="1"/>
    <col min="9630" max="9630" width="11.42578125" bestFit="1" customWidth="1"/>
    <col min="9631" max="9631" width="8.85546875" bestFit="1" customWidth="1"/>
    <col min="9632" max="9632" width="11.42578125" bestFit="1" customWidth="1"/>
    <col min="9633" max="9633" width="9.85546875" bestFit="1" customWidth="1"/>
    <col min="9634" max="9634" width="12.42578125" bestFit="1" customWidth="1"/>
    <col min="9635" max="9635" width="9.85546875" bestFit="1" customWidth="1"/>
    <col min="9636" max="9636" width="12.42578125" bestFit="1" customWidth="1"/>
    <col min="9637" max="9637" width="8.85546875" bestFit="1" customWidth="1"/>
    <col min="9638" max="9638" width="11.42578125" bestFit="1" customWidth="1"/>
    <col min="9639" max="9639" width="9.85546875" bestFit="1" customWidth="1"/>
    <col min="9640" max="9640" width="12.42578125" bestFit="1" customWidth="1"/>
    <col min="9641" max="9641" width="8.85546875" bestFit="1" customWidth="1"/>
    <col min="9642" max="9642" width="11.42578125" bestFit="1" customWidth="1"/>
    <col min="9643" max="9643" width="7.85546875" bestFit="1" customWidth="1"/>
    <col min="9644" max="9644" width="10.42578125" bestFit="1" customWidth="1"/>
    <col min="9645" max="9645" width="9.85546875" bestFit="1" customWidth="1"/>
    <col min="9646" max="9646" width="12.42578125" bestFit="1" customWidth="1"/>
    <col min="9647" max="9647" width="8.85546875" bestFit="1" customWidth="1"/>
    <col min="9648" max="9648" width="11.42578125" bestFit="1" customWidth="1"/>
    <col min="9649" max="9649" width="9.85546875" bestFit="1" customWidth="1"/>
    <col min="9650" max="9650" width="12.42578125" bestFit="1" customWidth="1"/>
    <col min="9651" max="9651" width="9.85546875" bestFit="1" customWidth="1"/>
    <col min="9652" max="9652" width="12.42578125" bestFit="1" customWidth="1"/>
    <col min="9653" max="9653" width="9.85546875" bestFit="1" customWidth="1"/>
    <col min="9654" max="9654" width="12.42578125" bestFit="1" customWidth="1"/>
    <col min="9655" max="9655" width="7.85546875" bestFit="1" customWidth="1"/>
    <col min="9656" max="9656" width="10.42578125" bestFit="1" customWidth="1"/>
    <col min="9657" max="9657" width="9.85546875" bestFit="1" customWidth="1"/>
    <col min="9658" max="9658" width="12.42578125" bestFit="1" customWidth="1"/>
    <col min="9659" max="9659" width="8.85546875" bestFit="1" customWidth="1"/>
    <col min="9660" max="9660" width="11.42578125" bestFit="1" customWidth="1"/>
    <col min="9661" max="9661" width="9.85546875" bestFit="1" customWidth="1"/>
    <col min="9662" max="9662" width="12.42578125" bestFit="1" customWidth="1"/>
    <col min="9663" max="9663" width="9.85546875" bestFit="1" customWidth="1"/>
    <col min="9664" max="9664" width="12.42578125" bestFit="1" customWidth="1"/>
    <col min="9665" max="9665" width="10.85546875" bestFit="1" customWidth="1"/>
    <col min="9666" max="9666" width="13.5703125" bestFit="1" customWidth="1"/>
    <col min="9667" max="9667" width="8.85546875" bestFit="1" customWidth="1"/>
    <col min="9668" max="9668" width="11.42578125" bestFit="1" customWidth="1"/>
    <col min="9669" max="9669" width="8.85546875" bestFit="1" customWidth="1"/>
    <col min="9670" max="9670" width="11.42578125" bestFit="1" customWidth="1"/>
    <col min="9671" max="9671" width="9.85546875" bestFit="1" customWidth="1"/>
    <col min="9672" max="9672" width="12.42578125" bestFit="1" customWidth="1"/>
    <col min="9673" max="9673" width="9.85546875" bestFit="1" customWidth="1"/>
    <col min="9674" max="9674" width="12.42578125" bestFit="1" customWidth="1"/>
    <col min="9675" max="9675" width="10.85546875" bestFit="1" customWidth="1"/>
    <col min="9676" max="9676" width="13.5703125" bestFit="1" customWidth="1"/>
    <col min="9677" max="9677" width="8.85546875" bestFit="1" customWidth="1"/>
    <col min="9678" max="9678" width="11.42578125" bestFit="1" customWidth="1"/>
    <col min="9679" max="9679" width="9.85546875" bestFit="1" customWidth="1"/>
    <col min="9680" max="9680" width="12.42578125" bestFit="1" customWidth="1"/>
    <col min="9681" max="9681" width="9.85546875" bestFit="1" customWidth="1"/>
    <col min="9682" max="9682" width="12.42578125" bestFit="1" customWidth="1"/>
    <col min="9683" max="9683" width="9.85546875" bestFit="1" customWidth="1"/>
    <col min="9684" max="9684" width="12.42578125" bestFit="1" customWidth="1"/>
    <col min="9685" max="9685" width="7.85546875" bestFit="1" customWidth="1"/>
    <col min="9686" max="9686" width="10.42578125" bestFit="1" customWidth="1"/>
    <col min="9687" max="9687" width="9.85546875" bestFit="1" customWidth="1"/>
    <col min="9688" max="9688" width="12.42578125" bestFit="1" customWidth="1"/>
    <col min="9689" max="9689" width="9.85546875" bestFit="1" customWidth="1"/>
    <col min="9690" max="9690" width="12.42578125" bestFit="1" customWidth="1"/>
    <col min="9691" max="9691" width="9.85546875" bestFit="1" customWidth="1"/>
    <col min="9692" max="9692" width="12.42578125" bestFit="1" customWidth="1"/>
    <col min="9693" max="9693" width="8.85546875" bestFit="1" customWidth="1"/>
    <col min="9694" max="9694" width="11.42578125" bestFit="1" customWidth="1"/>
    <col min="9695" max="9695" width="9.85546875" bestFit="1" customWidth="1"/>
    <col min="9696" max="9696" width="12.42578125" bestFit="1" customWidth="1"/>
    <col min="9697" max="9697" width="9.85546875" bestFit="1" customWidth="1"/>
    <col min="9698" max="9698" width="12.42578125" bestFit="1" customWidth="1"/>
    <col min="9699" max="9699" width="9.85546875" bestFit="1" customWidth="1"/>
    <col min="9700" max="9700" width="12.42578125" bestFit="1" customWidth="1"/>
    <col min="9701" max="9701" width="8.85546875" bestFit="1" customWidth="1"/>
    <col min="9702" max="9702" width="11.42578125" bestFit="1" customWidth="1"/>
    <col min="9703" max="9703" width="5.85546875" bestFit="1" customWidth="1"/>
    <col min="9704" max="9704" width="8.85546875" bestFit="1" customWidth="1"/>
    <col min="9705" max="9705" width="9.85546875" bestFit="1" customWidth="1"/>
    <col min="9706" max="9706" width="12.42578125" bestFit="1" customWidth="1"/>
    <col min="9707" max="9707" width="8.85546875" bestFit="1" customWidth="1"/>
    <col min="9708" max="9708" width="11.42578125" bestFit="1" customWidth="1"/>
    <col min="9709" max="9709" width="9.85546875" bestFit="1" customWidth="1"/>
    <col min="9710" max="9710" width="12.42578125" bestFit="1" customWidth="1"/>
    <col min="9711" max="9711" width="9.85546875" bestFit="1" customWidth="1"/>
    <col min="9712" max="9712" width="12.42578125" bestFit="1" customWidth="1"/>
    <col min="9713" max="9713" width="9.85546875" bestFit="1" customWidth="1"/>
    <col min="9714" max="9714" width="12.42578125" bestFit="1" customWidth="1"/>
    <col min="9715" max="9715" width="8.85546875" bestFit="1" customWidth="1"/>
    <col min="9716" max="9716" width="11.42578125" bestFit="1" customWidth="1"/>
    <col min="9717" max="9717" width="8.85546875" bestFit="1" customWidth="1"/>
    <col min="9718" max="9718" width="11.42578125" bestFit="1" customWidth="1"/>
    <col min="9719" max="9719" width="8.85546875" bestFit="1" customWidth="1"/>
    <col min="9720" max="9720" width="11.42578125" bestFit="1" customWidth="1"/>
    <col min="9721" max="9721" width="9.85546875" bestFit="1" customWidth="1"/>
    <col min="9722" max="9722" width="12.42578125" bestFit="1" customWidth="1"/>
    <col min="9723" max="9723" width="9.85546875" bestFit="1" customWidth="1"/>
    <col min="9724" max="9724" width="12.42578125" bestFit="1" customWidth="1"/>
    <col min="9725" max="9725" width="8.85546875" bestFit="1" customWidth="1"/>
    <col min="9726" max="9726" width="11.42578125" bestFit="1" customWidth="1"/>
    <col min="9727" max="9727" width="9.85546875" bestFit="1" customWidth="1"/>
    <col min="9728" max="9728" width="12.42578125" bestFit="1" customWidth="1"/>
    <col min="9729" max="9729" width="9.85546875" bestFit="1" customWidth="1"/>
    <col min="9730" max="9730" width="12.42578125" bestFit="1" customWidth="1"/>
    <col min="9731" max="9731" width="8.85546875" bestFit="1" customWidth="1"/>
    <col min="9732" max="9732" width="11.42578125" bestFit="1" customWidth="1"/>
    <col min="9733" max="9733" width="8.85546875" bestFit="1" customWidth="1"/>
    <col min="9734" max="9734" width="11.42578125" bestFit="1" customWidth="1"/>
    <col min="9735" max="9735" width="9.85546875" bestFit="1" customWidth="1"/>
    <col min="9736" max="9736" width="12.42578125" bestFit="1" customWidth="1"/>
    <col min="9737" max="9737" width="9.85546875" bestFit="1" customWidth="1"/>
    <col min="9738" max="9738" width="12.42578125" bestFit="1" customWidth="1"/>
    <col min="9739" max="9739" width="8.85546875" bestFit="1" customWidth="1"/>
    <col min="9740" max="9740" width="11.42578125" bestFit="1" customWidth="1"/>
    <col min="9741" max="9741" width="8.85546875" bestFit="1" customWidth="1"/>
    <col min="9742" max="9742" width="2" bestFit="1" customWidth="1"/>
    <col min="9743" max="9743" width="11.42578125" bestFit="1" customWidth="1"/>
    <col min="9744" max="9744" width="9.85546875" bestFit="1" customWidth="1"/>
    <col min="9745" max="9745" width="12.42578125" bestFit="1" customWidth="1"/>
    <col min="9746" max="9746" width="9.85546875" bestFit="1" customWidth="1"/>
    <col min="9747" max="9747" width="12.42578125" bestFit="1" customWidth="1"/>
    <col min="9748" max="9748" width="9.85546875" bestFit="1" customWidth="1"/>
    <col min="9749" max="9749" width="12.42578125" bestFit="1" customWidth="1"/>
    <col min="9750" max="9750" width="9.85546875" bestFit="1" customWidth="1"/>
    <col min="9751" max="9751" width="12.42578125" bestFit="1" customWidth="1"/>
    <col min="9752" max="9752" width="8.85546875" bestFit="1" customWidth="1"/>
    <col min="9753" max="9753" width="11.42578125" bestFit="1" customWidth="1"/>
    <col min="9754" max="9754" width="9.85546875" bestFit="1" customWidth="1"/>
    <col min="9755" max="9755" width="12.42578125" bestFit="1" customWidth="1"/>
    <col min="9756" max="9756" width="8.85546875" bestFit="1" customWidth="1"/>
    <col min="9757" max="9757" width="2" bestFit="1" customWidth="1"/>
    <col min="9758" max="9758" width="11.42578125" bestFit="1" customWidth="1"/>
    <col min="9759" max="9759" width="9.85546875" bestFit="1" customWidth="1"/>
    <col min="9760" max="9760" width="12.42578125" bestFit="1" customWidth="1"/>
    <col min="9761" max="9761" width="8.85546875" bestFit="1" customWidth="1"/>
    <col min="9762" max="9762" width="11.42578125" bestFit="1" customWidth="1"/>
    <col min="9763" max="9763" width="9.85546875" bestFit="1" customWidth="1"/>
    <col min="9764" max="9764" width="12.42578125" bestFit="1" customWidth="1"/>
    <col min="9765" max="9765" width="7.85546875" bestFit="1" customWidth="1"/>
    <col min="9766" max="9766" width="10.42578125" bestFit="1" customWidth="1"/>
    <col min="9767" max="9767" width="8.85546875" bestFit="1" customWidth="1"/>
    <col min="9768" max="9768" width="11.42578125" bestFit="1" customWidth="1"/>
    <col min="9769" max="9769" width="8.85546875" bestFit="1" customWidth="1"/>
    <col min="9770" max="9770" width="11.42578125" bestFit="1" customWidth="1"/>
    <col min="9771" max="9771" width="8.85546875" bestFit="1" customWidth="1"/>
    <col min="9772" max="9772" width="11.42578125" bestFit="1" customWidth="1"/>
    <col min="9773" max="9773" width="9.85546875" bestFit="1" customWidth="1"/>
    <col min="9774" max="9774" width="12.42578125" bestFit="1" customWidth="1"/>
    <col min="9775" max="9775" width="9.85546875" bestFit="1" customWidth="1"/>
    <col min="9776" max="9776" width="12.42578125" bestFit="1" customWidth="1"/>
    <col min="9777" max="9777" width="8.85546875" bestFit="1" customWidth="1"/>
    <col min="9778" max="9778" width="11.42578125" bestFit="1" customWidth="1"/>
    <col min="9779" max="9779" width="8.85546875" bestFit="1" customWidth="1"/>
    <col min="9780" max="9780" width="11.42578125" bestFit="1" customWidth="1"/>
    <col min="9781" max="9781" width="9.85546875" bestFit="1" customWidth="1"/>
    <col min="9782" max="9782" width="12.42578125" bestFit="1" customWidth="1"/>
    <col min="9783" max="9783" width="5.85546875" bestFit="1" customWidth="1"/>
    <col min="9784" max="9784" width="8.85546875" bestFit="1" customWidth="1"/>
    <col min="9785" max="9785" width="9.85546875" bestFit="1" customWidth="1"/>
    <col min="9786" max="9786" width="12.42578125" bestFit="1" customWidth="1"/>
    <col min="9787" max="9787" width="8.85546875" bestFit="1" customWidth="1"/>
    <col min="9788" max="9788" width="11.42578125" bestFit="1" customWidth="1"/>
    <col min="9789" max="9789" width="9.85546875" bestFit="1" customWidth="1"/>
    <col min="9790" max="9790" width="12.42578125" bestFit="1" customWidth="1"/>
    <col min="9791" max="9791" width="8.85546875" bestFit="1" customWidth="1"/>
    <col min="9792" max="9792" width="11.42578125" bestFit="1" customWidth="1"/>
    <col min="9793" max="9793" width="9.85546875" bestFit="1" customWidth="1"/>
    <col min="9794" max="9794" width="12.42578125" bestFit="1" customWidth="1"/>
    <col min="9795" max="9795" width="9.85546875" bestFit="1" customWidth="1"/>
    <col min="9796" max="9796" width="12.42578125" bestFit="1" customWidth="1"/>
    <col min="9797" max="9797" width="8.85546875" bestFit="1" customWidth="1"/>
    <col min="9798" max="9798" width="11.42578125" bestFit="1" customWidth="1"/>
    <col min="9799" max="9799" width="8.85546875" bestFit="1" customWidth="1"/>
    <col min="9800" max="9800" width="11.42578125" bestFit="1" customWidth="1"/>
    <col min="9801" max="9801" width="9.85546875" bestFit="1" customWidth="1"/>
    <col min="9802" max="9802" width="12.42578125" bestFit="1" customWidth="1"/>
    <col min="9803" max="9803" width="8.85546875" bestFit="1" customWidth="1"/>
    <col min="9804" max="9804" width="11.42578125" bestFit="1" customWidth="1"/>
    <col min="9805" max="9805" width="9.85546875" bestFit="1" customWidth="1"/>
    <col min="9806" max="9806" width="12.42578125" bestFit="1" customWidth="1"/>
    <col min="9807" max="9807" width="9.85546875" bestFit="1" customWidth="1"/>
    <col min="9808" max="9808" width="12.42578125" bestFit="1" customWidth="1"/>
    <col min="9809" max="9809" width="9.85546875" bestFit="1" customWidth="1"/>
    <col min="9810" max="9810" width="12.42578125" bestFit="1" customWidth="1"/>
    <col min="9811" max="9811" width="8.85546875" bestFit="1" customWidth="1"/>
    <col min="9812" max="9812" width="11.42578125" bestFit="1" customWidth="1"/>
    <col min="9813" max="9813" width="9.85546875" bestFit="1" customWidth="1"/>
    <col min="9814" max="9814" width="12.42578125" bestFit="1" customWidth="1"/>
    <col min="9815" max="9815" width="8.85546875" bestFit="1" customWidth="1"/>
    <col min="9816" max="9816" width="11.42578125" bestFit="1" customWidth="1"/>
    <col min="9817" max="9817" width="8.85546875" bestFit="1" customWidth="1"/>
    <col min="9818" max="9818" width="11.42578125" bestFit="1" customWidth="1"/>
    <col min="9819" max="9819" width="9.85546875" bestFit="1" customWidth="1"/>
    <col min="9820" max="9820" width="12.42578125" bestFit="1" customWidth="1"/>
    <col min="9821" max="9821" width="8.85546875" bestFit="1" customWidth="1"/>
    <col min="9822" max="9822" width="11.42578125" bestFit="1" customWidth="1"/>
    <col min="9823" max="9823" width="7.85546875" bestFit="1" customWidth="1"/>
    <col min="9824" max="9824" width="10.42578125" bestFit="1" customWidth="1"/>
    <col min="9825" max="9825" width="8.85546875" bestFit="1" customWidth="1"/>
    <col min="9826" max="9826" width="11.42578125" bestFit="1" customWidth="1"/>
    <col min="9827" max="9827" width="8.85546875" bestFit="1" customWidth="1"/>
    <col min="9828" max="9828" width="11.42578125" bestFit="1" customWidth="1"/>
    <col min="9829" max="9829" width="9.85546875" bestFit="1" customWidth="1"/>
    <col min="9830" max="9830" width="12.42578125" bestFit="1" customWidth="1"/>
    <col min="9831" max="9831" width="8.85546875" bestFit="1" customWidth="1"/>
    <col min="9832" max="9832" width="11.42578125" bestFit="1" customWidth="1"/>
    <col min="9833" max="9833" width="8.85546875" bestFit="1" customWidth="1"/>
    <col min="9834" max="9834" width="11.42578125" bestFit="1" customWidth="1"/>
    <col min="9835" max="9835" width="8.85546875" bestFit="1" customWidth="1"/>
    <col min="9836" max="9836" width="11.42578125" bestFit="1" customWidth="1"/>
    <col min="9837" max="9837" width="8.85546875" bestFit="1" customWidth="1"/>
    <col min="9838" max="9838" width="11.42578125" bestFit="1" customWidth="1"/>
    <col min="9839" max="9839" width="5.85546875" bestFit="1" customWidth="1"/>
    <col min="9840" max="9841" width="8.85546875" bestFit="1" customWidth="1"/>
    <col min="9842" max="9842" width="11.42578125" bestFit="1" customWidth="1"/>
    <col min="9843" max="9843" width="7.85546875" bestFit="1" customWidth="1"/>
    <col min="9844" max="9844" width="10.42578125" bestFit="1" customWidth="1"/>
    <col min="9845" max="9845" width="8.85546875" bestFit="1" customWidth="1"/>
    <col min="9846" max="9846" width="11.42578125" bestFit="1" customWidth="1"/>
    <col min="9847" max="9847" width="9.85546875" bestFit="1" customWidth="1"/>
    <col min="9848" max="9848" width="12.42578125" bestFit="1" customWidth="1"/>
    <col min="9849" max="9849" width="8.85546875" bestFit="1" customWidth="1"/>
    <col min="9850" max="9850" width="11.42578125" bestFit="1" customWidth="1"/>
    <col min="9851" max="9851" width="9.85546875" bestFit="1" customWidth="1"/>
    <col min="9852" max="9852" width="12.42578125" bestFit="1" customWidth="1"/>
    <col min="9853" max="9853" width="9.85546875" bestFit="1" customWidth="1"/>
    <col min="9854" max="9854" width="12.42578125" bestFit="1" customWidth="1"/>
    <col min="9855" max="9855" width="8.85546875" bestFit="1" customWidth="1"/>
    <col min="9856" max="9856" width="11.42578125" bestFit="1" customWidth="1"/>
    <col min="9857" max="9857" width="8.85546875" bestFit="1" customWidth="1"/>
    <col min="9858" max="9858" width="2" bestFit="1" customWidth="1"/>
    <col min="9859" max="9859" width="11.42578125" bestFit="1" customWidth="1"/>
    <col min="9860" max="9860" width="9.85546875" bestFit="1" customWidth="1"/>
    <col min="9861" max="9861" width="12.42578125" bestFit="1" customWidth="1"/>
    <col min="9862" max="9862" width="8.85546875" bestFit="1" customWidth="1"/>
    <col min="9863" max="9863" width="11.42578125" bestFit="1" customWidth="1"/>
    <col min="9864" max="9864" width="5.85546875" bestFit="1" customWidth="1"/>
    <col min="9865" max="9866" width="8.85546875" bestFit="1" customWidth="1"/>
    <col min="9867" max="9867" width="11.42578125" bestFit="1" customWidth="1"/>
    <col min="9868" max="9868" width="9.85546875" bestFit="1" customWidth="1"/>
    <col min="9869" max="9869" width="12.42578125" bestFit="1" customWidth="1"/>
    <col min="9870" max="9870" width="9.85546875" bestFit="1" customWidth="1"/>
    <col min="9871" max="9871" width="12.42578125" bestFit="1" customWidth="1"/>
    <col min="9872" max="9872" width="9.85546875" bestFit="1" customWidth="1"/>
    <col min="9873" max="9873" width="12.42578125" bestFit="1" customWidth="1"/>
    <col min="9874" max="9874" width="8.85546875" bestFit="1" customWidth="1"/>
    <col min="9875" max="9875" width="11.42578125" bestFit="1" customWidth="1"/>
    <col min="9876" max="9876" width="8.85546875" bestFit="1" customWidth="1"/>
    <col min="9877" max="9877" width="11.42578125" bestFit="1" customWidth="1"/>
    <col min="9878" max="9878" width="9.85546875" bestFit="1" customWidth="1"/>
    <col min="9879" max="9879" width="12.42578125" bestFit="1" customWidth="1"/>
    <col min="9880" max="9880" width="8.85546875" bestFit="1" customWidth="1"/>
    <col min="9881" max="9881" width="11.42578125" bestFit="1" customWidth="1"/>
    <col min="9882" max="9882" width="9.85546875" bestFit="1" customWidth="1"/>
    <col min="9883" max="9883" width="12.42578125" bestFit="1" customWidth="1"/>
    <col min="9884" max="9884" width="8.85546875" bestFit="1" customWidth="1"/>
    <col min="9885" max="9885" width="11.42578125" bestFit="1" customWidth="1"/>
    <col min="9886" max="9886" width="8.85546875" bestFit="1" customWidth="1"/>
    <col min="9887" max="9887" width="11.42578125" bestFit="1" customWidth="1"/>
    <col min="9888" max="9888" width="9.85546875" bestFit="1" customWidth="1"/>
    <col min="9889" max="9889" width="12.42578125" bestFit="1" customWidth="1"/>
    <col min="9890" max="9890" width="8.85546875" bestFit="1" customWidth="1"/>
    <col min="9891" max="9891" width="11.42578125" bestFit="1" customWidth="1"/>
    <col min="9892" max="9892" width="8.85546875" bestFit="1" customWidth="1"/>
    <col min="9893" max="9893" width="11.42578125" bestFit="1" customWidth="1"/>
    <col min="9894" max="9894" width="8.85546875" bestFit="1" customWidth="1"/>
    <col min="9895" max="9895" width="11.42578125" bestFit="1" customWidth="1"/>
    <col min="9896" max="9896" width="9.85546875" bestFit="1" customWidth="1"/>
    <col min="9897" max="9897" width="12.42578125" bestFit="1" customWidth="1"/>
    <col min="9898" max="9898" width="8.85546875" bestFit="1" customWidth="1"/>
    <col min="9899" max="9899" width="11.42578125" bestFit="1" customWidth="1"/>
    <col min="9900" max="9900" width="9.85546875" bestFit="1" customWidth="1"/>
    <col min="9901" max="9901" width="12.42578125" bestFit="1" customWidth="1"/>
    <col min="9902" max="9902" width="7.85546875" bestFit="1" customWidth="1"/>
    <col min="9903" max="9903" width="10.42578125" bestFit="1" customWidth="1"/>
    <col min="9904" max="9904" width="8.85546875" bestFit="1" customWidth="1"/>
    <col min="9905" max="9905" width="11.42578125" bestFit="1" customWidth="1"/>
    <col min="9906" max="9906" width="9.85546875" bestFit="1" customWidth="1"/>
    <col min="9907" max="9907" width="12.42578125" bestFit="1" customWidth="1"/>
    <col min="9908" max="9908" width="9.85546875" bestFit="1" customWidth="1"/>
    <col min="9909" max="9909" width="12.42578125" bestFit="1" customWidth="1"/>
    <col min="9910" max="9910" width="9.85546875" bestFit="1" customWidth="1"/>
    <col min="9911" max="9911" width="12.42578125" bestFit="1" customWidth="1"/>
    <col min="9912" max="9912" width="8.85546875" bestFit="1" customWidth="1"/>
    <col min="9913" max="9913" width="11.42578125" bestFit="1" customWidth="1"/>
    <col min="9914" max="9914" width="8.85546875" bestFit="1" customWidth="1"/>
    <col min="9915" max="9915" width="11.42578125" bestFit="1" customWidth="1"/>
    <col min="9916" max="9916" width="8.85546875" bestFit="1" customWidth="1"/>
    <col min="9917" max="9917" width="11.42578125" bestFit="1" customWidth="1"/>
    <col min="9918" max="9918" width="8.85546875" bestFit="1" customWidth="1"/>
    <col min="9919" max="9919" width="11.42578125" bestFit="1" customWidth="1"/>
    <col min="9920" max="9920" width="10.85546875" bestFit="1" customWidth="1"/>
    <col min="9921" max="9921" width="13.5703125" bestFit="1" customWidth="1"/>
    <col min="9922" max="9922" width="9.85546875" bestFit="1" customWidth="1"/>
    <col min="9923" max="9923" width="12.42578125" bestFit="1" customWidth="1"/>
    <col min="9924" max="9924" width="9.85546875" bestFit="1" customWidth="1"/>
    <col min="9925" max="9925" width="12.42578125" bestFit="1" customWidth="1"/>
    <col min="9926" max="9926" width="9.85546875" bestFit="1" customWidth="1"/>
    <col min="9927" max="9927" width="12.42578125" bestFit="1" customWidth="1"/>
    <col min="9928" max="9928" width="8.85546875" bestFit="1" customWidth="1"/>
    <col min="9929" max="9929" width="11.42578125" bestFit="1" customWidth="1"/>
    <col min="9930" max="9930" width="8.85546875" bestFit="1" customWidth="1"/>
    <col min="9931" max="9931" width="11.42578125" bestFit="1" customWidth="1"/>
    <col min="9932" max="9932" width="9.85546875" bestFit="1" customWidth="1"/>
    <col min="9933" max="9933" width="12.42578125" bestFit="1" customWidth="1"/>
    <col min="9934" max="9934" width="9.85546875" bestFit="1" customWidth="1"/>
    <col min="9935" max="9935" width="12.42578125" bestFit="1" customWidth="1"/>
    <col min="9936" max="9936" width="7.85546875" bestFit="1" customWidth="1"/>
    <col min="9937" max="9937" width="10.42578125" bestFit="1" customWidth="1"/>
    <col min="9938" max="9938" width="8.85546875" bestFit="1" customWidth="1"/>
    <col min="9939" max="9939" width="11.42578125" bestFit="1" customWidth="1"/>
    <col min="9940" max="9940" width="9.85546875" bestFit="1" customWidth="1"/>
    <col min="9941" max="9941" width="12.42578125" bestFit="1" customWidth="1"/>
    <col min="9942" max="9942" width="9.85546875" bestFit="1" customWidth="1"/>
    <col min="9943" max="9943" width="12.42578125" bestFit="1" customWidth="1"/>
    <col min="9944" max="9944" width="8.85546875" bestFit="1" customWidth="1"/>
    <col min="9945" max="9945" width="11.42578125" bestFit="1" customWidth="1"/>
    <col min="9946" max="9946" width="8.85546875" bestFit="1" customWidth="1"/>
    <col min="9947" max="9947" width="11.42578125" bestFit="1" customWidth="1"/>
    <col min="9948" max="9948" width="9.85546875" bestFit="1" customWidth="1"/>
    <col min="9949" max="9949" width="12.42578125" bestFit="1" customWidth="1"/>
    <col min="9950" max="9950" width="8.85546875" bestFit="1" customWidth="1"/>
    <col min="9951" max="9951" width="11.42578125" bestFit="1" customWidth="1"/>
    <col min="9952" max="9952" width="10.85546875" bestFit="1" customWidth="1"/>
    <col min="9953" max="9953" width="13.5703125" bestFit="1" customWidth="1"/>
    <col min="9954" max="9954" width="9.85546875" bestFit="1" customWidth="1"/>
    <col min="9955" max="9955" width="12.42578125" bestFit="1" customWidth="1"/>
    <col min="9956" max="9956" width="8.85546875" bestFit="1" customWidth="1"/>
    <col min="9957" max="9957" width="11.42578125" bestFit="1" customWidth="1"/>
    <col min="9958" max="9958" width="9.85546875" bestFit="1" customWidth="1"/>
    <col min="9959" max="9959" width="12.42578125" bestFit="1" customWidth="1"/>
    <col min="9960" max="9960" width="8.85546875" bestFit="1" customWidth="1"/>
    <col min="9961" max="9961" width="11.42578125" bestFit="1" customWidth="1"/>
    <col min="9962" max="9962" width="9.85546875" bestFit="1" customWidth="1"/>
    <col min="9963" max="9963" width="12.42578125" bestFit="1" customWidth="1"/>
    <col min="9964" max="9964" width="8.85546875" bestFit="1" customWidth="1"/>
    <col min="9965" max="9965" width="11.42578125" bestFit="1" customWidth="1"/>
    <col min="9966" max="9966" width="5.85546875" bestFit="1" customWidth="1"/>
    <col min="9967" max="9967" width="8.85546875" bestFit="1" customWidth="1"/>
    <col min="9968" max="9968" width="9.85546875" bestFit="1" customWidth="1"/>
    <col min="9969" max="9969" width="12.42578125" bestFit="1" customWidth="1"/>
    <col min="9970" max="9970" width="7.85546875" bestFit="1" customWidth="1"/>
    <col min="9971" max="9971" width="10.42578125" bestFit="1" customWidth="1"/>
    <col min="9972" max="9972" width="8.85546875" bestFit="1" customWidth="1"/>
    <col min="9973" max="9973" width="11.42578125" bestFit="1" customWidth="1"/>
    <col min="9974" max="9974" width="9.85546875" bestFit="1" customWidth="1"/>
    <col min="9975" max="9975" width="12.42578125" bestFit="1" customWidth="1"/>
    <col min="9976" max="9976" width="9.85546875" bestFit="1" customWidth="1"/>
    <col min="9977" max="9977" width="12.42578125" bestFit="1" customWidth="1"/>
    <col min="9978" max="9978" width="8.85546875" bestFit="1" customWidth="1"/>
    <col min="9979" max="9979" width="11.42578125" bestFit="1" customWidth="1"/>
    <col min="9980" max="9980" width="8.85546875" bestFit="1" customWidth="1"/>
    <col min="9981" max="9981" width="11.42578125" bestFit="1" customWidth="1"/>
    <col min="9982" max="9982" width="9.85546875" bestFit="1" customWidth="1"/>
    <col min="9983" max="9983" width="12.42578125" bestFit="1" customWidth="1"/>
    <col min="9984" max="9984" width="8.85546875" bestFit="1" customWidth="1"/>
    <col min="9985" max="9985" width="11.42578125" bestFit="1" customWidth="1"/>
    <col min="9986" max="9986" width="9.85546875" bestFit="1" customWidth="1"/>
    <col min="9987" max="9987" width="12.42578125" bestFit="1" customWidth="1"/>
    <col min="9988" max="9988" width="9.85546875" bestFit="1" customWidth="1"/>
    <col min="9989" max="9989" width="12.42578125" bestFit="1" customWidth="1"/>
    <col min="9990" max="9990" width="9.85546875" bestFit="1" customWidth="1"/>
    <col min="9991" max="9991" width="12.42578125" bestFit="1" customWidth="1"/>
    <col min="9992" max="9992" width="10.85546875" bestFit="1" customWidth="1"/>
    <col min="9993" max="9993" width="13.5703125" bestFit="1" customWidth="1"/>
    <col min="9994" max="9994" width="9.85546875" bestFit="1" customWidth="1"/>
    <col min="9995" max="9995" width="2" bestFit="1" customWidth="1"/>
    <col min="9996" max="9996" width="12.42578125" bestFit="1" customWidth="1"/>
    <col min="9997" max="9997" width="8.85546875" bestFit="1" customWidth="1"/>
    <col min="9998" max="9998" width="11.42578125" bestFit="1" customWidth="1"/>
    <col min="9999" max="9999" width="7.85546875" bestFit="1" customWidth="1"/>
    <col min="10000" max="10000" width="10.42578125" bestFit="1" customWidth="1"/>
    <col min="10001" max="10001" width="8.85546875" bestFit="1" customWidth="1"/>
    <col min="10002" max="10002" width="11.42578125" bestFit="1" customWidth="1"/>
    <col min="10003" max="10003" width="9.85546875" bestFit="1" customWidth="1"/>
    <col min="10004" max="10004" width="12.42578125" bestFit="1" customWidth="1"/>
    <col min="10005" max="10005" width="8.85546875" bestFit="1" customWidth="1"/>
    <col min="10006" max="10006" width="11.42578125" bestFit="1" customWidth="1"/>
    <col min="10007" max="10007" width="9.85546875" bestFit="1" customWidth="1"/>
    <col min="10008" max="10008" width="12.42578125" bestFit="1" customWidth="1"/>
    <col min="10009" max="10009" width="9.85546875" bestFit="1" customWidth="1"/>
    <col min="10010" max="10010" width="12.42578125" bestFit="1" customWidth="1"/>
    <col min="10011" max="10011" width="8.85546875" bestFit="1" customWidth="1"/>
    <col min="10012" max="10012" width="11.42578125" bestFit="1" customWidth="1"/>
    <col min="10013" max="10013" width="9.85546875" bestFit="1" customWidth="1"/>
    <col min="10014" max="10014" width="12.42578125" bestFit="1" customWidth="1"/>
    <col min="10015" max="10015" width="9.85546875" bestFit="1" customWidth="1"/>
    <col min="10016" max="10016" width="12.42578125" bestFit="1" customWidth="1"/>
    <col min="10017" max="10017" width="9.85546875" bestFit="1" customWidth="1"/>
    <col min="10018" max="10018" width="12.42578125" bestFit="1" customWidth="1"/>
    <col min="10019" max="10019" width="7.85546875" bestFit="1" customWidth="1"/>
    <col min="10020" max="10020" width="10.42578125" bestFit="1" customWidth="1"/>
    <col min="10021" max="10021" width="9.85546875" bestFit="1" customWidth="1"/>
    <col min="10022" max="10022" width="12.42578125" bestFit="1" customWidth="1"/>
    <col min="10023" max="10023" width="7.85546875" bestFit="1" customWidth="1"/>
    <col min="10024" max="10024" width="10.42578125" bestFit="1" customWidth="1"/>
    <col min="10025" max="10025" width="8.85546875" bestFit="1" customWidth="1"/>
    <col min="10026" max="10026" width="11.42578125" bestFit="1" customWidth="1"/>
    <col min="10027" max="10027" width="8.85546875" bestFit="1" customWidth="1"/>
    <col min="10028" max="10028" width="11.42578125" bestFit="1" customWidth="1"/>
    <col min="10029" max="10029" width="8.85546875" bestFit="1" customWidth="1"/>
    <col min="10030" max="10030" width="11.42578125" bestFit="1" customWidth="1"/>
    <col min="10031" max="10031" width="9.85546875" bestFit="1" customWidth="1"/>
    <col min="10032" max="10032" width="12.42578125" bestFit="1" customWidth="1"/>
    <col min="10033" max="10033" width="8.85546875" bestFit="1" customWidth="1"/>
    <col min="10034" max="10034" width="11.42578125" bestFit="1" customWidth="1"/>
    <col min="10035" max="10035" width="8.85546875" bestFit="1" customWidth="1"/>
    <col min="10036" max="10036" width="11.42578125" bestFit="1" customWidth="1"/>
    <col min="10037" max="10037" width="8.85546875" bestFit="1" customWidth="1"/>
    <col min="10038" max="10038" width="11.42578125" bestFit="1" customWidth="1"/>
    <col min="10039" max="10039" width="9.85546875" bestFit="1" customWidth="1"/>
    <col min="10040" max="10040" width="12.42578125" bestFit="1" customWidth="1"/>
    <col min="10041" max="10041" width="9.85546875" bestFit="1" customWidth="1"/>
    <col min="10042" max="10042" width="12.42578125" bestFit="1" customWidth="1"/>
    <col min="10043" max="10043" width="9.85546875" bestFit="1" customWidth="1"/>
    <col min="10044" max="10044" width="12.42578125" bestFit="1" customWidth="1"/>
    <col min="10045" max="10045" width="8.85546875" bestFit="1" customWidth="1"/>
    <col min="10046" max="10046" width="11.42578125" bestFit="1" customWidth="1"/>
    <col min="10047" max="10047" width="9.85546875" bestFit="1" customWidth="1"/>
    <col min="10048" max="10048" width="12.42578125" bestFit="1" customWidth="1"/>
    <col min="10049" max="10049" width="9.85546875" bestFit="1" customWidth="1"/>
    <col min="10050" max="10050" width="12.42578125" bestFit="1" customWidth="1"/>
    <col min="10051" max="10051" width="8.85546875" bestFit="1" customWidth="1"/>
    <col min="10052" max="10052" width="11.42578125" bestFit="1" customWidth="1"/>
    <col min="10053" max="10053" width="8.85546875" bestFit="1" customWidth="1"/>
    <col min="10054" max="10054" width="11.42578125" bestFit="1" customWidth="1"/>
    <col min="10055" max="10055" width="8.85546875" bestFit="1" customWidth="1"/>
    <col min="10056" max="10056" width="11.42578125" bestFit="1" customWidth="1"/>
    <col min="10057" max="10057" width="9.85546875" bestFit="1" customWidth="1"/>
    <col min="10058" max="10058" width="12.42578125" bestFit="1" customWidth="1"/>
    <col min="10059" max="10059" width="8.85546875" bestFit="1" customWidth="1"/>
    <col min="10060" max="10060" width="11.42578125" bestFit="1" customWidth="1"/>
    <col min="10061" max="10061" width="8.85546875" bestFit="1" customWidth="1"/>
    <col min="10062" max="10062" width="11.42578125" bestFit="1" customWidth="1"/>
    <col min="10063" max="10063" width="9.85546875" bestFit="1" customWidth="1"/>
    <col min="10064" max="10064" width="12.42578125" bestFit="1" customWidth="1"/>
    <col min="10065" max="10065" width="9.85546875" bestFit="1" customWidth="1"/>
    <col min="10066" max="10066" width="12.42578125" bestFit="1" customWidth="1"/>
    <col min="10067" max="10067" width="5.85546875" bestFit="1" customWidth="1"/>
    <col min="10068" max="10069" width="8.85546875" bestFit="1" customWidth="1"/>
    <col min="10070" max="10070" width="11.42578125" bestFit="1" customWidth="1"/>
    <col min="10071" max="10071" width="5.85546875" bestFit="1" customWidth="1"/>
    <col min="10072" max="10072" width="8.85546875" bestFit="1" customWidth="1"/>
    <col min="10073" max="10073" width="9.85546875" bestFit="1" customWidth="1"/>
    <col min="10074" max="10074" width="12.42578125" bestFit="1" customWidth="1"/>
    <col min="10075" max="10075" width="8.85546875" bestFit="1" customWidth="1"/>
    <col min="10076" max="10076" width="2" bestFit="1" customWidth="1"/>
    <col min="10077" max="10077" width="11.42578125" bestFit="1" customWidth="1"/>
    <col min="10078" max="10078" width="7.85546875" bestFit="1" customWidth="1"/>
    <col min="10079" max="10079" width="10.42578125" bestFit="1" customWidth="1"/>
    <col min="10080" max="10080" width="9.85546875" bestFit="1" customWidth="1"/>
    <col min="10081" max="10081" width="2" bestFit="1" customWidth="1"/>
    <col min="10082" max="10082" width="12.42578125" bestFit="1" customWidth="1"/>
    <col min="10083" max="10083" width="7.85546875" bestFit="1" customWidth="1"/>
    <col min="10084" max="10084" width="10.42578125" bestFit="1" customWidth="1"/>
    <col min="10085" max="10085" width="9.85546875" bestFit="1" customWidth="1"/>
    <col min="10086" max="10086" width="12.42578125" bestFit="1" customWidth="1"/>
    <col min="10087" max="10087" width="8.85546875" bestFit="1" customWidth="1"/>
    <col min="10088" max="10088" width="2" bestFit="1" customWidth="1"/>
    <col min="10089" max="10089" width="11.42578125" bestFit="1" customWidth="1"/>
    <col min="10090" max="10090" width="9.85546875" bestFit="1" customWidth="1"/>
    <col min="10091" max="10091" width="12.42578125" bestFit="1" customWidth="1"/>
    <col min="10092" max="10092" width="8.85546875" bestFit="1" customWidth="1"/>
    <col min="10093" max="10093" width="11.42578125" bestFit="1" customWidth="1"/>
    <col min="10094" max="10094" width="8.85546875" bestFit="1" customWidth="1"/>
    <col min="10095" max="10095" width="2" bestFit="1" customWidth="1"/>
    <col min="10096" max="10096" width="11.42578125" bestFit="1" customWidth="1"/>
    <col min="10097" max="10097" width="8.85546875" bestFit="1" customWidth="1"/>
    <col min="10098" max="10098" width="11.42578125" bestFit="1" customWidth="1"/>
    <col min="10099" max="10099" width="9.85546875" bestFit="1" customWidth="1"/>
    <col min="10100" max="10100" width="12.42578125" bestFit="1" customWidth="1"/>
    <col min="10101" max="10101" width="9.85546875" bestFit="1" customWidth="1"/>
    <col min="10102" max="10102" width="12.42578125" bestFit="1" customWidth="1"/>
    <col min="10103" max="10103" width="7.85546875" bestFit="1" customWidth="1"/>
    <col min="10104" max="10104" width="10.42578125" bestFit="1" customWidth="1"/>
    <col min="10105" max="10105" width="8.85546875" bestFit="1" customWidth="1"/>
    <col min="10106" max="10106" width="11.42578125" bestFit="1" customWidth="1"/>
    <col min="10107" max="10107" width="9.85546875" bestFit="1" customWidth="1"/>
    <col min="10108" max="10108" width="12.42578125" bestFit="1" customWidth="1"/>
    <col min="10109" max="10109" width="8.85546875" bestFit="1" customWidth="1"/>
    <col min="10110" max="10110" width="11.42578125" bestFit="1" customWidth="1"/>
    <col min="10111" max="10111" width="8.85546875" bestFit="1" customWidth="1"/>
    <col min="10112" max="10112" width="11.42578125" bestFit="1" customWidth="1"/>
    <col min="10113" max="10113" width="8.85546875" bestFit="1" customWidth="1"/>
    <col min="10114" max="10114" width="11.42578125" bestFit="1" customWidth="1"/>
    <col min="10115" max="10115" width="7.85546875" bestFit="1" customWidth="1"/>
    <col min="10116" max="10116" width="10.42578125" bestFit="1" customWidth="1"/>
    <col min="10117" max="10117" width="8.85546875" bestFit="1" customWidth="1"/>
    <col min="10118" max="10118" width="11.42578125" bestFit="1" customWidth="1"/>
    <col min="10119" max="10119" width="8.85546875" bestFit="1" customWidth="1"/>
    <col min="10120" max="10120" width="11.42578125" bestFit="1" customWidth="1"/>
    <col min="10121" max="10121" width="8.85546875" bestFit="1" customWidth="1"/>
    <col min="10122" max="10122" width="11.42578125" bestFit="1" customWidth="1"/>
    <col min="10123" max="10123" width="9.85546875" bestFit="1" customWidth="1"/>
    <col min="10124" max="10124" width="12.42578125" bestFit="1" customWidth="1"/>
    <col min="10125" max="10125" width="7.85546875" bestFit="1" customWidth="1"/>
    <col min="10126" max="10126" width="10.42578125" bestFit="1" customWidth="1"/>
    <col min="10127" max="10127" width="9.85546875" bestFit="1" customWidth="1"/>
    <col min="10128" max="10128" width="12.42578125" bestFit="1" customWidth="1"/>
    <col min="10129" max="10129" width="9.85546875" bestFit="1" customWidth="1"/>
    <col min="10130" max="10130" width="12.42578125" bestFit="1" customWidth="1"/>
    <col min="10131" max="10131" width="9.85546875" bestFit="1" customWidth="1"/>
    <col min="10132" max="10132" width="12.42578125" bestFit="1" customWidth="1"/>
    <col min="10133" max="10133" width="9.85546875" bestFit="1" customWidth="1"/>
    <col min="10134" max="10134" width="12.42578125" bestFit="1" customWidth="1"/>
    <col min="10135" max="10135" width="9.85546875" bestFit="1" customWidth="1"/>
    <col min="10136" max="10136" width="12.42578125" bestFit="1" customWidth="1"/>
    <col min="10137" max="10137" width="9.85546875" bestFit="1" customWidth="1"/>
    <col min="10138" max="10138" width="12.42578125" bestFit="1" customWidth="1"/>
    <col min="10139" max="10139" width="8.85546875" bestFit="1" customWidth="1"/>
    <col min="10140" max="10140" width="11.42578125" bestFit="1" customWidth="1"/>
    <col min="10141" max="10141" width="10.85546875" bestFit="1" customWidth="1"/>
    <col min="10142" max="10142" width="13.5703125" bestFit="1" customWidth="1"/>
    <col min="10143" max="10143" width="9.85546875" bestFit="1" customWidth="1"/>
    <col min="10144" max="10144" width="12.42578125" bestFit="1" customWidth="1"/>
    <col min="10145" max="10145" width="9.85546875" bestFit="1" customWidth="1"/>
    <col min="10146" max="10146" width="12.42578125" bestFit="1" customWidth="1"/>
    <col min="10147" max="10147" width="7.85546875" bestFit="1" customWidth="1"/>
    <col min="10148" max="10148" width="10.42578125" bestFit="1" customWidth="1"/>
    <col min="10149" max="10149" width="8.85546875" bestFit="1" customWidth="1"/>
    <col min="10150" max="10150" width="11.42578125" bestFit="1" customWidth="1"/>
    <col min="10151" max="10151" width="5.85546875" bestFit="1" customWidth="1"/>
    <col min="10152" max="10153" width="8.85546875" bestFit="1" customWidth="1"/>
    <col min="10154" max="10154" width="11.42578125" bestFit="1" customWidth="1"/>
    <col min="10155" max="10155" width="9.85546875" bestFit="1" customWidth="1"/>
    <col min="10156" max="10156" width="12.42578125" bestFit="1" customWidth="1"/>
    <col min="10157" max="10157" width="9.85546875" bestFit="1" customWidth="1"/>
    <col min="10158" max="10158" width="12.42578125" bestFit="1" customWidth="1"/>
    <col min="10159" max="10159" width="9.85546875" bestFit="1" customWidth="1"/>
    <col min="10160" max="10160" width="12.42578125" bestFit="1" customWidth="1"/>
    <col min="10161" max="10161" width="8.85546875" bestFit="1" customWidth="1"/>
    <col min="10162" max="10162" width="11.42578125" bestFit="1" customWidth="1"/>
    <col min="10163" max="10163" width="9.85546875" bestFit="1" customWidth="1"/>
    <col min="10164" max="10164" width="12.42578125" bestFit="1" customWidth="1"/>
    <col min="10165" max="10165" width="8.85546875" bestFit="1" customWidth="1"/>
    <col min="10166" max="10166" width="11.42578125" bestFit="1" customWidth="1"/>
    <col min="10167" max="10167" width="7.85546875" bestFit="1" customWidth="1"/>
    <col min="10168" max="10168" width="10.42578125" bestFit="1" customWidth="1"/>
    <col min="10169" max="10169" width="9.85546875" bestFit="1" customWidth="1"/>
    <col min="10170" max="10170" width="12.42578125" bestFit="1" customWidth="1"/>
    <col min="10171" max="10171" width="7.85546875" bestFit="1" customWidth="1"/>
    <col min="10172" max="10172" width="2" bestFit="1" customWidth="1"/>
    <col min="10173" max="10173" width="10.42578125" bestFit="1" customWidth="1"/>
    <col min="10174" max="10174" width="8.85546875" bestFit="1" customWidth="1"/>
    <col min="10175" max="10175" width="11.42578125" bestFit="1" customWidth="1"/>
    <col min="10176" max="10176" width="7.85546875" bestFit="1" customWidth="1"/>
    <col min="10177" max="10177" width="10.42578125" bestFit="1" customWidth="1"/>
    <col min="10178" max="10178" width="9.85546875" bestFit="1" customWidth="1"/>
    <col min="10179" max="10179" width="12.42578125" bestFit="1" customWidth="1"/>
    <col min="10180" max="10180" width="7.85546875" bestFit="1" customWidth="1"/>
    <col min="10181" max="10181" width="10.42578125" bestFit="1" customWidth="1"/>
    <col min="10182" max="10182" width="9.85546875" bestFit="1" customWidth="1"/>
    <col min="10183" max="10183" width="12.42578125" bestFit="1" customWidth="1"/>
    <col min="10184" max="10184" width="9.85546875" bestFit="1" customWidth="1"/>
    <col min="10185" max="10185" width="12.42578125" bestFit="1" customWidth="1"/>
    <col min="10186" max="10186" width="9.85546875" bestFit="1" customWidth="1"/>
    <col min="10187" max="10187" width="12.42578125" bestFit="1" customWidth="1"/>
    <col min="10188" max="10188" width="9.85546875" bestFit="1" customWidth="1"/>
    <col min="10189" max="10189" width="12.42578125" bestFit="1" customWidth="1"/>
    <col min="10190" max="10190" width="8.85546875" bestFit="1" customWidth="1"/>
    <col min="10191" max="10191" width="11.42578125" bestFit="1" customWidth="1"/>
    <col min="10192" max="10192" width="9.85546875" bestFit="1" customWidth="1"/>
    <col min="10193" max="10193" width="12.42578125" bestFit="1" customWidth="1"/>
    <col min="10194" max="10194" width="9.85546875" bestFit="1" customWidth="1"/>
    <col min="10195" max="10195" width="12.42578125" bestFit="1" customWidth="1"/>
    <col min="10196" max="10196" width="9.85546875" bestFit="1" customWidth="1"/>
    <col min="10197" max="10197" width="12.42578125" bestFit="1" customWidth="1"/>
    <col min="10198" max="10198" width="10.85546875" bestFit="1" customWidth="1"/>
    <col min="10199" max="10199" width="13.5703125" bestFit="1" customWidth="1"/>
    <col min="10200" max="10200" width="9.85546875" bestFit="1" customWidth="1"/>
    <col min="10201" max="10201" width="12.42578125" bestFit="1" customWidth="1"/>
    <col min="10202" max="10202" width="8.85546875" bestFit="1" customWidth="1"/>
    <col min="10203" max="10203" width="11.42578125" bestFit="1" customWidth="1"/>
    <col min="10204" max="10204" width="8.85546875" bestFit="1" customWidth="1"/>
    <col min="10205" max="10205" width="11.42578125" bestFit="1" customWidth="1"/>
    <col min="10206" max="10206" width="9.85546875" bestFit="1" customWidth="1"/>
    <col min="10207" max="10207" width="12.42578125" bestFit="1" customWidth="1"/>
    <col min="10208" max="10208" width="7.85546875" bestFit="1" customWidth="1"/>
    <col min="10209" max="10209" width="10.42578125" bestFit="1" customWidth="1"/>
    <col min="10210" max="10210" width="8.85546875" bestFit="1" customWidth="1"/>
    <col min="10211" max="10211" width="11.42578125" bestFit="1" customWidth="1"/>
    <col min="10212" max="10212" width="7.85546875" bestFit="1" customWidth="1"/>
    <col min="10213" max="10213" width="10.42578125" bestFit="1" customWidth="1"/>
    <col min="10214" max="10214" width="7.85546875" bestFit="1" customWidth="1"/>
    <col min="10215" max="10215" width="10.42578125" bestFit="1" customWidth="1"/>
    <col min="10216" max="10216" width="8.85546875" bestFit="1" customWidth="1"/>
    <col min="10217" max="10217" width="11.42578125" bestFit="1" customWidth="1"/>
    <col min="10218" max="10218" width="9.85546875" bestFit="1" customWidth="1"/>
    <col min="10219" max="10219" width="12.42578125" bestFit="1" customWidth="1"/>
    <col min="10220" max="10220" width="8.85546875" bestFit="1" customWidth="1"/>
    <col min="10221" max="10221" width="11.42578125" bestFit="1" customWidth="1"/>
    <col min="10222" max="10222" width="9.85546875" bestFit="1" customWidth="1"/>
    <col min="10223" max="10223" width="12.42578125" bestFit="1" customWidth="1"/>
    <col min="10224" max="10224" width="8.85546875" bestFit="1" customWidth="1"/>
    <col min="10225" max="10225" width="11.42578125" bestFit="1" customWidth="1"/>
    <col min="10226" max="10226" width="9.85546875" bestFit="1" customWidth="1"/>
    <col min="10227" max="10227" width="12.42578125" bestFit="1" customWidth="1"/>
    <col min="10228" max="10228" width="9.85546875" bestFit="1" customWidth="1"/>
    <col min="10229" max="10229" width="2" bestFit="1" customWidth="1"/>
    <col min="10230" max="10230" width="12.42578125" bestFit="1" customWidth="1"/>
    <col min="10231" max="10231" width="9.85546875" bestFit="1" customWidth="1"/>
    <col min="10232" max="10232" width="12.42578125" bestFit="1" customWidth="1"/>
    <col min="10233" max="10233" width="9.85546875" bestFit="1" customWidth="1"/>
    <col min="10234" max="10234" width="12.42578125" bestFit="1" customWidth="1"/>
    <col min="10235" max="10235" width="9.85546875" bestFit="1" customWidth="1"/>
    <col min="10236" max="10236" width="12.42578125" bestFit="1" customWidth="1"/>
    <col min="10237" max="10237" width="9.85546875" bestFit="1" customWidth="1"/>
    <col min="10238" max="10238" width="12.42578125" bestFit="1" customWidth="1"/>
    <col min="10239" max="10239" width="9.85546875" bestFit="1" customWidth="1"/>
    <col min="10240" max="10240" width="12.42578125" bestFit="1" customWidth="1"/>
    <col min="10241" max="10241" width="8.85546875" bestFit="1" customWidth="1"/>
    <col min="10242" max="10242" width="11.42578125" bestFit="1" customWidth="1"/>
    <col min="10243" max="10243" width="9.85546875" bestFit="1" customWidth="1"/>
    <col min="10244" max="10244" width="12.42578125" bestFit="1" customWidth="1"/>
    <col min="10245" max="10245" width="8.85546875" bestFit="1" customWidth="1"/>
    <col min="10246" max="10246" width="11.42578125" bestFit="1" customWidth="1"/>
    <col min="10247" max="10247" width="9.85546875" bestFit="1" customWidth="1"/>
    <col min="10248" max="10248" width="12.42578125" bestFit="1" customWidth="1"/>
    <col min="10249" max="10249" width="9.85546875" bestFit="1" customWidth="1"/>
    <col min="10250" max="10250" width="12.42578125" bestFit="1" customWidth="1"/>
    <col min="10251" max="10251" width="9.85546875" bestFit="1" customWidth="1"/>
    <col min="10252" max="10252" width="12.42578125" bestFit="1" customWidth="1"/>
    <col min="10253" max="10253" width="8.85546875" bestFit="1" customWidth="1"/>
    <col min="10254" max="10254" width="11.42578125" bestFit="1" customWidth="1"/>
    <col min="10255" max="10255" width="9.85546875" bestFit="1" customWidth="1"/>
    <col min="10256" max="10256" width="12.42578125" bestFit="1" customWidth="1"/>
    <col min="10257" max="10257" width="9.85546875" bestFit="1" customWidth="1"/>
    <col min="10258" max="10258" width="12.42578125" bestFit="1" customWidth="1"/>
    <col min="10259" max="10259" width="7.85546875" bestFit="1" customWidth="1"/>
    <col min="10260" max="10260" width="10.42578125" bestFit="1" customWidth="1"/>
    <col min="10261" max="10261" width="9.85546875" bestFit="1" customWidth="1"/>
    <col min="10262" max="10262" width="12.42578125" bestFit="1" customWidth="1"/>
    <col min="10263" max="10263" width="8.85546875" bestFit="1" customWidth="1"/>
    <col min="10264" max="10264" width="11.42578125" bestFit="1" customWidth="1"/>
    <col min="10265" max="10265" width="8.85546875" bestFit="1" customWidth="1"/>
    <col min="10266" max="10266" width="11.42578125" bestFit="1" customWidth="1"/>
    <col min="10267" max="10267" width="8.85546875" bestFit="1" customWidth="1"/>
    <col min="10268" max="10268" width="11.42578125" bestFit="1" customWidth="1"/>
    <col min="10269" max="10269" width="8.85546875" bestFit="1" customWidth="1"/>
    <col min="10270" max="10270" width="11.42578125" bestFit="1" customWidth="1"/>
    <col min="10271" max="10271" width="9.85546875" bestFit="1" customWidth="1"/>
    <col min="10272" max="10272" width="12.42578125" bestFit="1" customWidth="1"/>
    <col min="10273" max="10273" width="7.85546875" bestFit="1" customWidth="1"/>
    <col min="10274" max="10274" width="10.42578125" bestFit="1" customWidth="1"/>
    <col min="10275" max="10275" width="9.85546875" bestFit="1" customWidth="1"/>
    <col min="10276" max="10276" width="12.42578125" bestFit="1" customWidth="1"/>
    <col min="10277" max="10277" width="8.85546875" bestFit="1" customWidth="1"/>
    <col min="10278" max="10278" width="2" bestFit="1" customWidth="1"/>
    <col min="10279" max="10279" width="11.42578125" bestFit="1" customWidth="1"/>
    <col min="10280" max="10280" width="9.85546875" bestFit="1" customWidth="1"/>
    <col min="10281" max="10281" width="12.42578125" bestFit="1" customWidth="1"/>
    <col min="10282" max="10282" width="8.85546875" bestFit="1" customWidth="1"/>
    <col min="10283" max="10283" width="11.42578125" bestFit="1" customWidth="1"/>
    <col min="10284" max="10284" width="9.85546875" bestFit="1" customWidth="1"/>
    <col min="10285" max="10285" width="12.42578125" bestFit="1" customWidth="1"/>
    <col min="10286" max="10286" width="8.85546875" bestFit="1" customWidth="1"/>
    <col min="10287" max="10287" width="11.42578125" bestFit="1" customWidth="1"/>
    <col min="10288" max="10288" width="9.85546875" bestFit="1" customWidth="1"/>
    <col min="10289" max="10289" width="12.42578125" bestFit="1" customWidth="1"/>
    <col min="10290" max="10290" width="9.85546875" bestFit="1" customWidth="1"/>
    <col min="10291" max="10291" width="12.42578125" bestFit="1" customWidth="1"/>
    <col min="10292" max="10292" width="8.85546875" bestFit="1" customWidth="1"/>
    <col min="10293" max="10294" width="2" bestFit="1" customWidth="1"/>
    <col min="10295" max="10295" width="11.42578125" bestFit="1" customWidth="1"/>
    <col min="10296" max="10296" width="8.85546875" bestFit="1" customWidth="1"/>
    <col min="10297" max="10297" width="11.42578125" bestFit="1" customWidth="1"/>
    <col min="10298" max="10298" width="8.85546875" bestFit="1" customWidth="1"/>
    <col min="10299" max="10299" width="11.42578125" bestFit="1" customWidth="1"/>
    <col min="10300" max="10300" width="9.85546875" bestFit="1" customWidth="1"/>
    <col min="10301" max="10301" width="12.42578125" bestFit="1" customWidth="1"/>
    <col min="10302" max="10302" width="9.85546875" bestFit="1" customWidth="1"/>
    <col min="10303" max="10303" width="12.42578125" bestFit="1" customWidth="1"/>
    <col min="10304" max="10304" width="7.85546875" bestFit="1" customWidth="1"/>
    <col min="10305" max="10305" width="10.42578125" bestFit="1" customWidth="1"/>
    <col min="10306" max="10306" width="8.85546875" bestFit="1" customWidth="1"/>
    <col min="10307" max="10307" width="11.42578125" bestFit="1" customWidth="1"/>
    <col min="10308" max="10308" width="9.85546875" bestFit="1" customWidth="1"/>
    <col min="10309" max="10309" width="12.42578125" bestFit="1" customWidth="1"/>
    <col min="10310" max="10310" width="9.85546875" bestFit="1" customWidth="1"/>
    <col min="10311" max="10311" width="12.42578125" bestFit="1" customWidth="1"/>
    <col min="10312" max="10312" width="8.85546875" bestFit="1" customWidth="1"/>
    <col min="10313" max="10313" width="11.42578125" bestFit="1" customWidth="1"/>
    <col min="10314" max="10314" width="8.85546875" bestFit="1" customWidth="1"/>
    <col min="10315" max="10315" width="11.42578125" bestFit="1" customWidth="1"/>
    <col min="10316" max="10316" width="5.85546875" bestFit="1" customWidth="1"/>
    <col min="10317" max="10318" width="8.85546875" bestFit="1" customWidth="1"/>
    <col min="10319" max="10319" width="11.42578125" bestFit="1" customWidth="1"/>
    <col min="10320" max="10320" width="9.85546875" bestFit="1" customWidth="1"/>
    <col min="10321" max="10321" width="12.42578125" bestFit="1" customWidth="1"/>
    <col min="10322" max="10322" width="9.85546875" bestFit="1" customWidth="1"/>
    <col min="10323" max="10323" width="12.42578125" bestFit="1" customWidth="1"/>
    <col min="10324" max="10324" width="8.85546875" bestFit="1" customWidth="1"/>
    <col min="10325" max="10325" width="11.42578125" bestFit="1" customWidth="1"/>
    <col min="10326" max="10326" width="8.85546875" bestFit="1" customWidth="1"/>
    <col min="10327" max="10327" width="11.42578125" bestFit="1" customWidth="1"/>
    <col min="10328" max="10328" width="8.85546875" bestFit="1" customWidth="1"/>
    <col min="10329" max="10329" width="11.42578125" bestFit="1" customWidth="1"/>
    <col min="10330" max="10330" width="9.85546875" bestFit="1" customWidth="1"/>
    <col min="10331" max="10331" width="12.42578125" bestFit="1" customWidth="1"/>
    <col min="10332" max="10332" width="7.85546875" bestFit="1" customWidth="1"/>
    <col min="10333" max="10333" width="10.42578125" bestFit="1" customWidth="1"/>
    <col min="10334" max="10334" width="9.85546875" bestFit="1" customWidth="1"/>
    <col min="10335" max="10335" width="12.42578125" bestFit="1" customWidth="1"/>
    <col min="10336" max="10336" width="8.85546875" bestFit="1" customWidth="1"/>
    <col min="10337" max="10337" width="11.42578125" bestFit="1" customWidth="1"/>
    <col min="10338" max="10338" width="8.85546875" bestFit="1" customWidth="1"/>
    <col min="10339" max="10339" width="11.42578125" bestFit="1" customWidth="1"/>
    <col min="10340" max="10340" width="7.85546875" bestFit="1" customWidth="1"/>
    <col min="10341" max="10341" width="10.42578125" bestFit="1" customWidth="1"/>
    <col min="10342" max="10342" width="9.85546875" bestFit="1" customWidth="1"/>
    <col min="10343" max="10343" width="12.42578125" bestFit="1" customWidth="1"/>
    <col min="10344" max="10344" width="7.85546875" bestFit="1" customWidth="1"/>
    <col min="10345" max="10345" width="10.42578125" bestFit="1" customWidth="1"/>
    <col min="10346" max="10346" width="9.85546875" bestFit="1" customWidth="1"/>
    <col min="10347" max="10347" width="12.42578125" bestFit="1" customWidth="1"/>
    <col min="10348" max="10348" width="8.85546875" bestFit="1" customWidth="1"/>
    <col min="10349" max="10349" width="2" bestFit="1" customWidth="1"/>
    <col min="10350" max="10350" width="11.42578125" bestFit="1" customWidth="1"/>
    <col min="10351" max="10351" width="9.85546875" bestFit="1" customWidth="1"/>
    <col min="10352" max="10352" width="12.42578125" bestFit="1" customWidth="1"/>
    <col min="10353" max="10353" width="9.85546875" bestFit="1" customWidth="1"/>
    <col min="10354" max="10354" width="12.42578125" bestFit="1" customWidth="1"/>
    <col min="10355" max="10355" width="9.85546875" bestFit="1" customWidth="1"/>
    <col min="10356" max="10356" width="12.42578125" bestFit="1" customWidth="1"/>
    <col min="10357" max="10357" width="8.85546875" bestFit="1" customWidth="1"/>
    <col min="10358" max="10358" width="11.42578125" bestFit="1" customWidth="1"/>
    <col min="10359" max="10359" width="8.85546875" bestFit="1" customWidth="1"/>
    <col min="10360" max="10360" width="11.42578125" bestFit="1" customWidth="1"/>
    <col min="10361" max="10361" width="8.85546875" bestFit="1" customWidth="1"/>
    <col min="10362" max="10362" width="11.42578125" bestFit="1" customWidth="1"/>
    <col min="10363" max="10363" width="8.85546875" bestFit="1" customWidth="1"/>
    <col min="10364" max="10364" width="11.42578125" bestFit="1" customWidth="1"/>
    <col min="10365" max="10365" width="8.85546875" bestFit="1" customWidth="1"/>
    <col min="10366" max="10366" width="11.42578125" bestFit="1" customWidth="1"/>
    <col min="10367" max="10367" width="9.85546875" bestFit="1" customWidth="1"/>
    <col min="10368" max="10368" width="12.42578125" bestFit="1" customWidth="1"/>
    <col min="10369" max="10369" width="9.85546875" bestFit="1" customWidth="1"/>
    <col min="10370" max="10370" width="12.42578125" bestFit="1" customWidth="1"/>
    <col min="10371" max="10371" width="5.85546875" bestFit="1" customWidth="1"/>
    <col min="10372" max="10372" width="8.85546875" bestFit="1" customWidth="1"/>
    <col min="10373" max="10373" width="9.85546875" bestFit="1" customWidth="1"/>
    <col min="10374" max="10374" width="12.42578125" bestFit="1" customWidth="1"/>
    <col min="10375" max="10375" width="8.85546875" bestFit="1" customWidth="1"/>
    <col min="10376" max="10376" width="11.42578125" bestFit="1" customWidth="1"/>
    <col min="10377" max="10377" width="8.85546875" bestFit="1" customWidth="1"/>
    <col min="10378" max="10378" width="11.42578125" bestFit="1" customWidth="1"/>
    <col min="10379" max="10379" width="8.85546875" bestFit="1" customWidth="1"/>
    <col min="10380" max="10380" width="11.42578125" bestFit="1" customWidth="1"/>
    <col min="10381" max="10381" width="8.85546875" bestFit="1" customWidth="1"/>
    <col min="10382" max="10382" width="11.42578125" bestFit="1" customWidth="1"/>
    <col min="10383" max="10383" width="9.85546875" bestFit="1" customWidth="1"/>
    <col min="10384" max="10384" width="12.42578125" bestFit="1" customWidth="1"/>
    <col min="10385" max="10385" width="8.85546875" bestFit="1" customWidth="1"/>
    <col min="10386" max="10386" width="11.42578125" bestFit="1" customWidth="1"/>
    <col min="10387" max="10387" width="9.85546875" bestFit="1" customWidth="1"/>
    <col min="10388" max="10388" width="12.42578125" bestFit="1" customWidth="1"/>
    <col min="10389" max="10389" width="8.85546875" bestFit="1" customWidth="1"/>
    <col min="10390" max="10390" width="11.42578125" bestFit="1" customWidth="1"/>
    <col min="10391" max="10391" width="8.85546875" bestFit="1" customWidth="1"/>
    <col min="10392" max="10392" width="11.42578125" bestFit="1" customWidth="1"/>
    <col min="10393" max="10393" width="8.85546875" bestFit="1" customWidth="1"/>
    <col min="10394" max="10394" width="11.42578125" bestFit="1" customWidth="1"/>
    <col min="10395" max="10395" width="7.85546875" bestFit="1" customWidth="1"/>
    <col min="10396" max="10396" width="10.42578125" bestFit="1" customWidth="1"/>
    <col min="10397" max="10397" width="8.85546875" bestFit="1" customWidth="1"/>
    <col min="10398" max="10398" width="11.42578125" bestFit="1" customWidth="1"/>
    <col min="10399" max="10399" width="8.85546875" bestFit="1" customWidth="1"/>
    <col min="10400" max="10400" width="11.42578125" bestFit="1" customWidth="1"/>
    <col min="10401" max="10401" width="9.85546875" bestFit="1" customWidth="1"/>
    <col min="10402" max="10402" width="12.42578125" bestFit="1" customWidth="1"/>
    <col min="10403" max="10403" width="9.85546875" bestFit="1" customWidth="1"/>
    <col min="10404" max="10404" width="12.42578125" bestFit="1" customWidth="1"/>
    <col min="10405" max="10405" width="8.85546875" bestFit="1" customWidth="1"/>
    <col min="10406" max="10406" width="11.42578125" bestFit="1" customWidth="1"/>
    <col min="10407" max="10407" width="9.85546875" bestFit="1" customWidth="1"/>
    <col min="10408" max="10408" width="12.42578125" bestFit="1" customWidth="1"/>
    <col min="10409" max="10409" width="7.85546875" bestFit="1" customWidth="1"/>
    <col min="10410" max="10410" width="10.42578125" bestFit="1" customWidth="1"/>
    <col min="10411" max="10411" width="8.85546875" bestFit="1" customWidth="1"/>
    <col min="10412" max="10412" width="11.42578125" bestFit="1" customWidth="1"/>
    <col min="10413" max="10413" width="9.85546875" bestFit="1" customWidth="1"/>
    <col min="10414" max="10414" width="12.42578125" bestFit="1" customWidth="1"/>
    <col min="10415" max="10415" width="8.85546875" bestFit="1" customWidth="1"/>
    <col min="10416" max="10416" width="11.42578125" bestFit="1" customWidth="1"/>
    <col min="10417" max="10417" width="8.85546875" bestFit="1" customWidth="1"/>
    <col min="10418" max="10418" width="11.42578125" bestFit="1" customWidth="1"/>
    <col min="10419" max="10419" width="9.85546875" bestFit="1" customWidth="1"/>
    <col min="10420" max="10420" width="12.42578125" bestFit="1" customWidth="1"/>
    <col min="10421" max="10421" width="7.85546875" bestFit="1" customWidth="1"/>
    <col min="10422" max="10422" width="10.42578125" bestFit="1" customWidth="1"/>
    <col min="10423" max="10423" width="8.85546875" bestFit="1" customWidth="1"/>
    <col min="10424" max="10424" width="11.42578125" bestFit="1" customWidth="1"/>
    <col min="10425" max="10425" width="8.85546875" bestFit="1" customWidth="1"/>
    <col min="10426" max="10426" width="11.42578125" bestFit="1" customWidth="1"/>
    <col min="10427" max="10427" width="7.85546875" bestFit="1" customWidth="1"/>
    <col min="10428" max="10428" width="10.42578125" bestFit="1" customWidth="1"/>
    <col min="10429" max="10429" width="8.85546875" bestFit="1" customWidth="1"/>
    <col min="10430" max="10430" width="11.42578125" bestFit="1" customWidth="1"/>
    <col min="10431" max="10431" width="7.85546875" bestFit="1" customWidth="1"/>
    <col min="10432" max="10432" width="10.42578125" bestFit="1" customWidth="1"/>
    <col min="10433" max="10433" width="9.85546875" bestFit="1" customWidth="1"/>
    <col min="10434" max="10434" width="12.42578125" bestFit="1" customWidth="1"/>
    <col min="10435" max="10435" width="8.85546875" bestFit="1" customWidth="1"/>
    <col min="10436" max="10436" width="11.42578125" bestFit="1" customWidth="1"/>
    <col min="10437" max="10437" width="8.85546875" bestFit="1" customWidth="1"/>
    <col min="10438" max="10438" width="11.42578125" bestFit="1" customWidth="1"/>
    <col min="10439" max="10439" width="8.85546875" bestFit="1" customWidth="1"/>
    <col min="10440" max="10440" width="11.42578125" bestFit="1" customWidth="1"/>
    <col min="10441" max="10441" width="8.85546875" bestFit="1" customWidth="1"/>
    <col min="10442" max="10442" width="11.42578125" bestFit="1" customWidth="1"/>
    <col min="10443" max="10443" width="8.85546875" bestFit="1" customWidth="1"/>
    <col min="10444" max="10444" width="11.42578125" bestFit="1" customWidth="1"/>
    <col min="10445" max="10445" width="7.85546875" bestFit="1" customWidth="1"/>
    <col min="10446" max="10446" width="10.42578125" bestFit="1" customWidth="1"/>
    <col min="10447" max="10447" width="8.85546875" bestFit="1" customWidth="1"/>
    <col min="10448" max="10448" width="11.42578125" bestFit="1" customWidth="1"/>
    <col min="10449" max="10449" width="8.85546875" bestFit="1" customWidth="1"/>
    <col min="10450" max="10450" width="11.42578125" bestFit="1" customWidth="1"/>
    <col min="10451" max="10451" width="8.85546875" bestFit="1" customWidth="1"/>
    <col min="10452" max="10452" width="11.42578125" bestFit="1" customWidth="1"/>
    <col min="10453" max="10453" width="9.85546875" bestFit="1" customWidth="1"/>
    <col min="10454" max="10454" width="12.42578125" bestFit="1" customWidth="1"/>
    <col min="10455" max="10455" width="8.85546875" bestFit="1" customWidth="1"/>
    <col min="10456" max="10456" width="11.42578125" bestFit="1" customWidth="1"/>
    <col min="10457" max="10457" width="8.85546875" bestFit="1" customWidth="1"/>
    <col min="10458" max="10458" width="11.42578125" bestFit="1" customWidth="1"/>
    <col min="10459" max="10459" width="9.85546875" bestFit="1" customWidth="1"/>
    <col min="10460" max="10460" width="12.42578125" bestFit="1" customWidth="1"/>
    <col min="10461" max="10461" width="9.85546875" bestFit="1" customWidth="1"/>
    <col min="10462" max="10462" width="12.42578125" bestFit="1" customWidth="1"/>
    <col min="10463" max="10463" width="9.85546875" bestFit="1" customWidth="1"/>
    <col min="10464" max="10464" width="2" bestFit="1" customWidth="1"/>
    <col min="10465" max="10465" width="12.42578125" bestFit="1" customWidth="1"/>
    <col min="10466" max="10466" width="5.85546875" bestFit="1" customWidth="1"/>
    <col min="10467" max="10468" width="8.85546875" bestFit="1" customWidth="1"/>
    <col min="10469" max="10469" width="11.42578125" bestFit="1" customWidth="1"/>
    <col min="10470" max="10470" width="8.85546875" bestFit="1" customWidth="1"/>
    <col min="10471" max="10471" width="11.42578125" bestFit="1" customWidth="1"/>
    <col min="10472" max="10472" width="9.85546875" bestFit="1" customWidth="1"/>
    <col min="10473" max="10473" width="12.42578125" bestFit="1" customWidth="1"/>
    <col min="10474" max="10474" width="8.85546875" bestFit="1" customWidth="1"/>
    <col min="10475" max="10475" width="11.42578125" bestFit="1" customWidth="1"/>
    <col min="10476" max="10476" width="9.85546875" bestFit="1" customWidth="1"/>
    <col min="10477" max="10477" width="12.42578125" bestFit="1" customWidth="1"/>
    <col min="10478" max="10478" width="8.85546875" bestFit="1" customWidth="1"/>
    <col min="10479" max="10479" width="11.42578125" bestFit="1" customWidth="1"/>
    <col min="10480" max="10480" width="9.85546875" bestFit="1" customWidth="1"/>
    <col min="10481" max="10481" width="12.42578125" bestFit="1" customWidth="1"/>
    <col min="10482" max="10482" width="8.85546875" bestFit="1" customWidth="1"/>
    <col min="10483" max="10483" width="11.42578125" bestFit="1" customWidth="1"/>
    <col min="10484" max="10484" width="9.85546875" bestFit="1" customWidth="1"/>
    <col min="10485" max="10485" width="12.42578125" bestFit="1" customWidth="1"/>
    <col min="10486" max="10486" width="8.85546875" bestFit="1" customWidth="1"/>
    <col min="10487" max="10487" width="11.42578125" bestFit="1" customWidth="1"/>
    <col min="10488" max="10488" width="9.85546875" bestFit="1" customWidth="1"/>
    <col min="10489" max="10489" width="12.42578125" bestFit="1" customWidth="1"/>
    <col min="10490" max="10490" width="8.85546875" bestFit="1" customWidth="1"/>
    <col min="10491" max="10491" width="11.42578125" bestFit="1" customWidth="1"/>
    <col min="10492" max="10492" width="8.85546875" bestFit="1" customWidth="1"/>
    <col min="10493" max="10493" width="11.42578125" bestFit="1" customWidth="1"/>
    <col min="10494" max="10494" width="8.85546875" bestFit="1" customWidth="1"/>
    <col min="10495" max="10495" width="11.42578125" bestFit="1" customWidth="1"/>
    <col min="10496" max="10496" width="9.85546875" bestFit="1" customWidth="1"/>
    <col min="10497" max="10497" width="12.42578125" bestFit="1" customWidth="1"/>
    <col min="10498" max="10498" width="8.85546875" bestFit="1" customWidth="1"/>
    <col min="10499" max="10499" width="11.42578125" bestFit="1" customWidth="1"/>
    <col min="10500" max="10500" width="8.85546875" bestFit="1" customWidth="1"/>
    <col min="10501" max="10501" width="11.42578125" bestFit="1" customWidth="1"/>
    <col min="10502" max="10502" width="9.85546875" bestFit="1" customWidth="1"/>
    <col min="10503" max="10503" width="12.42578125" bestFit="1" customWidth="1"/>
    <col min="10504" max="10504" width="9.85546875" bestFit="1" customWidth="1"/>
    <col min="10505" max="10505" width="12.42578125" bestFit="1" customWidth="1"/>
    <col min="10506" max="10506" width="8.85546875" bestFit="1" customWidth="1"/>
    <col min="10507" max="10507" width="11.42578125" bestFit="1" customWidth="1"/>
    <col min="10508" max="10508" width="8.85546875" bestFit="1" customWidth="1"/>
    <col min="10509" max="10509" width="11.42578125" bestFit="1" customWidth="1"/>
    <col min="10510" max="10510" width="8.85546875" bestFit="1" customWidth="1"/>
    <col min="10511" max="10511" width="11.42578125" bestFit="1" customWidth="1"/>
    <col min="10512" max="10512" width="8.85546875" bestFit="1" customWidth="1"/>
    <col min="10513" max="10513" width="11.42578125" bestFit="1" customWidth="1"/>
    <col min="10514" max="10514" width="9.85546875" bestFit="1" customWidth="1"/>
    <col min="10515" max="10515" width="12.42578125" bestFit="1" customWidth="1"/>
    <col min="10516" max="10516" width="9.85546875" bestFit="1" customWidth="1"/>
    <col min="10517" max="10517" width="12.42578125" bestFit="1" customWidth="1"/>
    <col min="10518" max="10518" width="8.85546875" bestFit="1" customWidth="1"/>
    <col min="10519" max="10519" width="11.42578125" bestFit="1" customWidth="1"/>
    <col min="10520" max="10520" width="8.85546875" bestFit="1" customWidth="1"/>
    <col min="10521" max="10521" width="11.42578125" bestFit="1" customWidth="1"/>
    <col min="10522" max="10522" width="9.85546875" bestFit="1" customWidth="1"/>
    <col min="10523" max="10523" width="2" bestFit="1" customWidth="1"/>
    <col min="10524" max="10524" width="12.42578125" bestFit="1" customWidth="1"/>
    <col min="10525" max="10525" width="8.85546875" bestFit="1" customWidth="1"/>
    <col min="10526" max="10526" width="11.42578125" bestFit="1" customWidth="1"/>
    <col min="10527" max="10527" width="9.85546875" bestFit="1" customWidth="1"/>
    <col min="10528" max="10528" width="12.42578125" bestFit="1" customWidth="1"/>
    <col min="10529" max="10529" width="8.85546875" bestFit="1" customWidth="1"/>
    <col min="10530" max="10530" width="11.42578125" bestFit="1" customWidth="1"/>
    <col min="10531" max="10531" width="8.85546875" bestFit="1" customWidth="1"/>
    <col min="10532" max="10532" width="11.42578125" bestFit="1" customWidth="1"/>
    <col min="10533" max="10533" width="8.85546875" bestFit="1" customWidth="1"/>
    <col min="10534" max="10534" width="11.42578125" bestFit="1" customWidth="1"/>
    <col min="10535" max="10535" width="5.85546875" bestFit="1" customWidth="1"/>
    <col min="10536" max="10537" width="8.85546875" bestFit="1" customWidth="1"/>
    <col min="10538" max="10538" width="11.42578125" bestFit="1" customWidth="1"/>
    <col min="10539" max="10539" width="9.85546875" bestFit="1" customWidth="1"/>
    <col min="10540" max="10540" width="12.42578125" bestFit="1" customWidth="1"/>
    <col min="10541" max="10541" width="9.85546875" bestFit="1" customWidth="1"/>
    <col min="10542" max="10542" width="12.42578125" bestFit="1" customWidth="1"/>
    <col min="10543" max="10543" width="8.85546875" bestFit="1" customWidth="1"/>
    <col min="10544" max="10544" width="11.42578125" bestFit="1" customWidth="1"/>
    <col min="10545" max="10545" width="8.85546875" bestFit="1" customWidth="1"/>
    <col min="10546" max="10546" width="11.42578125" bestFit="1" customWidth="1"/>
    <col min="10547" max="10547" width="8.85546875" bestFit="1" customWidth="1"/>
    <col min="10548" max="10548" width="11.42578125" bestFit="1" customWidth="1"/>
    <col min="10549" max="10549" width="8.85546875" bestFit="1" customWidth="1"/>
    <col min="10550" max="10550" width="11.42578125" bestFit="1" customWidth="1"/>
    <col min="10551" max="10551" width="8.85546875" bestFit="1" customWidth="1"/>
    <col min="10552" max="10552" width="11.42578125" bestFit="1" customWidth="1"/>
    <col min="10553" max="10553" width="9.85546875" bestFit="1" customWidth="1"/>
    <col min="10554" max="10554" width="12.42578125" bestFit="1" customWidth="1"/>
    <col min="10555" max="10555" width="8.85546875" bestFit="1" customWidth="1"/>
    <col min="10556" max="10556" width="2" bestFit="1" customWidth="1"/>
    <col min="10557" max="10557" width="11.42578125" bestFit="1" customWidth="1"/>
    <col min="10558" max="10558" width="7.85546875" bestFit="1" customWidth="1"/>
    <col min="10559" max="10559" width="10.42578125" bestFit="1" customWidth="1"/>
    <col min="10560" max="10560" width="9.85546875" bestFit="1" customWidth="1"/>
    <col min="10561" max="10561" width="12.42578125" bestFit="1" customWidth="1"/>
    <col min="10562" max="10562" width="8.85546875" bestFit="1" customWidth="1"/>
    <col min="10563" max="10563" width="11.42578125" bestFit="1" customWidth="1"/>
    <col min="10564" max="10564" width="8.85546875" bestFit="1" customWidth="1"/>
    <col min="10565" max="10565" width="11.42578125" bestFit="1" customWidth="1"/>
    <col min="10566" max="10566" width="9.85546875" bestFit="1" customWidth="1"/>
    <col min="10567" max="10567" width="12.42578125" bestFit="1" customWidth="1"/>
    <col min="10568" max="10568" width="9.85546875" bestFit="1" customWidth="1"/>
    <col min="10569" max="10569" width="12.42578125" bestFit="1" customWidth="1"/>
    <col min="10570" max="10570" width="9.85546875" bestFit="1" customWidth="1"/>
    <col min="10571" max="10571" width="12.42578125" bestFit="1" customWidth="1"/>
    <col min="10572" max="10572" width="10.85546875" bestFit="1" customWidth="1"/>
    <col min="10573" max="10573" width="13.5703125" bestFit="1" customWidth="1"/>
    <col min="10574" max="10574" width="8.85546875" bestFit="1" customWidth="1"/>
    <col min="10575" max="10575" width="11.42578125" bestFit="1" customWidth="1"/>
    <col min="10576" max="10576" width="8.85546875" bestFit="1" customWidth="1"/>
    <col min="10577" max="10577" width="11.42578125" bestFit="1" customWidth="1"/>
    <col min="10578" max="10578" width="9.85546875" bestFit="1" customWidth="1"/>
    <col min="10579" max="10579" width="12.42578125" bestFit="1" customWidth="1"/>
    <col min="10580" max="10580" width="7.85546875" bestFit="1" customWidth="1"/>
    <col min="10581" max="10581" width="10.42578125" bestFit="1" customWidth="1"/>
    <col min="10582" max="10582" width="8.85546875" bestFit="1" customWidth="1"/>
    <col min="10583" max="10583" width="11.42578125" bestFit="1" customWidth="1"/>
    <col min="10584" max="10584" width="8.85546875" bestFit="1" customWidth="1"/>
    <col min="10585" max="10585" width="11.42578125" bestFit="1" customWidth="1"/>
    <col min="10586" max="10586" width="9.85546875" bestFit="1" customWidth="1"/>
    <col min="10587" max="10587" width="12.42578125" bestFit="1" customWidth="1"/>
    <col min="10588" max="10588" width="9.85546875" bestFit="1" customWidth="1"/>
    <col min="10589" max="10589" width="12.42578125" bestFit="1" customWidth="1"/>
    <col min="10590" max="10590" width="8.85546875" bestFit="1" customWidth="1"/>
    <col min="10591" max="10591" width="11.42578125" bestFit="1" customWidth="1"/>
    <col min="10592" max="10592" width="8.85546875" bestFit="1" customWidth="1"/>
    <col min="10593" max="10593" width="11.42578125" bestFit="1" customWidth="1"/>
    <col min="10594" max="10594" width="9.85546875" bestFit="1" customWidth="1"/>
    <col min="10595" max="10595" width="12.42578125" bestFit="1" customWidth="1"/>
    <col min="10596" max="10596" width="9.85546875" bestFit="1" customWidth="1"/>
    <col min="10597" max="10597" width="12.42578125" bestFit="1" customWidth="1"/>
    <col min="10598" max="10598" width="8.85546875" bestFit="1" customWidth="1"/>
    <col min="10599" max="10599" width="11.42578125" bestFit="1" customWidth="1"/>
    <col min="10600" max="10600" width="9.85546875" bestFit="1" customWidth="1"/>
    <col min="10601" max="10601" width="12.42578125" bestFit="1" customWidth="1"/>
    <col min="10602" max="10602" width="8.85546875" bestFit="1" customWidth="1"/>
    <col min="10603" max="10603" width="11.42578125" bestFit="1" customWidth="1"/>
    <col min="10604" max="10604" width="9.85546875" bestFit="1" customWidth="1"/>
    <col min="10605" max="10605" width="12.42578125" bestFit="1" customWidth="1"/>
    <col min="10606" max="10606" width="7.85546875" bestFit="1" customWidth="1"/>
    <col min="10607" max="10607" width="10.42578125" bestFit="1" customWidth="1"/>
    <col min="10608" max="10608" width="7.85546875" bestFit="1" customWidth="1"/>
    <col min="10609" max="10609" width="10.42578125" bestFit="1" customWidth="1"/>
    <col min="10610" max="10610" width="9.85546875" bestFit="1" customWidth="1"/>
    <col min="10611" max="10611" width="12.42578125" bestFit="1" customWidth="1"/>
    <col min="10612" max="10612" width="8.85546875" bestFit="1" customWidth="1"/>
    <col min="10613" max="10613" width="11.42578125" bestFit="1" customWidth="1"/>
    <col min="10614" max="10614" width="9.85546875" bestFit="1" customWidth="1"/>
    <col min="10615" max="10615" width="12.42578125" bestFit="1" customWidth="1"/>
    <col min="10616" max="10616" width="8.85546875" bestFit="1" customWidth="1"/>
    <col min="10617" max="10617" width="11.42578125" bestFit="1" customWidth="1"/>
    <col min="10618" max="10618" width="8.85546875" bestFit="1" customWidth="1"/>
    <col min="10619" max="10619" width="11.42578125" bestFit="1" customWidth="1"/>
    <col min="10620" max="10620" width="9.85546875" bestFit="1" customWidth="1"/>
    <col min="10621" max="10621" width="12.42578125" bestFit="1" customWidth="1"/>
    <col min="10622" max="10622" width="8.85546875" bestFit="1" customWidth="1"/>
    <col min="10623" max="10623" width="2" bestFit="1" customWidth="1"/>
    <col min="10624" max="10624" width="11.42578125" bestFit="1" customWidth="1"/>
    <col min="10625" max="10625" width="8.85546875" bestFit="1" customWidth="1"/>
    <col min="10626" max="10626" width="11.42578125" bestFit="1" customWidth="1"/>
    <col min="10627" max="10627" width="8.85546875" bestFit="1" customWidth="1"/>
    <col min="10628" max="10628" width="11.42578125" bestFit="1" customWidth="1"/>
    <col min="10629" max="10629" width="9.85546875" bestFit="1" customWidth="1"/>
    <col min="10630" max="10630" width="12.42578125" bestFit="1" customWidth="1"/>
    <col min="10631" max="10631" width="8.85546875" bestFit="1" customWidth="1"/>
    <col min="10632" max="10632" width="11.42578125" bestFit="1" customWidth="1"/>
    <col min="10633" max="10633" width="9.85546875" bestFit="1" customWidth="1"/>
    <col min="10634" max="10634" width="12.42578125" bestFit="1" customWidth="1"/>
    <col min="10635" max="10635" width="8.85546875" bestFit="1" customWidth="1"/>
    <col min="10636" max="10636" width="11.42578125" bestFit="1" customWidth="1"/>
    <col min="10637" max="10637" width="9.85546875" bestFit="1" customWidth="1"/>
    <col min="10638" max="10638" width="12.42578125" bestFit="1" customWidth="1"/>
    <col min="10639" max="10639" width="8.85546875" bestFit="1" customWidth="1"/>
    <col min="10640" max="10640" width="11.42578125" bestFit="1" customWidth="1"/>
    <col min="10641" max="10641" width="9.85546875" bestFit="1" customWidth="1"/>
    <col min="10642" max="10642" width="12.42578125" bestFit="1" customWidth="1"/>
    <col min="10643" max="10643" width="8.85546875" bestFit="1" customWidth="1"/>
    <col min="10644" max="10644" width="11.42578125" bestFit="1" customWidth="1"/>
    <col min="10645" max="10645" width="8.85546875" bestFit="1" customWidth="1"/>
    <col min="10646" max="10646" width="11.42578125" bestFit="1" customWidth="1"/>
    <col min="10647" max="10647" width="7.85546875" bestFit="1" customWidth="1"/>
    <col min="10648" max="10648" width="10.42578125" bestFit="1" customWidth="1"/>
    <col min="10649" max="10649" width="8.85546875" bestFit="1" customWidth="1"/>
    <col min="10650" max="10650" width="11.42578125" bestFit="1" customWidth="1"/>
    <col min="10651" max="10651" width="10.85546875" bestFit="1" customWidth="1"/>
    <col min="10652" max="10652" width="13.5703125" bestFit="1" customWidth="1"/>
    <col min="10653" max="10653" width="9.85546875" bestFit="1" customWidth="1"/>
    <col min="10654" max="10654" width="12.42578125" bestFit="1" customWidth="1"/>
    <col min="10655" max="10655" width="8.85546875" bestFit="1" customWidth="1"/>
    <col min="10656" max="10656" width="11.42578125" bestFit="1" customWidth="1"/>
    <col min="10657" max="10657" width="8.85546875" bestFit="1" customWidth="1"/>
    <col min="10658" max="10658" width="11.42578125" bestFit="1" customWidth="1"/>
    <col min="10659" max="10659" width="8.85546875" bestFit="1" customWidth="1"/>
    <col min="10660" max="10660" width="11.42578125" bestFit="1" customWidth="1"/>
    <col min="10661" max="10661" width="9.85546875" bestFit="1" customWidth="1"/>
    <col min="10662" max="10662" width="12.42578125" bestFit="1" customWidth="1"/>
    <col min="10663" max="10663" width="9.85546875" bestFit="1" customWidth="1"/>
    <col min="10664" max="10664" width="12.42578125" bestFit="1" customWidth="1"/>
    <col min="10665" max="10665" width="8.85546875" bestFit="1" customWidth="1"/>
    <col min="10666" max="10666" width="11.42578125" bestFit="1" customWidth="1"/>
    <col min="10667" max="10667" width="9.85546875" bestFit="1" customWidth="1"/>
    <col min="10668" max="10668" width="12.42578125" bestFit="1" customWidth="1"/>
    <col min="10669" max="10669" width="8.85546875" bestFit="1" customWidth="1"/>
    <col min="10670" max="10670" width="11.42578125" bestFit="1" customWidth="1"/>
    <col min="10671" max="10671" width="8.85546875" bestFit="1" customWidth="1"/>
    <col min="10672" max="10672" width="11.42578125" bestFit="1" customWidth="1"/>
    <col min="10673" max="10673" width="9.85546875" bestFit="1" customWidth="1"/>
    <col min="10674" max="10674" width="12.42578125" bestFit="1" customWidth="1"/>
    <col min="10675" max="10675" width="8.85546875" bestFit="1" customWidth="1"/>
    <col min="10676" max="10676" width="11.42578125" bestFit="1" customWidth="1"/>
    <col min="10677" max="10677" width="9.85546875" bestFit="1" customWidth="1"/>
    <col min="10678" max="10678" width="12.42578125" bestFit="1" customWidth="1"/>
    <col min="10679" max="10679" width="8.85546875" bestFit="1" customWidth="1"/>
    <col min="10680" max="10680" width="11.42578125" bestFit="1" customWidth="1"/>
    <col min="10681" max="10681" width="8.85546875" bestFit="1" customWidth="1"/>
    <col min="10682" max="10682" width="11.42578125" bestFit="1" customWidth="1"/>
    <col min="10683" max="10683" width="8.85546875" bestFit="1" customWidth="1"/>
    <col min="10684" max="10684" width="11.42578125" bestFit="1" customWidth="1"/>
    <col min="10685" max="10685" width="9.85546875" bestFit="1" customWidth="1"/>
    <col min="10686" max="10686" width="12.42578125" bestFit="1" customWidth="1"/>
    <col min="10687" max="10687" width="8.85546875" bestFit="1" customWidth="1"/>
    <col min="10688" max="10688" width="11.42578125" bestFit="1" customWidth="1"/>
    <col min="10689" max="10689" width="8.85546875" bestFit="1" customWidth="1"/>
    <col min="10690" max="10690" width="11.42578125" bestFit="1" customWidth="1"/>
    <col min="10691" max="10691" width="9.85546875" bestFit="1" customWidth="1"/>
    <col min="10692" max="10692" width="12.42578125" bestFit="1" customWidth="1"/>
    <col min="10693" max="10693" width="8.85546875" bestFit="1" customWidth="1"/>
    <col min="10694" max="10694" width="11.42578125" bestFit="1" customWidth="1"/>
    <col min="10695" max="10695" width="8.85546875" bestFit="1" customWidth="1"/>
    <col min="10696" max="10696" width="11.42578125" bestFit="1" customWidth="1"/>
    <col min="10697" max="10697" width="8.85546875" bestFit="1" customWidth="1"/>
    <col min="10698" max="10698" width="11.42578125" bestFit="1" customWidth="1"/>
    <col min="10699" max="10699" width="9.85546875" bestFit="1" customWidth="1"/>
    <col min="10700" max="10700" width="12.42578125" bestFit="1" customWidth="1"/>
    <col min="10701" max="10701" width="8.85546875" bestFit="1" customWidth="1"/>
    <col min="10702" max="10702" width="11.42578125" bestFit="1" customWidth="1"/>
    <col min="10703" max="10703" width="8.85546875" bestFit="1" customWidth="1"/>
    <col min="10704" max="10704" width="11.42578125" bestFit="1" customWidth="1"/>
    <col min="10705" max="10705" width="8.85546875" bestFit="1" customWidth="1"/>
    <col min="10706" max="10706" width="11.42578125" bestFit="1" customWidth="1"/>
    <col min="10707" max="10707" width="9.85546875" bestFit="1" customWidth="1"/>
    <col min="10708" max="10708" width="12.42578125" bestFit="1" customWidth="1"/>
    <col min="10709" max="10709" width="7.85546875" bestFit="1" customWidth="1"/>
    <col min="10710" max="10710" width="10.42578125" bestFit="1" customWidth="1"/>
    <col min="10711" max="10711" width="8.85546875" bestFit="1" customWidth="1"/>
    <col min="10712" max="10712" width="11.42578125" bestFit="1" customWidth="1"/>
    <col min="10713" max="10713" width="8.85546875" bestFit="1" customWidth="1"/>
    <col min="10714" max="10714" width="11.42578125" bestFit="1" customWidth="1"/>
    <col min="10715" max="10715" width="9.85546875" bestFit="1" customWidth="1"/>
    <col min="10716" max="10716" width="12.42578125" bestFit="1" customWidth="1"/>
    <col min="10717" max="10717" width="9.85546875" bestFit="1" customWidth="1"/>
    <col min="10718" max="10718" width="12.42578125" bestFit="1" customWidth="1"/>
    <col min="10719" max="10719" width="5.85546875" bestFit="1" customWidth="1"/>
    <col min="10720" max="10721" width="8.85546875" bestFit="1" customWidth="1"/>
    <col min="10722" max="10722" width="2" bestFit="1" customWidth="1"/>
    <col min="10723" max="10723" width="11.42578125" bestFit="1" customWidth="1"/>
    <col min="10724" max="10724" width="8.85546875" bestFit="1" customWidth="1"/>
    <col min="10725" max="10725" width="11.42578125" bestFit="1" customWidth="1"/>
    <col min="10726" max="10726" width="8.85546875" bestFit="1" customWidth="1"/>
    <col min="10727" max="10727" width="11.42578125" bestFit="1" customWidth="1"/>
    <col min="10728" max="10728" width="9.85546875" bestFit="1" customWidth="1"/>
    <col min="10729" max="10729" width="12.42578125" bestFit="1" customWidth="1"/>
    <col min="10730" max="10730" width="9.85546875" bestFit="1" customWidth="1"/>
    <col min="10731" max="10731" width="12.42578125" bestFit="1" customWidth="1"/>
    <col min="10732" max="10732" width="9.85546875" bestFit="1" customWidth="1"/>
    <col min="10733" max="10733" width="12.42578125" bestFit="1" customWidth="1"/>
    <col min="10734" max="10734" width="7.85546875" bestFit="1" customWidth="1"/>
    <col min="10735" max="10735" width="10.42578125" bestFit="1" customWidth="1"/>
    <col min="10736" max="10736" width="8.85546875" bestFit="1" customWidth="1"/>
    <col min="10737" max="10737" width="11.42578125" bestFit="1" customWidth="1"/>
    <col min="10738" max="10738" width="8.85546875" bestFit="1" customWidth="1"/>
    <col min="10739" max="10739" width="11.42578125" bestFit="1" customWidth="1"/>
    <col min="10740" max="10740" width="8.85546875" bestFit="1" customWidth="1"/>
    <col min="10741" max="10741" width="11.42578125" bestFit="1" customWidth="1"/>
    <col min="10742" max="10742" width="8.85546875" bestFit="1" customWidth="1"/>
    <col min="10743" max="10743" width="11.42578125" bestFit="1" customWidth="1"/>
    <col min="10744" max="10744" width="9.85546875" bestFit="1" customWidth="1"/>
    <col min="10745" max="10745" width="12.42578125" bestFit="1" customWidth="1"/>
    <col min="10746" max="10746" width="9.85546875" bestFit="1" customWidth="1"/>
    <col min="10747" max="10747" width="12.42578125" bestFit="1" customWidth="1"/>
    <col min="10748" max="10748" width="9.85546875" bestFit="1" customWidth="1"/>
    <col min="10749" max="10749" width="12.42578125" bestFit="1" customWidth="1"/>
    <col min="10750" max="10750" width="9.85546875" bestFit="1" customWidth="1"/>
    <col min="10751" max="10751" width="12.42578125" bestFit="1" customWidth="1"/>
    <col min="10752" max="10752" width="10.85546875" bestFit="1" customWidth="1"/>
    <col min="10753" max="10753" width="13.5703125" bestFit="1" customWidth="1"/>
    <col min="10754" max="10754" width="9.85546875" bestFit="1" customWidth="1"/>
    <col min="10755" max="10755" width="12.42578125" bestFit="1" customWidth="1"/>
    <col min="10756" max="10756" width="8.85546875" bestFit="1" customWidth="1"/>
    <col min="10757" max="10757" width="11.42578125" bestFit="1" customWidth="1"/>
    <col min="10758" max="10758" width="7.85546875" bestFit="1" customWidth="1"/>
    <col min="10759" max="10759" width="10.42578125" bestFit="1" customWidth="1"/>
    <col min="10760" max="10760" width="8.85546875" bestFit="1" customWidth="1"/>
    <col min="10761" max="10761" width="11.42578125" bestFit="1" customWidth="1"/>
    <col min="10762" max="10762" width="9.85546875" bestFit="1" customWidth="1"/>
    <col min="10763" max="10763" width="12.42578125" bestFit="1" customWidth="1"/>
    <col min="10764" max="10764" width="8.85546875" bestFit="1" customWidth="1"/>
    <col min="10765" max="10765" width="11.42578125" bestFit="1" customWidth="1"/>
    <col min="10766" max="10766" width="8.85546875" bestFit="1" customWidth="1"/>
    <col min="10767" max="10767" width="11.42578125" bestFit="1" customWidth="1"/>
    <col min="10768" max="10768" width="9.85546875" bestFit="1" customWidth="1"/>
    <col min="10769" max="10769" width="12.42578125" bestFit="1" customWidth="1"/>
    <col min="10770" max="10770" width="8.85546875" bestFit="1" customWidth="1"/>
    <col min="10771" max="10771" width="11.42578125" bestFit="1" customWidth="1"/>
    <col min="10772" max="10772" width="8.85546875" bestFit="1" customWidth="1"/>
    <col min="10773" max="10773" width="11.42578125" bestFit="1" customWidth="1"/>
    <col min="10774" max="10774" width="9.85546875" bestFit="1" customWidth="1"/>
    <col min="10775" max="10775" width="12.42578125" bestFit="1" customWidth="1"/>
    <col min="10776" max="10776" width="9.85546875" bestFit="1" customWidth="1"/>
    <col min="10777" max="10777" width="12.42578125" bestFit="1" customWidth="1"/>
    <col min="10778" max="10778" width="9.85546875" bestFit="1" customWidth="1"/>
    <col min="10779" max="10779" width="12.42578125" bestFit="1" customWidth="1"/>
    <col min="10780" max="10780" width="9.85546875" bestFit="1" customWidth="1"/>
    <col min="10781" max="10781" width="12.42578125" bestFit="1" customWidth="1"/>
    <col min="10782" max="10782" width="8.85546875" bestFit="1" customWidth="1"/>
    <col min="10783" max="10783" width="11.42578125" bestFit="1" customWidth="1"/>
    <col min="10784" max="10784" width="8.85546875" bestFit="1" customWidth="1"/>
    <col min="10785" max="10785" width="11.42578125" bestFit="1" customWidth="1"/>
    <col min="10786" max="10786" width="8.85546875" bestFit="1" customWidth="1"/>
    <col min="10787" max="10787" width="11.42578125" bestFit="1" customWidth="1"/>
    <col min="10788" max="10788" width="8.85546875" bestFit="1" customWidth="1"/>
    <col min="10789" max="10789" width="11.42578125" bestFit="1" customWidth="1"/>
    <col min="10790" max="10790" width="8.85546875" bestFit="1" customWidth="1"/>
    <col min="10791" max="10791" width="11.42578125" bestFit="1" customWidth="1"/>
    <col min="10792" max="10792" width="8.85546875" bestFit="1" customWidth="1"/>
    <col min="10793" max="10793" width="11.42578125" bestFit="1" customWidth="1"/>
    <col min="10794" max="10794" width="7.85546875" bestFit="1" customWidth="1"/>
    <col min="10795" max="10795" width="10.42578125" bestFit="1" customWidth="1"/>
    <col min="10796" max="10796" width="9.85546875" bestFit="1" customWidth="1"/>
    <col min="10797" max="10797" width="12.42578125" bestFit="1" customWidth="1"/>
    <col min="10798" max="10798" width="9.85546875" bestFit="1" customWidth="1"/>
    <col min="10799" max="10799" width="12.42578125" bestFit="1" customWidth="1"/>
    <col min="10800" max="10800" width="8.85546875" bestFit="1" customWidth="1"/>
    <col min="10801" max="10801" width="11.42578125" bestFit="1" customWidth="1"/>
    <col min="10802" max="10802" width="8.85546875" bestFit="1" customWidth="1"/>
    <col min="10803" max="10803" width="11.42578125" bestFit="1" customWidth="1"/>
    <col min="10804" max="10804" width="9.85546875" bestFit="1" customWidth="1"/>
    <col min="10805" max="10805" width="12.42578125" bestFit="1" customWidth="1"/>
    <col min="10806" max="10806" width="9.85546875" bestFit="1" customWidth="1"/>
    <col min="10807" max="10807" width="12.42578125" bestFit="1" customWidth="1"/>
    <col min="10808" max="10808" width="9.85546875" bestFit="1" customWidth="1"/>
    <col min="10809" max="10809" width="12.42578125" bestFit="1" customWidth="1"/>
    <col min="10810" max="10810" width="9.85546875" bestFit="1" customWidth="1"/>
    <col min="10811" max="10811" width="12.42578125" bestFit="1" customWidth="1"/>
    <col min="10812" max="10812" width="9.85546875" bestFit="1" customWidth="1"/>
    <col min="10813" max="10813" width="12.42578125" bestFit="1" customWidth="1"/>
    <col min="10814" max="10814" width="7.85546875" bestFit="1" customWidth="1"/>
    <col min="10815" max="10815" width="10.42578125" bestFit="1" customWidth="1"/>
    <col min="10816" max="10816" width="8.85546875" bestFit="1" customWidth="1"/>
    <col min="10817" max="10817" width="11.42578125" bestFit="1" customWidth="1"/>
    <col min="10818" max="10818" width="9.85546875" bestFit="1" customWidth="1"/>
    <col min="10819" max="10819" width="12.42578125" bestFit="1" customWidth="1"/>
    <col min="10820" max="10820" width="8.85546875" bestFit="1" customWidth="1"/>
    <col min="10821" max="10821" width="11.42578125" bestFit="1" customWidth="1"/>
    <col min="10822" max="10822" width="9.85546875" bestFit="1" customWidth="1"/>
    <col min="10823" max="10823" width="12.42578125" bestFit="1" customWidth="1"/>
    <col min="10824" max="10824" width="8.85546875" bestFit="1" customWidth="1"/>
    <col min="10825" max="10825" width="11.42578125" bestFit="1" customWidth="1"/>
    <col min="10826" max="10826" width="9.85546875" bestFit="1" customWidth="1"/>
    <col min="10827" max="10827" width="12.42578125" bestFit="1" customWidth="1"/>
    <col min="10828" max="10828" width="7.85546875" bestFit="1" customWidth="1"/>
    <col min="10829" max="10829" width="10.42578125" bestFit="1" customWidth="1"/>
    <col min="10830" max="10830" width="8.85546875" bestFit="1" customWidth="1"/>
    <col min="10831" max="10831" width="11.42578125" bestFit="1" customWidth="1"/>
    <col min="10832" max="10832" width="9.85546875" bestFit="1" customWidth="1"/>
    <col min="10833" max="10833" width="12.42578125" bestFit="1" customWidth="1"/>
    <col min="10834" max="10834" width="9.85546875" bestFit="1" customWidth="1"/>
    <col min="10835" max="10835" width="12.42578125" bestFit="1" customWidth="1"/>
    <col min="10836" max="10836" width="8.85546875" bestFit="1" customWidth="1"/>
    <col min="10837" max="10837" width="11.42578125" bestFit="1" customWidth="1"/>
    <col min="10838" max="10838" width="9.85546875" bestFit="1" customWidth="1"/>
    <col min="10839" max="10839" width="12.42578125" bestFit="1" customWidth="1"/>
    <col min="10840" max="10840" width="8.85546875" bestFit="1" customWidth="1"/>
    <col min="10841" max="10841" width="11.42578125" bestFit="1" customWidth="1"/>
    <col min="10842" max="10842" width="7.85546875" bestFit="1" customWidth="1"/>
    <col min="10843" max="10843" width="10.42578125" bestFit="1" customWidth="1"/>
    <col min="10844" max="10844" width="9.85546875" bestFit="1" customWidth="1"/>
    <col min="10845" max="10845" width="12.42578125" bestFit="1" customWidth="1"/>
    <col min="10846" max="10846" width="9.85546875" bestFit="1" customWidth="1"/>
    <col min="10847" max="10847" width="12.42578125" bestFit="1" customWidth="1"/>
    <col min="10848" max="10848" width="8.85546875" bestFit="1" customWidth="1"/>
    <col min="10849" max="10849" width="11.42578125" bestFit="1" customWidth="1"/>
    <col min="10850" max="10850" width="8.85546875" bestFit="1" customWidth="1"/>
    <col min="10851" max="10851" width="11.42578125" bestFit="1" customWidth="1"/>
    <col min="10852" max="10852" width="9.85546875" bestFit="1" customWidth="1"/>
    <col min="10853" max="10853" width="12.42578125" bestFit="1" customWidth="1"/>
    <col min="10854" max="10854" width="9.85546875" bestFit="1" customWidth="1"/>
    <col min="10855" max="10855" width="12.42578125" bestFit="1" customWidth="1"/>
    <col min="10856" max="10856" width="5.85546875" bestFit="1" customWidth="1"/>
    <col min="10857" max="10858" width="8.85546875" bestFit="1" customWidth="1"/>
    <col min="10859" max="10859" width="11.42578125" bestFit="1" customWidth="1"/>
    <col min="10860" max="10860" width="5.85546875" bestFit="1" customWidth="1"/>
    <col min="10861" max="10861" width="8.85546875" bestFit="1" customWidth="1"/>
    <col min="10862" max="10862" width="9.85546875" bestFit="1" customWidth="1"/>
    <col min="10863" max="10863" width="12.42578125" bestFit="1" customWidth="1"/>
    <col min="10864" max="10864" width="9.85546875" bestFit="1" customWidth="1"/>
    <col min="10865" max="10865" width="12.42578125" bestFit="1" customWidth="1"/>
    <col min="10866" max="10866" width="9.85546875" bestFit="1" customWidth="1"/>
    <col min="10867" max="10867" width="12.42578125" bestFit="1" customWidth="1"/>
    <col min="10868" max="10868" width="9.85546875" bestFit="1" customWidth="1"/>
    <col min="10869" max="10869" width="12.42578125" bestFit="1" customWidth="1"/>
    <col min="10870" max="10870" width="7.85546875" bestFit="1" customWidth="1"/>
    <col min="10871" max="10871" width="10.42578125" bestFit="1" customWidth="1"/>
    <col min="10872" max="10872" width="8.85546875" bestFit="1" customWidth="1"/>
    <col min="10873" max="10873" width="2" bestFit="1" customWidth="1"/>
    <col min="10874" max="10874" width="11.42578125" bestFit="1" customWidth="1"/>
    <col min="10875" max="10875" width="8.85546875" bestFit="1" customWidth="1"/>
    <col min="10876" max="10876" width="11.42578125" bestFit="1" customWidth="1"/>
    <col min="10877" max="10877" width="9.85546875" bestFit="1" customWidth="1"/>
    <col min="10878" max="10878" width="12.42578125" bestFit="1" customWidth="1"/>
    <col min="10879" max="10879" width="8.85546875" bestFit="1" customWidth="1"/>
    <col min="10880" max="10880" width="11.42578125" bestFit="1" customWidth="1"/>
    <col min="10881" max="10881" width="8.85546875" bestFit="1" customWidth="1"/>
    <col min="10882" max="10882" width="11.42578125" bestFit="1" customWidth="1"/>
    <col min="10883" max="10883" width="9.85546875" bestFit="1" customWidth="1"/>
    <col min="10884" max="10884" width="12.42578125" bestFit="1" customWidth="1"/>
    <col min="10885" max="10885" width="7.85546875" bestFit="1" customWidth="1"/>
    <col min="10886" max="10886" width="10.42578125" bestFit="1" customWidth="1"/>
    <col min="10887" max="10887" width="8.85546875" bestFit="1" customWidth="1"/>
    <col min="10888" max="10888" width="11.42578125" bestFit="1" customWidth="1"/>
    <col min="10889" max="10889" width="9.85546875" bestFit="1" customWidth="1"/>
    <col min="10890" max="10890" width="2" bestFit="1" customWidth="1"/>
    <col min="10891" max="10891" width="12.42578125" bestFit="1" customWidth="1"/>
    <col min="10892" max="10892" width="8.85546875" bestFit="1" customWidth="1"/>
    <col min="10893" max="10893" width="11.42578125" bestFit="1" customWidth="1"/>
    <col min="10894" max="10894" width="9.85546875" bestFit="1" customWidth="1"/>
    <col min="10895" max="10895" width="12.42578125" bestFit="1" customWidth="1"/>
    <col min="10896" max="10896" width="8.85546875" bestFit="1" customWidth="1"/>
    <col min="10897" max="10897" width="2" bestFit="1" customWidth="1"/>
    <col min="10898" max="10898" width="11.42578125" bestFit="1" customWidth="1"/>
    <col min="10899" max="10899" width="9.85546875" bestFit="1" customWidth="1"/>
    <col min="10900" max="10900" width="12.42578125" bestFit="1" customWidth="1"/>
    <col min="10901" max="10901" width="9.85546875" bestFit="1" customWidth="1"/>
    <col min="10902" max="10902" width="12.42578125" bestFit="1" customWidth="1"/>
    <col min="10903" max="10903" width="9.85546875" bestFit="1" customWidth="1"/>
    <col min="10904" max="10904" width="12.42578125" bestFit="1" customWidth="1"/>
    <col min="10905" max="10905" width="8.85546875" bestFit="1" customWidth="1"/>
    <col min="10906" max="10906" width="11.42578125" bestFit="1" customWidth="1"/>
    <col min="10907" max="10907" width="8.85546875" bestFit="1" customWidth="1"/>
    <col min="10908" max="10908" width="11.42578125" bestFit="1" customWidth="1"/>
    <col min="10909" max="10909" width="8.85546875" bestFit="1" customWidth="1"/>
    <col min="10910" max="10910" width="11.42578125" bestFit="1" customWidth="1"/>
    <col min="10911" max="10911" width="8.85546875" bestFit="1" customWidth="1"/>
    <col min="10912" max="10912" width="2" bestFit="1" customWidth="1"/>
    <col min="10913" max="10913" width="11.42578125" bestFit="1" customWidth="1"/>
    <col min="10914" max="10914" width="9.85546875" bestFit="1" customWidth="1"/>
    <col min="10915" max="10915" width="12.42578125" bestFit="1" customWidth="1"/>
    <col min="10916" max="10916" width="9.85546875" bestFit="1" customWidth="1"/>
    <col min="10917" max="10917" width="12.42578125" bestFit="1" customWidth="1"/>
    <col min="10918" max="10918" width="10.85546875" bestFit="1" customWidth="1"/>
    <col min="10919" max="10919" width="13.5703125" bestFit="1" customWidth="1"/>
    <col min="10920" max="10920" width="9.85546875" bestFit="1" customWidth="1"/>
    <col min="10921" max="10921" width="12.42578125" bestFit="1" customWidth="1"/>
    <col min="10922" max="10922" width="9.85546875" bestFit="1" customWidth="1"/>
    <col min="10923" max="10923" width="12.42578125" bestFit="1" customWidth="1"/>
    <col min="10924" max="10924" width="7.85546875" bestFit="1" customWidth="1"/>
    <col min="10925" max="10925" width="10.42578125" bestFit="1" customWidth="1"/>
    <col min="10926" max="10926" width="8.85546875" bestFit="1" customWidth="1"/>
    <col min="10927" max="10927" width="11.42578125" bestFit="1" customWidth="1"/>
    <col min="10928" max="10928" width="9.85546875" bestFit="1" customWidth="1"/>
    <col min="10929" max="10929" width="12.42578125" bestFit="1" customWidth="1"/>
    <col min="10930" max="10930" width="9.85546875" bestFit="1" customWidth="1"/>
    <col min="10931" max="10931" width="12.42578125" bestFit="1" customWidth="1"/>
    <col min="10932" max="10932" width="8.85546875" bestFit="1" customWidth="1"/>
    <col min="10933" max="10933" width="11.42578125" bestFit="1" customWidth="1"/>
    <col min="10934" max="10934" width="10.85546875" bestFit="1" customWidth="1"/>
    <col min="10935" max="10935" width="13.5703125" bestFit="1" customWidth="1"/>
    <col min="10936" max="10936" width="8.85546875" bestFit="1" customWidth="1"/>
    <col min="10937" max="10937" width="11.42578125" bestFit="1" customWidth="1"/>
    <col min="10938" max="10938" width="8.85546875" bestFit="1" customWidth="1"/>
    <col min="10939" max="10939" width="11.42578125" bestFit="1" customWidth="1"/>
    <col min="10940" max="10940" width="10.85546875" bestFit="1" customWidth="1"/>
    <col min="10941" max="10941" width="13.5703125" bestFit="1" customWidth="1"/>
    <col min="10942" max="10942" width="8.85546875" bestFit="1" customWidth="1"/>
    <col min="10943" max="10943" width="11.42578125" bestFit="1" customWidth="1"/>
    <col min="10944" max="10944" width="8.85546875" bestFit="1" customWidth="1"/>
    <col min="10945" max="10945" width="11.42578125" bestFit="1" customWidth="1"/>
    <col min="10946" max="10946" width="7.85546875" bestFit="1" customWidth="1"/>
    <col min="10947" max="10947" width="10.42578125" bestFit="1" customWidth="1"/>
    <col min="10948" max="10948" width="9.85546875" bestFit="1" customWidth="1"/>
    <col min="10949" max="10949" width="12.42578125" bestFit="1" customWidth="1"/>
    <col min="10950" max="10950" width="9.85546875" bestFit="1" customWidth="1"/>
    <col min="10951" max="10951" width="12.42578125" bestFit="1" customWidth="1"/>
    <col min="10952" max="10952" width="8.85546875" bestFit="1" customWidth="1"/>
    <col min="10953" max="10953" width="11.42578125" bestFit="1" customWidth="1"/>
    <col min="10954" max="10954" width="9.85546875" bestFit="1" customWidth="1"/>
    <col min="10955" max="10955" width="12.42578125" bestFit="1" customWidth="1"/>
    <col min="10956" max="10956" width="7.85546875" bestFit="1" customWidth="1"/>
    <col min="10957" max="10957" width="10.42578125" bestFit="1" customWidth="1"/>
    <col min="10958" max="10958" width="9.85546875" bestFit="1" customWidth="1"/>
    <col min="10959" max="10959" width="12.42578125" bestFit="1" customWidth="1"/>
    <col min="10960" max="10960" width="8.85546875" bestFit="1" customWidth="1"/>
    <col min="10961" max="10961" width="11.42578125" bestFit="1" customWidth="1"/>
    <col min="10962" max="10962" width="8.85546875" bestFit="1" customWidth="1"/>
    <col min="10963" max="10963" width="11.42578125" bestFit="1" customWidth="1"/>
    <col min="10964" max="10964" width="8.85546875" bestFit="1" customWidth="1"/>
    <col min="10965" max="10965" width="11.42578125" bestFit="1" customWidth="1"/>
    <col min="10966" max="10966" width="9.85546875" bestFit="1" customWidth="1"/>
    <col min="10967" max="10967" width="12.42578125" bestFit="1" customWidth="1"/>
    <col min="10968" max="10968" width="9.85546875" bestFit="1" customWidth="1"/>
    <col min="10969" max="10969" width="12.42578125" bestFit="1" customWidth="1"/>
    <col min="10970" max="10970" width="9.85546875" bestFit="1" customWidth="1"/>
    <col min="10971" max="10971" width="12.42578125" bestFit="1" customWidth="1"/>
    <col min="10972" max="10972" width="9.85546875" bestFit="1" customWidth="1"/>
    <col min="10973" max="10973" width="12.42578125" bestFit="1" customWidth="1"/>
    <col min="10974" max="10974" width="8.85546875" bestFit="1" customWidth="1"/>
    <col min="10975" max="10975" width="11.42578125" bestFit="1" customWidth="1"/>
    <col min="10976" max="10976" width="9.85546875" bestFit="1" customWidth="1"/>
    <col min="10977" max="10977" width="12.42578125" bestFit="1" customWidth="1"/>
    <col min="10978" max="10978" width="8.85546875" bestFit="1" customWidth="1"/>
    <col min="10979" max="10979" width="11.42578125" bestFit="1" customWidth="1"/>
    <col min="10980" max="10980" width="9.85546875" bestFit="1" customWidth="1"/>
    <col min="10981" max="10981" width="12.42578125" bestFit="1" customWidth="1"/>
    <col min="10982" max="10982" width="8.85546875" bestFit="1" customWidth="1"/>
    <col min="10983" max="10983" width="11.42578125" bestFit="1" customWidth="1"/>
    <col min="10984" max="10984" width="8.85546875" bestFit="1" customWidth="1"/>
    <col min="10985" max="10985" width="11.42578125" bestFit="1" customWidth="1"/>
    <col min="10986" max="10986" width="9.85546875" bestFit="1" customWidth="1"/>
    <col min="10987" max="10987" width="12.42578125" bestFit="1" customWidth="1"/>
    <col min="10988" max="10988" width="9.85546875" bestFit="1" customWidth="1"/>
    <col min="10989" max="10989" width="12.42578125" bestFit="1" customWidth="1"/>
    <col min="10990" max="10990" width="8.85546875" bestFit="1" customWidth="1"/>
    <col min="10991" max="10991" width="11.42578125" bestFit="1" customWidth="1"/>
    <col min="10992" max="10992" width="8.85546875" bestFit="1" customWidth="1"/>
    <col min="10993" max="10993" width="11.42578125" bestFit="1" customWidth="1"/>
    <col min="10994" max="10994" width="9.85546875" bestFit="1" customWidth="1"/>
    <col min="10995" max="10995" width="12.42578125" bestFit="1" customWidth="1"/>
    <col min="10996" max="10996" width="8.85546875" bestFit="1" customWidth="1"/>
    <col min="10997" max="10997" width="11.42578125" bestFit="1" customWidth="1"/>
    <col min="10998" max="10998" width="9.85546875" bestFit="1" customWidth="1"/>
    <col min="10999" max="10999" width="12.42578125" bestFit="1" customWidth="1"/>
    <col min="11000" max="11000" width="9.85546875" bestFit="1" customWidth="1"/>
    <col min="11001" max="11001" width="12.42578125" bestFit="1" customWidth="1"/>
    <col min="11002" max="11002" width="7.85546875" bestFit="1" customWidth="1"/>
    <col min="11003" max="11003" width="10.42578125" bestFit="1" customWidth="1"/>
    <col min="11004" max="11004" width="9.85546875" bestFit="1" customWidth="1"/>
    <col min="11005" max="11005" width="12.42578125" bestFit="1" customWidth="1"/>
    <col min="11006" max="11006" width="8.85546875" bestFit="1" customWidth="1"/>
    <col min="11007" max="11007" width="11.42578125" bestFit="1" customWidth="1"/>
    <col min="11008" max="11008" width="9.85546875" bestFit="1" customWidth="1"/>
    <col min="11009" max="11009" width="12.42578125" bestFit="1" customWidth="1"/>
    <col min="11010" max="11010" width="8.85546875" bestFit="1" customWidth="1"/>
    <col min="11011" max="11011" width="11.42578125" bestFit="1" customWidth="1"/>
    <col min="11012" max="11012" width="9.85546875" bestFit="1" customWidth="1"/>
    <col min="11013" max="11013" width="12.42578125" bestFit="1" customWidth="1"/>
    <col min="11014" max="11014" width="5.85546875" bestFit="1" customWidth="1"/>
    <col min="11015" max="11015" width="8.85546875" bestFit="1" customWidth="1"/>
    <col min="11016" max="11016" width="9.85546875" bestFit="1" customWidth="1"/>
    <col min="11017" max="11017" width="12.42578125" bestFit="1" customWidth="1"/>
    <col min="11018" max="11018" width="8.85546875" bestFit="1" customWidth="1"/>
    <col min="11019" max="11019" width="11.42578125" bestFit="1" customWidth="1"/>
    <col min="11020" max="11020" width="9.85546875" bestFit="1" customWidth="1"/>
    <col min="11021" max="11021" width="12.42578125" bestFit="1" customWidth="1"/>
    <col min="11022" max="11022" width="8.85546875" bestFit="1" customWidth="1"/>
    <col min="11023" max="11023" width="11.42578125" bestFit="1" customWidth="1"/>
    <col min="11024" max="11024" width="7.85546875" bestFit="1" customWidth="1"/>
    <col min="11025" max="11025" width="10.42578125" bestFit="1" customWidth="1"/>
    <col min="11026" max="11026" width="9.85546875" bestFit="1" customWidth="1"/>
    <col min="11027" max="11027" width="12.42578125" bestFit="1" customWidth="1"/>
    <col min="11028" max="11028" width="9.85546875" bestFit="1" customWidth="1"/>
    <col min="11029" max="11029" width="12.42578125" bestFit="1" customWidth="1"/>
    <col min="11030" max="11030" width="8.85546875" bestFit="1" customWidth="1"/>
    <col min="11031" max="11031" width="2" bestFit="1" customWidth="1"/>
    <col min="11032" max="11032" width="11.42578125" bestFit="1" customWidth="1"/>
    <col min="11033" max="11033" width="9.85546875" bestFit="1" customWidth="1"/>
    <col min="11034" max="11034" width="12.42578125" bestFit="1" customWidth="1"/>
    <col min="11035" max="11035" width="9.85546875" bestFit="1" customWidth="1"/>
    <col min="11036" max="11036" width="12.42578125" bestFit="1" customWidth="1"/>
    <col min="11037" max="11037" width="7.85546875" bestFit="1" customWidth="1"/>
    <col min="11038" max="11038" width="10.42578125" bestFit="1" customWidth="1"/>
    <col min="11039" max="11039" width="8.85546875" bestFit="1" customWidth="1"/>
    <col min="11040" max="11040" width="11.42578125" bestFit="1" customWidth="1"/>
    <col min="11041" max="11041" width="9.85546875" bestFit="1" customWidth="1"/>
    <col min="11042" max="11042" width="12.42578125" bestFit="1" customWidth="1"/>
    <col min="11043" max="11043" width="9.85546875" bestFit="1" customWidth="1"/>
    <col min="11044" max="11044" width="12.42578125" bestFit="1" customWidth="1"/>
    <col min="11045" max="11045" width="9.85546875" bestFit="1" customWidth="1"/>
    <col min="11046" max="11046" width="12.42578125" bestFit="1" customWidth="1"/>
    <col min="11047" max="11047" width="8.85546875" bestFit="1" customWidth="1"/>
    <col min="11048" max="11048" width="11.42578125" bestFit="1" customWidth="1"/>
    <col min="11049" max="11049" width="8.85546875" bestFit="1" customWidth="1"/>
    <col min="11050" max="11050" width="11.42578125" bestFit="1" customWidth="1"/>
    <col min="11051" max="11051" width="9.85546875" bestFit="1" customWidth="1"/>
    <col min="11052" max="11052" width="12.42578125" bestFit="1" customWidth="1"/>
    <col min="11053" max="11053" width="8.85546875" bestFit="1" customWidth="1"/>
    <col min="11054" max="11054" width="11.42578125" bestFit="1" customWidth="1"/>
    <col min="11055" max="11055" width="9.85546875" bestFit="1" customWidth="1"/>
    <col min="11056" max="11056" width="12.42578125" bestFit="1" customWidth="1"/>
    <col min="11057" max="11057" width="9.85546875" bestFit="1" customWidth="1"/>
    <col min="11058" max="11058" width="12.42578125" bestFit="1" customWidth="1"/>
    <col min="11059" max="11059" width="9.85546875" bestFit="1" customWidth="1"/>
    <col min="11060" max="11060" width="12.42578125" bestFit="1" customWidth="1"/>
    <col min="11061" max="11061" width="8.85546875" bestFit="1" customWidth="1"/>
    <col min="11062" max="11062" width="11.42578125" bestFit="1" customWidth="1"/>
    <col min="11063" max="11063" width="9.85546875" bestFit="1" customWidth="1"/>
    <col min="11064" max="11064" width="12.42578125" bestFit="1" customWidth="1"/>
    <col min="11065" max="11065" width="9.85546875" bestFit="1" customWidth="1"/>
    <col min="11066" max="11066" width="12.42578125" bestFit="1" customWidth="1"/>
    <col min="11067" max="11067" width="7.85546875" bestFit="1" customWidth="1"/>
    <col min="11068" max="11068" width="10.42578125" bestFit="1" customWidth="1"/>
    <col min="11069" max="11069" width="8.85546875" bestFit="1" customWidth="1"/>
    <col min="11070" max="11070" width="11.42578125" bestFit="1" customWidth="1"/>
    <col min="11071" max="11071" width="8.85546875" bestFit="1" customWidth="1"/>
    <col min="11072" max="11072" width="11.42578125" bestFit="1" customWidth="1"/>
    <col min="11073" max="11073" width="9.85546875" bestFit="1" customWidth="1"/>
    <col min="11074" max="11074" width="12.42578125" bestFit="1" customWidth="1"/>
    <col min="11075" max="11075" width="9.85546875" bestFit="1" customWidth="1"/>
    <col min="11076" max="11076" width="12.42578125" bestFit="1" customWidth="1"/>
    <col min="11077" max="11077" width="8.85546875" bestFit="1" customWidth="1"/>
    <col min="11078" max="11078" width="11.42578125" bestFit="1" customWidth="1"/>
    <col min="11079" max="11079" width="8.85546875" bestFit="1" customWidth="1"/>
    <col min="11080" max="11080" width="11.42578125" bestFit="1" customWidth="1"/>
    <col min="11081" max="11081" width="9.85546875" bestFit="1" customWidth="1"/>
    <col min="11082" max="11082" width="12.42578125" bestFit="1" customWidth="1"/>
    <col min="11083" max="11083" width="9.85546875" bestFit="1" customWidth="1"/>
    <col min="11084" max="11084" width="12.42578125" bestFit="1" customWidth="1"/>
    <col min="11085" max="11085" width="9.85546875" bestFit="1" customWidth="1"/>
    <col min="11086" max="11086" width="12.42578125" bestFit="1" customWidth="1"/>
    <col min="11087" max="11087" width="9.85546875" bestFit="1" customWidth="1"/>
    <col min="11088" max="11088" width="12.42578125" bestFit="1" customWidth="1"/>
    <col min="11089" max="11089" width="9.85546875" bestFit="1" customWidth="1"/>
    <col min="11090" max="11090" width="12.42578125" bestFit="1" customWidth="1"/>
    <col min="11091" max="11091" width="8.85546875" bestFit="1" customWidth="1"/>
    <col min="11092" max="11092" width="11.42578125" bestFit="1" customWidth="1"/>
    <col min="11093" max="11093" width="8.85546875" bestFit="1" customWidth="1"/>
    <col min="11094" max="11094" width="11.42578125" bestFit="1" customWidth="1"/>
    <col min="11095" max="11095" width="8.85546875" bestFit="1" customWidth="1"/>
    <col min="11096" max="11096" width="11.42578125" bestFit="1" customWidth="1"/>
    <col min="11097" max="11097" width="8.85546875" bestFit="1" customWidth="1"/>
    <col min="11098" max="11098" width="11.42578125" bestFit="1" customWidth="1"/>
    <col min="11099" max="11099" width="8.85546875" bestFit="1" customWidth="1"/>
    <col min="11100" max="11100" width="2" bestFit="1" customWidth="1"/>
    <col min="11101" max="11101" width="11.42578125" bestFit="1" customWidth="1"/>
    <col min="11102" max="11102" width="8.85546875" bestFit="1" customWidth="1"/>
    <col min="11103" max="11103" width="11.42578125" bestFit="1" customWidth="1"/>
    <col min="11104" max="11104" width="8.85546875" bestFit="1" customWidth="1"/>
    <col min="11105" max="11105" width="11.42578125" bestFit="1" customWidth="1"/>
    <col min="11106" max="11106" width="9.85546875" bestFit="1" customWidth="1"/>
    <col min="11107" max="11107" width="12.42578125" bestFit="1" customWidth="1"/>
    <col min="11108" max="11108" width="9.85546875" bestFit="1" customWidth="1"/>
    <col min="11109" max="11109" width="12.42578125" bestFit="1" customWidth="1"/>
    <col min="11110" max="11110" width="9.85546875" bestFit="1" customWidth="1"/>
    <col min="11111" max="11111" width="12.42578125" bestFit="1" customWidth="1"/>
    <col min="11112" max="11112" width="9.85546875" bestFit="1" customWidth="1"/>
    <col min="11113" max="11113" width="12.42578125" bestFit="1" customWidth="1"/>
    <col min="11114" max="11114" width="9.85546875" bestFit="1" customWidth="1"/>
    <col min="11115" max="11115" width="12.42578125" bestFit="1" customWidth="1"/>
    <col min="11116" max="11116" width="8.85546875" bestFit="1" customWidth="1"/>
    <col min="11117" max="11117" width="11.42578125" bestFit="1" customWidth="1"/>
    <col min="11118" max="11118" width="7.85546875" bestFit="1" customWidth="1"/>
    <col min="11119" max="11119" width="10.42578125" bestFit="1" customWidth="1"/>
    <col min="11120" max="11120" width="7.85546875" bestFit="1" customWidth="1"/>
    <col min="11121" max="11121" width="10.42578125" bestFit="1" customWidth="1"/>
    <col min="11122" max="11122" width="9.85546875" bestFit="1" customWidth="1"/>
    <col min="11123" max="11123" width="12.42578125" bestFit="1" customWidth="1"/>
    <col min="11124" max="11124" width="8.85546875" bestFit="1" customWidth="1"/>
    <col min="11125" max="11125" width="11.42578125" bestFit="1" customWidth="1"/>
    <col min="11126" max="11126" width="8.85546875" bestFit="1" customWidth="1"/>
    <col min="11127" max="11127" width="11.42578125" bestFit="1" customWidth="1"/>
    <col min="11128" max="11128" width="9.85546875" bestFit="1" customWidth="1"/>
    <col min="11129" max="11129" width="12.42578125" bestFit="1" customWidth="1"/>
    <col min="11130" max="11130" width="8.85546875" bestFit="1" customWidth="1"/>
    <col min="11131" max="11131" width="11.42578125" bestFit="1" customWidth="1"/>
    <col min="11132" max="11132" width="8.85546875" bestFit="1" customWidth="1"/>
    <col min="11133" max="11133" width="11.42578125" bestFit="1" customWidth="1"/>
    <col min="11134" max="11134" width="7.85546875" bestFit="1" customWidth="1"/>
    <col min="11135" max="11135" width="10.42578125" bestFit="1" customWidth="1"/>
    <col min="11136" max="11136" width="8.85546875" bestFit="1" customWidth="1"/>
    <col min="11137" max="11137" width="11.42578125" bestFit="1" customWidth="1"/>
    <col min="11138" max="11138" width="8.85546875" bestFit="1" customWidth="1"/>
    <col min="11139" max="11139" width="2" bestFit="1" customWidth="1"/>
    <col min="11140" max="11140" width="11.42578125" bestFit="1" customWidth="1"/>
    <col min="11141" max="11141" width="9.85546875" bestFit="1" customWidth="1"/>
    <col min="11142" max="11142" width="12.42578125" bestFit="1" customWidth="1"/>
    <col min="11143" max="11143" width="8.85546875" bestFit="1" customWidth="1"/>
    <col min="11144" max="11144" width="11.42578125" bestFit="1" customWidth="1"/>
    <col min="11145" max="11145" width="8.85546875" bestFit="1" customWidth="1"/>
    <col min="11146" max="11146" width="11.42578125" bestFit="1" customWidth="1"/>
    <col min="11147" max="11147" width="9.85546875" bestFit="1" customWidth="1"/>
    <col min="11148" max="11148" width="12.42578125" bestFit="1" customWidth="1"/>
    <col min="11149" max="11149" width="9.85546875" bestFit="1" customWidth="1"/>
    <col min="11150" max="11150" width="12.42578125" bestFit="1" customWidth="1"/>
    <col min="11151" max="11151" width="9.85546875" bestFit="1" customWidth="1"/>
    <col min="11152" max="11152" width="12.42578125" bestFit="1" customWidth="1"/>
    <col min="11153" max="11153" width="8.85546875" bestFit="1" customWidth="1"/>
    <col min="11154" max="11154" width="11.42578125" bestFit="1" customWidth="1"/>
    <col min="11155" max="11155" width="8.85546875" bestFit="1" customWidth="1"/>
    <col min="11156" max="11156" width="11.42578125" bestFit="1" customWidth="1"/>
    <col min="11157" max="11157" width="9.85546875" bestFit="1" customWidth="1"/>
    <col min="11158" max="11158" width="12.42578125" bestFit="1" customWidth="1"/>
    <col min="11159" max="11159" width="8.85546875" bestFit="1" customWidth="1"/>
    <col min="11160" max="11160" width="11.42578125" bestFit="1" customWidth="1"/>
    <col min="11161" max="11161" width="8.85546875" bestFit="1" customWidth="1"/>
    <col min="11162" max="11162" width="2" bestFit="1" customWidth="1"/>
    <col min="11163" max="11163" width="11.42578125" bestFit="1" customWidth="1"/>
    <col min="11164" max="11164" width="7.85546875" bestFit="1" customWidth="1"/>
    <col min="11165" max="11165" width="10.42578125" bestFit="1" customWidth="1"/>
    <col min="11166" max="11166" width="9.85546875" bestFit="1" customWidth="1"/>
    <col min="11167" max="11167" width="12.42578125" bestFit="1" customWidth="1"/>
    <col min="11168" max="11168" width="8.85546875" bestFit="1" customWidth="1"/>
    <col min="11169" max="11169" width="11.42578125" bestFit="1" customWidth="1"/>
    <col min="11170" max="11170" width="8.85546875" bestFit="1" customWidth="1"/>
    <col min="11171" max="11171" width="11.42578125" bestFit="1" customWidth="1"/>
    <col min="11172" max="11172" width="9.85546875" bestFit="1" customWidth="1"/>
    <col min="11173" max="11173" width="12.42578125" bestFit="1" customWidth="1"/>
    <col min="11174" max="11174" width="8.85546875" bestFit="1" customWidth="1"/>
    <col min="11175" max="11175" width="11.42578125" bestFit="1" customWidth="1"/>
    <col min="11176" max="11176" width="7.85546875" bestFit="1" customWidth="1"/>
    <col min="11177" max="11177" width="10.42578125" bestFit="1" customWidth="1"/>
    <col min="11178" max="11178" width="7.85546875" bestFit="1" customWidth="1"/>
    <col min="11179" max="11179" width="10.42578125" bestFit="1" customWidth="1"/>
    <col min="11180" max="11180" width="8.85546875" bestFit="1" customWidth="1"/>
    <col min="11181" max="11181" width="11.42578125" bestFit="1" customWidth="1"/>
    <col min="11182" max="11182" width="5.85546875" bestFit="1" customWidth="1"/>
    <col min="11183" max="11184" width="8.85546875" bestFit="1" customWidth="1"/>
    <col min="11185" max="11185" width="11.42578125" bestFit="1" customWidth="1"/>
    <col min="11186" max="11186" width="8.85546875" bestFit="1" customWidth="1"/>
    <col min="11187" max="11187" width="11.42578125" bestFit="1" customWidth="1"/>
    <col min="11188" max="11188" width="9.85546875" bestFit="1" customWidth="1"/>
    <col min="11189" max="11189" width="12.42578125" bestFit="1" customWidth="1"/>
    <col min="11190" max="11190" width="8.85546875" bestFit="1" customWidth="1"/>
    <col min="11191" max="11191" width="11.42578125" bestFit="1" customWidth="1"/>
    <col min="11192" max="11192" width="9.85546875" bestFit="1" customWidth="1"/>
    <col min="11193" max="11193" width="12.42578125" bestFit="1" customWidth="1"/>
    <col min="11194" max="11194" width="8.85546875" bestFit="1" customWidth="1"/>
    <col min="11195" max="11195" width="11.42578125" bestFit="1" customWidth="1"/>
    <col min="11196" max="11196" width="9.85546875" bestFit="1" customWidth="1"/>
    <col min="11197" max="11197" width="12.42578125" bestFit="1" customWidth="1"/>
    <col min="11198" max="11198" width="9.85546875" bestFit="1" customWidth="1"/>
    <col min="11199" max="11199" width="12.42578125" bestFit="1" customWidth="1"/>
    <col min="11200" max="11200" width="8.85546875" bestFit="1" customWidth="1"/>
    <col min="11201" max="11201" width="2" bestFit="1" customWidth="1"/>
    <col min="11202" max="11202" width="11.42578125" bestFit="1" customWidth="1"/>
    <col min="11203" max="11203" width="9.85546875" bestFit="1" customWidth="1"/>
    <col min="11204" max="11204" width="12.42578125" bestFit="1" customWidth="1"/>
    <col min="11205" max="11205" width="9.85546875" bestFit="1" customWidth="1"/>
    <col min="11206" max="11206" width="12.42578125" bestFit="1" customWidth="1"/>
    <col min="11207" max="11207" width="8.85546875" bestFit="1" customWidth="1"/>
    <col min="11208" max="11208" width="2" bestFit="1" customWidth="1"/>
    <col min="11209" max="11209" width="11.42578125" bestFit="1" customWidth="1"/>
    <col min="11210" max="11210" width="8.85546875" bestFit="1" customWidth="1"/>
    <col min="11211" max="11211" width="11.42578125" bestFit="1" customWidth="1"/>
    <col min="11212" max="11212" width="9.85546875" bestFit="1" customWidth="1"/>
    <col min="11213" max="11213" width="12.42578125" bestFit="1" customWidth="1"/>
    <col min="11214" max="11214" width="8.85546875" bestFit="1" customWidth="1"/>
    <col min="11215" max="11215" width="11.42578125" bestFit="1" customWidth="1"/>
    <col min="11216" max="11216" width="9.85546875" bestFit="1" customWidth="1"/>
    <col min="11217" max="11217" width="12.42578125" bestFit="1" customWidth="1"/>
    <col min="11218" max="11218" width="8.85546875" bestFit="1" customWidth="1"/>
    <col min="11219" max="11219" width="11.42578125" bestFit="1" customWidth="1"/>
    <col min="11220" max="11220" width="8.85546875" bestFit="1" customWidth="1"/>
    <col min="11221" max="11221" width="11.42578125" bestFit="1" customWidth="1"/>
    <col min="11222" max="11222" width="9.85546875" bestFit="1" customWidth="1"/>
    <col min="11223" max="11223" width="12.42578125" bestFit="1" customWidth="1"/>
    <col min="11224" max="11224" width="7.85546875" bestFit="1" customWidth="1"/>
    <col min="11225" max="11225" width="10.42578125" bestFit="1" customWidth="1"/>
    <col min="11226" max="11226" width="8.85546875" bestFit="1" customWidth="1"/>
    <col min="11227" max="11227" width="11.42578125" bestFit="1" customWidth="1"/>
    <col min="11228" max="11228" width="8.85546875" bestFit="1" customWidth="1"/>
    <col min="11229" max="11229" width="11.42578125" bestFit="1" customWidth="1"/>
    <col min="11230" max="11230" width="8.85546875" bestFit="1" customWidth="1"/>
    <col min="11231" max="11231" width="11.42578125" bestFit="1" customWidth="1"/>
    <col min="11232" max="11232" width="9.85546875" bestFit="1" customWidth="1"/>
    <col min="11233" max="11233" width="12.42578125" bestFit="1" customWidth="1"/>
    <col min="11234" max="11234" width="9.85546875" bestFit="1" customWidth="1"/>
    <col min="11235" max="11235" width="12.42578125" bestFit="1" customWidth="1"/>
    <col min="11236" max="11236" width="7.85546875" bestFit="1" customWidth="1"/>
    <col min="11237" max="11237" width="10.42578125" bestFit="1" customWidth="1"/>
    <col min="11238" max="11238" width="9.85546875" bestFit="1" customWidth="1"/>
    <col min="11239" max="11239" width="12.42578125" bestFit="1" customWidth="1"/>
    <col min="11240" max="11240" width="9.85546875" bestFit="1" customWidth="1"/>
    <col min="11241" max="11241" width="12.42578125" bestFit="1" customWidth="1"/>
    <col min="11242" max="11242" width="8.85546875" bestFit="1" customWidth="1"/>
    <col min="11243" max="11243" width="11.42578125" bestFit="1" customWidth="1"/>
    <col min="11244" max="11244" width="8.85546875" bestFit="1" customWidth="1"/>
    <col min="11245" max="11245" width="11.42578125" bestFit="1" customWidth="1"/>
    <col min="11246" max="11246" width="9.85546875" bestFit="1" customWidth="1"/>
    <col min="11247" max="11247" width="12.42578125" bestFit="1" customWidth="1"/>
    <col min="11248" max="11248" width="8.85546875" bestFit="1" customWidth="1"/>
    <col min="11249" max="11249" width="11.42578125" bestFit="1" customWidth="1"/>
    <col min="11250" max="11250" width="9.85546875" bestFit="1" customWidth="1"/>
    <col min="11251" max="11251" width="12.42578125" bestFit="1" customWidth="1"/>
    <col min="11252" max="11252" width="8.85546875" bestFit="1" customWidth="1"/>
    <col min="11253" max="11253" width="11.42578125" bestFit="1" customWidth="1"/>
    <col min="11254" max="11254" width="7.85546875" bestFit="1" customWidth="1"/>
    <col min="11255" max="11255" width="10.42578125" bestFit="1" customWidth="1"/>
    <col min="11256" max="11256" width="9.85546875" bestFit="1" customWidth="1"/>
    <col min="11257" max="11257" width="12.42578125" bestFit="1" customWidth="1"/>
    <col min="11258" max="11258" width="9.85546875" bestFit="1" customWidth="1"/>
    <col min="11259" max="11259" width="12.42578125" bestFit="1" customWidth="1"/>
    <col min="11260" max="11260" width="8.85546875" bestFit="1" customWidth="1"/>
    <col min="11261" max="11261" width="11.42578125" bestFit="1" customWidth="1"/>
    <col min="11262" max="11262" width="9.85546875" bestFit="1" customWidth="1"/>
    <col min="11263" max="11263" width="12.42578125" bestFit="1" customWidth="1"/>
    <col min="11264" max="11264" width="9.85546875" bestFit="1" customWidth="1"/>
    <col min="11265" max="11265" width="12.42578125" bestFit="1" customWidth="1"/>
    <col min="11266" max="11266" width="8.85546875" bestFit="1" customWidth="1"/>
    <col min="11267" max="11267" width="11.42578125" bestFit="1" customWidth="1"/>
    <col min="11268" max="11268" width="8.85546875" bestFit="1" customWidth="1"/>
    <col min="11269" max="11269" width="11.42578125" bestFit="1" customWidth="1"/>
    <col min="11270" max="11270" width="9.85546875" bestFit="1" customWidth="1"/>
    <col min="11271" max="11271" width="12.42578125" bestFit="1" customWidth="1"/>
    <col min="11272" max="11272" width="9.85546875" bestFit="1" customWidth="1"/>
    <col min="11273" max="11273" width="12.42578125" bestFit="1" customWidth="1"/>
    <col min="11274" max="11274" width="9.85546875" bestFit="1" customWidth="1"/>
    <col min="11275" max="11275" width="12.42578125" bestFit="1" customWidth="1"/>
    <col min="11276" max="11276" width="9.85546875" bestFit="1" customWidth="1"/>
    <col min="11277" max="11277" width="12.42578125" bestFit="1" customWidth="1"/>
    <col min="11278" max="11278" width="9.85546875" bestFit="1" customWidth="1"/>
    <col min="11279" max="11279" width="12.42578125" bestFit="1" customWidth="1"/>
    <col min="11280" max="11280" width="8.85546875" bestFit="1" customWidth="1"/>
    <col min="11281" max="11281" width="11.42578125" bestFit="1" customWidth="1"/>
    <col min="11282" max="11282" width="9.85546875" bestFit="1" customWidth="1"/>
    <col min="11283" max="11283" width="12.42578125" bestFit="1" customWidth="1"/>
    <col min="11284" max="11284" width="8.85546875" bestFit="1" customWidth="1"/>
    <col min="11285" max="11285" width="11.42578125" bestFit="1" customWidth="1"/>
    <col min="11286" max="11286" width="8.85546875" bestFit="1" customWidth="1"/>
    <col min="11287" max="11287" width="2" bestFit="1" customWidth="1"/>
    <col min="11288" max="11288" width="11.42578125" bestFit="1" customWidth="1"/>
    <col min="11289" max="11289" width="8.85546875" bestFit="1" customWidth="1"/>
    <col min="11290" max="11290" width="11.42578125" bestFit="1" customWidth="1"/>
    <col min="11291" max="11291" width="9.85546875" bestFit="1" customWidth="1"/>
    <col min="11292" max="11292" width="12.42578125" bestFit="1" customWidth="1"/>
    <col min="11293" max="11293" width="8.85546875" bestFit="1" customWidth="1"/>
    <col min="11294" max="11294" width="11.42578125" bestFit="1" customWidth="1"/>
    <col min="11295" max="11295" width="8.85546875" bestFit="1" customWidth="1"/>
    <col min="11296" max="11296" width="11.42578125" bestFit="1" customWidth="1"/>
    <col min="11297" max="11297" width="9.85546875" bestFit="1" customWidth="1"/>
    <col min="11298" max="11298" width="12.42578125" bestFit="1" customWidth="1"/>
    <col min="11299" max="11299" width="9.85546875" bestFit="1" customWidth="1"/>
    <col min="11300" max="11300" width="12.42578125" bestFit="1" customWidth="1"/>
    <col min="11301" max="11301" width="8.85546875" bestFit="1" customWidth="1"/>
    <col min="11302" max="11302" width="11.42578125" bestFit="1" customWidth="1"/>
    <col min="11303" max="11303" width="8.85546875" bestFit="1" customWidth="1"/>
    <col min="11304" max="11304" width="2" bestFit="1" customWidth="1"/>
    <col min="11305" max="11305" width="11.42578125" bestFit="1" customWidth="1"/>
    <col min="11306" max="11306" width="8.85546875" bestFit="1" customWidth="1"/>
    <col min="11307" max="11307" width="11.42578125" bestFit="1" customWidth="1"/>
    <col min="11308" max="11308" width="8.85546875" bestFit="1" customWidth="1"/>
    <col min="11309" max="11309" width="11.42578125" bestFit="1" customWidth="1"/>
    <col min="11310" max="11310" width="9.85546875" bestFit="1" customWidth="1"/>
    <col min="11311" max="11311" width="12.42578125" bestFit="1" customWidth="1"/>
    <col min="11312" max="11312" width="8.85546875" bestFit="1" customWidth="1"/>
    <col min="11313" max="11313" width="11.42578125" bestFit="1" customWidth="1"/>
    <col min="11314" max="11314" width="8.85546875" bestFit="1" customWidth="1"/>
    <col min="11315" max="11315" width="11.42578125" bestFit="1" customWidth="1"/>
    <col min="11316" max="11316" width="9.85546875" bestFit="1" customWidth="1"/>
    <col min="11317" max="11317" width="12.42578125" bestFit="1" customWidth="1"/>
    <col min="11318" max="11318" width="9.85546875" bestFit="1" customWidth="1"/>
    <col min="11319" max="11319" width="12.42578125" bestFit="1" customWidth="1"/>
    <col min="11320" max="11320" width="8.85546875" bestFit="1" customWidth="1"/>
    <col min="11321" max="11321" width="11.42578125" bestFit="1" customWidth="1"/>
    <col min="11322" max="11322" width="8.85546875" bestFit="1" customWidth="1"/>
    <col min="11323" max="11323" width="11.42578125" bestFit="1" customWidth="1"/>
    <col min="11324" max="11324" width="9.85546875" bestFit="1" customWidth="1"/>
    <col min="11325" max="11325" width="12.42578125" bestFit="1" customWidth="1"/>
    <col min="11326" max="11326" width="9.85546875" bestFit="1" customWidth="1"/>
    <col min="11327" max="11327" width="12.42578125" bestFit="1" customWidth="1"/>
    <col min="11328" max="11328" width="8.85546875" bestFit="1" customWidth="1"/>
    <col min="11329" max="11329" width="11.42578125" bestFit="1" customWidth="1"/>
    <col min="11330" max="11330" width="8.85546875" bestFit="1" customWidth="1"/>
    <col min="11331" max="11331" width="11.42578125" bestFit="1" customWidth="1"/>
    <col min="11332" max="11332" width="8.85546875" bestFit="1" customWidth="1"/>
    <col min="11333" max="11333" width="11.42578125" bestFit="1" customWidth="1"/>
    <col min="11334" max="11334" width="9.85546875" bestFit="1" customWidth="1"/>
    <col min="11335" max="11335" width="12.42578125" bestFit="1" customWidth="1"/>
    <col min="11336" max="11336" width="9.85546875" bestFit="1" customWidth="1"/>
    <col min="11337" max="11337" width="12.42578125" bestFit="1" customWidth="1"/>
    <col min="11338" max="11338" width="7.85546875" bestFit="1" customWidth="1"/>
    <col min="11339" max="11339" width="10.42578125" bestFit="1" customWidth="1"/>
    <col min="11340" max="11340" width="8.85546875" bestFit="1" customWidth="1"/>
    <col min="11341" max="11341" width="11.42578125" bestFit="1" customWidth="1"/>
    <col min="11342" max="11342" width="9.85546875" bestFit="1" customWidth="1"/>
    <col min="11343" max="11343" width="12.42578125" bestFit="1" customWidth="1"/>
    <col min="11344" max="11344" width="8.85546875" bestFit="1" customWidth="1"/>
    <col min="11345" max="11345" width="11.42578125" bestFit="1" customWidth="1"/>
    <col min="11346" max="11346" width="8.85546875" bestFit="1" customWidth="1"/>
    <col min="11347" max="11347" width="11.42578125" bestFit="1" customWidth="1"/>
    <col min="11348" max="11348" width="9.85546875" bestFit="1" customWidth="1"/>
    <col min="11349" max="11349" width="12.42578125" bestFit="1" customWidth="1"/>
    <col min="11350" max="11350" width="9.85546875" bestFit="1" customWidth="1"/>
    <col min="11351" max="11351" width="12.42578125" bestFit="1" customWidth="1"/>
    <col min="11352" max="11352" width="9.85546875" bestFit="1" customWidth="1"/>
    <col min="11353" max="11353" width="12.42578125" bestFit="1" customWidth="1"/>
    <col min="11354" max="11354" width="7.85546875" bestFit="1" customWidth="1"/>
    <col min="11355" max="11355" width="10.42578125" bestFit="1" customWidth="1"/>
    <col min="11356" max="11356" width="8.85546875" bestFit="1" customWidth="1"/>
    <col min="11357" max="11357" width="11.42578125" bestFit="1" customWidth="1"/>
    <col min="11358" max="11358" width="8.85546875" bestFit="1" customWidth="1"/>
    <col min="11359" max="11359" width="11.42578125" bestFit="1" customWidth="1"/>
    <col min="11360" max="11360" width="8.85546875" bestFit="1" customWidth="1"/>
    <col min="11361" max="11361" width="11.42578125" bestFit="1" customWidth="1"/>
    <col min="11362" max="11362" width="8.85546875" bestFit="1" customWidth="1"/>
    <col min="11363" max="11363" width="11.42578125" bestFit="1" customWidth="1"/>
    <col min="11364" max="11364" width="8.85546875" bestFit="1" customWidth="1"/>
    <col min="11365" max="11365" width="11.42578125" bestFit="1" customWidth="1"/>
    <col min="11366" max="11366" width="9.85546875" bestFit="1" customWidth="1"/>
    <col min="11367" max="11367" width="12.42578125" bestFit="1" customWidth="1"/>
    <col min="11368" max="11368" width="5.85546875" bestFit="1" customWidth="1"/>
    <col min="11369" max="11370" width="8.85546875" bestFit="1" customWidth="1"/>
    <col min="11371" max="11371" width="11.42578125" bestFit="1" customWidth="1"/>
    <col min="11372" max="11372" width="8.85546875" bestFit="1" customWidth="1"/>
    <col min="11373" max="11373" width="11.42578125" bestFit="1" customWidth="1"/>
    <col min="11374" max="11374" width="7.85546875" bestFit="1" customWidth="1"/>
    <col min="11375" max="11375" width="10.42578125" bestFit="1" customWidth="1"/>
    <col min="11376" max="11376" width="8.85546875" bestFit="1" customWidth="1"/>
    <col min="11377" max="11377" width="11.42578125" bestFit="1" customWidth="1"/>
    <col min="11378" max="11378" width="7.85546875" bestFit="1" customWidth="1"/>
    <col min="11379" max="11379" width="10.42578125" bestFit="1" customWidth="1"/>
    <col min="11380" max="11380" width="9.85546875" bestFit="1" customWidth="1"/>
    <col min="11381" max="11381" width="12.42578125" bestFit="1" customWidth="1"/>
    <col min="11382" max="11382" width="8.85546875" bestFit="1" customWidth="1"/>
    <col min="11383" max="11383" width="11.42578125" bestFit="1" customWidth="1"/>
    <col min="11384" max="11384" width="8.85546875" bestFit="1" customWidth="1"/>
    <col min="11385" max="11385" width="11.42578125" bestFit="1" customWidth="1"/>
    <col min="11386" max="11386" width="8.85546875" bestFit="1" customWidth="1"/>
    <col min="11387" max="11387" width="11.42578125" bestFit="1" customWidth="1"/>
    <col min="11388" max="11388" width="9.85546875" bestFit="1" customWidth="1"/>
    <col min="11389" max="11389" width="12.42578125" bestFit="1" customWidth="1"/>
    <col min="11390" max="11390" width="7.85546875" bestFit="1" customWidth="1"/>
    <col min="11391" max="11391" width="10.42578125" bestFit="1" customWidth="1"/>
    <col min="11392" max="11392" width="8.85546875" bestFit="1" customWidth="1"/>
    <col min="11393" max="11393" width="11.42578125" bestFit="1" customWidth="1"/>
    <col min="11394" max="11394" width="8.85546875" bestFit="1" customWidth="1"/>
    <col min="11395" max="11395" width="11.42578125" bestFit="1" customWidth="1"/>
    <col min="11396" max="11396" width="9.85546875" bestFit="1" customWidth="1"/>
    <col min="11397" max="11397" width="12.42578125" bestFit="1" customWidth="1"/>
    <col min="11398" max="11398" width="9.85546875" bestFit="1" customWidth="1"/>
    <col min="11399" max="11399" width="12.42578125" bestFit="1" customWidth="1"/>
    <col min="11400" max="11400" width="9.85546875" bestFit="1" customWidth="1"/>
    <col min="11401" max="11401" width="12.42578125" bestFit="1" customWidth="1"/>
    <col min="11402" max="11402" width="9.85546875" bestFit="1" customWidth="1"/>
    <col min="11403" max="11403" width="12.42578125" bestFit="1" customWidth="1"/>
    <col min="11404" max="11404" width="8.85546875" bestFit="1" customWidth="1"/>
    <col min="11405" max="11405" width="11.42578125" bestFit="1" customWidth="1"/>
    <col min="11406" max="11406" width="8.85546875" bestFit="1" customWidth="1"/>
    <col min="11407" max="11407" width="11.42578125" bestFit="1" customWidth="1"/>
    <col min="11408" max="11408" width="7.85546875" bestFit="1" customWidth="1"/>
    <col min="11409" max="11409" width="10.42578125" bestFit="1" customWidth="1"/>
    <col min="11410" max="11410" width="9.85546875" bestFit="1" customWidth="1"/>
    <col min="11411" max="11411" width="12.42578125" bestFit="1" customWidth="1"/>
    <col min="11412" max="11412" width="9.85546875" bestFit="1" customWidth="1"/>
    <col min="11413" max="11413" width="12.42578125" bestFit="1" customWidth="1"/>
    <col min="11414" max="11414" width="9.85546875" bestFit="1" customWidth="1"/>
    <col min="11415" max="11415" width="12.42578125" bestFit="1" customWidth="1"/>
    <col min="11416" max="11416" width="9.85546875" bestFit="1" customWidth="1"/>
    <col min="11417" max="11417" width="12.42578125" bestFit="1" customWidth="1"/>
    <col min="11418" max="11418" width="8.85546875" bestFit="1" customWidth="1"/>
    <col min="11419" max="11419" width="11.42578125" bestFit="1" customWidth="1"/>
    <col min="11420" max="11420" width="7.85546875" bestFit="1" customWidth="1"/>
    <col min="11421" max="11421" width="10.42578125" bestFit="1" customWidth="1"/>
    <col min="11422" max="11422" width="9.85546875" bestFit="1" customWidth="1"/>
    <col min="11423" max="11423" width="12.42578125" bestFit="1" customWidth="1"/>
    <col min="11424" max="11424" width="8.85546875" bestFit="1" customWidth="1"/>
    <col min="11425" max="11425" width="11.42578125" bestFit="1" customWidth="1"/>
    <col min="11426" max="11426" width="9.85546875" bestFit="1" customWidth="1"/>
    <col min="11427" max="11427" width="12.42578125" bestFit="1" customWidth="1"/>
    <col min="11428" max="11428" width="8.85546875" bestFit="1" customWidth="1"/>
    <col min="11429" max="11429" width="11.42578125" bestFit="1" customWidth="1"/>
    <col min="11430" max="11430" width="9.85546875" bestFit="1" customWidth="1"/>
    <col min="11431" max="11431" width="12.42578125" bestFit="1" customWidth="1"/>
    <col min="11432" max="11432" width="8.85546875" bestFit="1" customWidth="1"/>
    <col min="11433" max="11433" width="11.42578125" bestFit="1" customWidth="1"/>
    <col min="11434" max="11434" width="7.85546875" bestFit="1" customWidth="1"/>
    <col min="11435" max="11435" width="2" bestFit="1" customWidth="1"/>
    <col min="11436" max="11436" width="10.42578125" bestFit="1" customWidth="1"/>
    <col min="11437" max="11437" width="8.85546875" bestFit="1" customWidth="1"/>
    <col min="11438" max="11438" width="11.42578125" bestFit="1" customWidth="1"/>
    <col min="11439" max="11439" width="8.85546875" bestFit="1" customWidth="1"/>
    <col min="11440" max="11440" width="11.42578125" bestFit="1" customWidth="1"/>
    <col min="11441" max="11441" width="9.85546875" bestFit="1" customWidth="1"/>
    <col min="11442" max="11442" width="12.42578125" bestFit="1" customWidth="1"/>
    <col min="11443" max="11443" width="9.85546875" bestFit="1" customWidth="1"/>
    <col min="11444" max="11444" width="2" bestFit="1" customWidth="1"/>
    <col min="11445" max="11445" width="12.42578125" bestFit="1" customWidth="1"/>
    <col min="11446" max="11446" width="8.85546875" bestFit="1" customWidth="1"/>
    <col min="11447" max="11447" width="11.42578125" bestFit="1" customWidth="1"/>
    <col min="11448" max="11448" width="8.85546875" bestFit="1" customWidth="1"/>
    <col min="11449" max="11449" width="11.42578125" bestFit="1" customWidth="1"/>
    <col min="11450" max="11450" width="9.85546875" bestFit="1" customWidth="1"/>
    <col min="11451" max="11451" width="12.42578125" bestFit="1" customWidth="1"/>
    <col min="11452" max="11452" width="7.85546875" bestFit="1" customWidth="1"/>
    <col min="11453" max="11453" width="10.42578125" bestFit="1" customWidth="1"/>
    <col min="11454" max="11454" width="9.85546875" bestFit="1" customWidth="1"/>
    <col min="11455" max="11455" width="12.42578125" bestFit="1" customWidth="1"/>
    <col min="11456" max="11456" width="8.85546875" bestFit="1" customWidth="1"/>
    <col min="11457" max="11457" width="11.42578125" bestFit="1" customWidth="1"/>
    <col min="11458" max="11458" width="7.85546875" bestFit="1" customWidth="1"/>
    <col min="11459" max="11459" width="10.42578125" bestFit="1" customWidth="1"/>
    <col min="11460" max="11460" width="7.85546875" bestFit="1" customWidth="1"/>
    <col min="11461" max="11461" width="10.42578125" bestFit="1" customWidth="1"/>
    <col min="11462" max="11462" width="8.85546875" bestFit="1" customWidth="1"/>
    <col min="11463" max="11463" width="11.42578125" bestFit="1" customWidth="1"/>
    <col min="11464" max="11464" width="8.85546875" bestFit="1" customWidth="1"/>
    <col min="11465" max="11465" width="11.42578125" bestFit="1" customWidth="1"/>
    <col min="11466" max="11466" width="7.85546875" bestFit="1" customWidth="1"/>
    <col min="11467" max="11467" width="10.42578125" bestFit="1" customWidth="1"/>
    <col min="11468" max="11468" width="9.85546875" bestFit="1" customWidth="1"/>
    <col min="11469" max="11469" width="12.42578125" bestFit="1" customWidth="1"/>
    <col min="11470" max="11470" width="8.85546875" bestFit="1" customWidth="1"/>
    <col min="11471" max="11471" width="11.42578125" bestFit="1" customWidth="1"/>
    <col min="11472" max="11472" width="8.85546875" bestFit="1" customWidth="1"/>
    <col min="11473" max="11473" width="11.42578125" bestFit="1" customWidth="1"/>
    <col min="11474" max="11474" width="8.85546875" bestFit="1" customWidth="1"/>
    <col min="11475" max="11475" width="11.42578125" bestFit="1" customWidth="1"/>
    <col min="11476" max="11476" width="9.85546875" bestFit="1" customWidth="1"/>
    <col min="11477" max="11477" width="12.42578125" bestFit="1" customWidth="1"/>
    <col min="11478" max="11478" width="9.85546875" bestFit="1" customWidth="1"/>
    <col min="11479" max="11479" width="12.42578125" bestFit="1" customWidth="1"/>
    <col min="11480" max="11480" width="9.85546875" bestFit="1" customWidth="1"/>
    <col min="11481" max="11481" width="12.42578125" bestFit="1" customWidth="1"/>
    <col min="11482" max="11482" width="8.85546875" bestFit="1" customWidth="1"/>
    <col min="11483" max="11483" width="11.42578125" bestFit="1" customWidth="1"/>
    <col min="11484" max="11484" width="9.85546875" bestFit="1" customWidth="1"/>
    <col min="11485" max="11485" width="12.42578125" bestFit="1" customWidth="1"/>
    <col min="11486" max="11486" width="9.85546875" bestFit="1" customWidth="1"/>
    <col min="11487" max="11487" width="12.42578125" bestFit="1" customWidth="1"/>
    <col min="11488" max="11488" width="9.85546875" bestFit="1" customWidth="1"/>
    <col min="11489" max="11489" width="12.42578125" bestFit="1" customWidth="1"/>
    <col min="11490" max="11490" width="9.85546875" bestFit="1" customWidth="1"/>
    <col min="11491" max="11491" width="12.42578125" bestFit="1" customWidth="1"/>
    <col min="11492" max="11492" width="8.85546875" bestFit="1" customWidth="1"/>
    <col min="11493" max="11493" width="11.42578125" bestFit="1" customWidth="1"/>
    <col min="11494" max="11494" width="8.85546875" bestFit="1" customWidth="1"/>
    <col min="11495" max="11495" width="11.42578125" bestFit="1" customWidth="1"/>
    <col min="11496" max="11496" width="8.85546875" bestFit="1" customWidth="1"/>
    <col min="11497" max="11497" width="2" bestFit="1" customWidth="1"/>
    <col min="11498" max="11498" width="11.42578125" bestFit="1" customWidth="1"/>
    <col min="11499" max="11499" width="9.85546875" bestFit="1" customWidth="1"/>
    <col min="11500" max="11500" width="12.42578125" bestFit="1" customWidth="1"/>
    <col min="11501" max="11501" width="9.85546875" bestFit="1" customWidth="1"/>
    <col min="11502" max="11502" width="12.42578125" bestFit="1" customWidth="1"/>
    <col min="11503" max="11503" width="8.85546875" bestFit="1" customWidth="1"/>
    <col min="11504" max="11504" width="2" bestFit="1" customWidth="1"/>
    <col min="11505" max="11505" width="11.42578125" bestFit="1" customWidth="1"/>
    <col min="11506" max="11506" width="8.85546875" bestFit="1" customWidth="1"/>
    <col min="11507" max="11507" width="11.42578125" bestFit="1" customWidth="1"/>
    <col min="11508" max="11508" width="9.85546875" bestFit="1" customWidth="1"/>
    <col min="11509" max="11509" width="12.42578125" bestFit="1" customWidth="1"/>
    <col min="11510" max="11510" width="8.85546875" bestFit="1" customWidth="1"/>
    <col min="11511" max="11511" width="11.42578125" bestFit="1" customWidth="1"/>
    <col min="11512" max="11512" width="8.85546875" bestFit="1" customWidth="1"/>
    <col min="11513" max="11513" width="11.42578125" bestFit="1" customWidth="1"/>
    <col min="11514" max="11514" width="8.85546875" bestFit="1" customWidth="1"/>
    <col min="11515" max="11515" width="11.42578125" bestFit="1" customWidth="1"/>
    <col min="11516" max="11516" width="8.85546875" bestFit="1" customWidth="1"/>
    <col min="11517" max="11517" width="11.42578125" bestFit="1" customWidth="1"/>
    <col min="11518" max="11518" width="9.85546875" bestFit="1" customWidth="1"/>
    <col min="11519" max="11519" width="12.42578125" bestFit="1" customWidth="1"/>
    <col min="11520" max="11520" width="8.85546875" bestFit="1" customWidth="1"/>
    <col min="11521" max="11521" width="11.42578125" bestFit="1" customWidth="1"/>
    <col min="11522" max="11522" width="8.85546875" bestFit="1" customWidth="1"/>
    <col min="11523" max="11523" width="11.42578125" bestFit="1" customWidth="1"/>
    <col min="11524" max="11524" width="9.85546875" bestFit="1" customWidth="1"/>
    <col min="11525" max="11525" width="12.42578125" bestFit="1" customWidth="1"/>
    <col min="11526" max="11526" width="7.85546875" bestFit="1" customWidth="1"/>
    <col min="11527" max="11527" width="10.42578125" bestFit="1" customWidth="1"/>
    <col min="11528" max="11528" width="8.85546875" bestFit="1" customWidth="1"/>
    <col min="11529" max="11529" width="11.42578125" bestFit="1" customWidth="1"/>
    <col min="11530" max="11530" width="9.85546875" bestFit="1" customWidth="1"/>
    <col min="11531" max="11531" width="12.42578125" bestFit="1" customWidth="1"/>
    <col min="11532" max="11532" width="8.85546875" bestFit="1" customWidth="1"/>
    <col min="11533" max="11533" width="11.42578125" bestFit="1" customWidth="1"/>
    <col min="11534" max="11534" width="8.85546875" bestFit="1" customWidth="1"/>
    <col min="11535" max="11535" width="11.42578125" bestFit="1" customWidth="1"/>
    <col min="11536" max="11536" width="8.85546875" bestFit="1" customWidth="1"/>
    <col min="11537" max="11537" width="11.42578125" bestFit="1" customWidth="1"/>
    <col min="11538" max="11538" width="9.85546875" bestFit="1" customWidth="1"/>
    <col min="11539" max="11539" width="12.42578125" bestFit="1" customWidth="1"/>
    <col min="11540" max="11540" width="9.85546875" bestFit="1" customWidth="1"/>
    <col min="11541" max="11541" width="12.42578125" bestFit="1" customWidth="1"/>
    <col min="11542" max="11542" width="8.85546875" bestFit="1" customWidth="1"/>
    <col min="11543" max="11543" width="11.42578125" bestFit="1" customWidth="1"/>
    <col min="11544" max="11544" width="8.85546875" bestFit="1" customWidth="1"/>
    <col min="11545" max="11545" width="11.42578125" bestFit="1" customWidth="1"/>
    <col min="11546" max="11546" width="8.85546875" bestFit="1" customWidth="1"/>
    <col min="11547" max="11547" width="11.42578125" bestFit="1" customWidth="1"/>
    <col min="11548" max="11548" width="9.85546875" bestFit="1" customWidth="1"/>
    <col min="11549" max="11549" width="12.42578125" bestFit="1" customWidth="1"/>
    <col min="11550" max="11550" width="10.85546875" bestFit="1" customWidth="1"/>
    <col min="11551" max="11551" width="13.5703125" bestFit="1" customWidth="1"/>
    <col min="11552" max="11552" width="9.85546875" bestFit="1" customWidth="1"/>
    <col min="11553" max="11553" width="12.42578125" bestFit="1" customWidth="1"/>
    <col min="11554" max="11554" width="9.85546875" bestFit="1" customWidth="1"/>
    <col min="11555" max="11555" width="12.42578125" bestFit="1" customWidth="1"/>
    <col min="11556" max="11556" width="9.85546875" bestFit="1" customWidth="1"/>
    <col min="11557" max="11557" width="12.42578125" bestFit="1" customWidth="1"/>
    <col min="11558" max="11558" width="9.85546875" bestFit="1" customWidth="1"/>
    <col min="11559" max="11559" width="12.42578125" bestFit="1" customWidth="1"/>
    <col min="11560" max="11560" width="9.85546875" bestFit="1" customWidth="1"/>
    <col min="11561" max="11561" width="12.42578125" bestFit="1" customWidth="1"/>
    <col min="11562" max="11562" width="9.85546875" bestFit="1" customWidth="1"/>
    <col min="11563" max="11563" width="12.42578125" bestFit="1" customWidth="1"/>
    <col min="11564" max="11564" width="9.85546875" bestFit="1" customWidth="1"/>
    <col min="11565" max="11565" width="12.42578125" bestFit="1" customWidth="1"/>
    <col min="11566" max="11566" width="8.85546875" bestFit="1" customWidth="1"/>
    <col min="11567" max="11567" width="11.42578125" bestFit="1" customWidth="1"/>
    <col min="11568" max="11568" width="9.85546875" bestFit="1" customWidth="1"/>
    <col min="11569" max="11569" width="12.42578125" bestFit="1" customWidth="1"/>
    <col min="11570" max="11570" width="9.85546875" bestFit="1" customWidth="1"/>
    <col min="11571" max="11571" width="12.42578125" bestFit="1" customWidth="1"/>
    <col min="11572" max="11572" width="9.85546875" bestFit="1" customWidth="1"/>
    <col min="11573" max="11573" width="12.42578125" bestFit="1" customWidth="1"/>
    <col min="11574" max="11574" width="8.85546875" bestFit="1" customWidth="1"/>
    <col min="11575" max="11575" width="11.42578125" bestFit="1" customWidth="1"/>
    <col min="11576" max="11576" width="10.85546875" bestFit="1" customWidth="1"/>
    <col min="11577" max="11577" width="13.5703125" bestFit="1" customWidth="1"/>
    <col min="11578" max="11578" width="10.85546875" bestFit="1" customWidth="1"/>
    <col min="11579" max="11579" width="13.5703125" bestFit="1" customWidth="1"/>
    <col min="11580" max="11580" width="9.85546875" bestFit="1" customWidth="1"/>
    <col min="11581" max="11581" width="12.42578125" bestFit="1" customWidth="1"/>
    <col min="11582" max="11582" width="9.85546875" bestFit="1" customWidth="1"/>
    <col min="11583" max="11583" width="12.42578125" bestFit="1" customWidth="1"/>
    <col min="11584" max="11584" width="8.85546875" bestFit="1" customWidth="1"/>
    <col min="11585" max="11585" width="11.42578125" bestFit="1" customWidth="1"/>
    <col min="11586" max="11586" width="8.85546875" bestFit="1" customWidth="1"/>
    <col min="11587" max="11587" width="11.42578125" bestFit="1" customWidth="1"/>
    <col min="11588" max="11588" width="9.85546875" bestFit="1" customWidth="1"/>
    <col min="11589" max="11589" width="12.42578125" bestFit="1" customWidth="1"/>
    <col min="11590" max="11590" width="8.85546875" bestFit="1" customWidth="1"/>
    <col min="11591" max="11591" width="11.42578125" bestFit="1" customWidth="1"/>
    <col min="11592" max="11592" width="7.85546875" bestFit="1" customWidth="1"/>
    <col min="11593" max="11593" width="10.42578125" bestFit="1" customWidth="1"/>
    <col min="11594" max="11594" width="9.85546875" bestFit="1" customWidth="1"/>
    <col min="11595" max="11595" width="12.42578125" bestFit="1" customWidth="1"/>
    <col min="11596" max="11596" width="7.85546875" bestFit="1" customWidth="1"/>
    <col min="11597" max="11597" width="10.42578125" bestFit="1" customWidth="1"/>
    <col min="11598" max="11598" width="8.85546875" bestFit="1" customWidth="1"/>
    <col min="11599" max="11599" width="11.42578125" bestFit="1" customWidth="1"/>
    <col min="11600" max="11600" width="9.85546875" bestFit="1" customWidth="1"/>
    <col min="11601" max="11601" width="12.42578125" bestFit="1" customWidth="1"/>
    <col min="11602" max="11602" width="8.85546875" bestFit="1" customWidth="1"/>
    <col min="11603" max="11603" width="2" bestFit="1" customWidth="1"/>
    <col min="11604" max="11604" width="11.42578125" bestFit="1" customWidth="1"/>
    <col min="11605" max="11605" width="9.85546875" bestFit="1" customWidth="1"/>
    <col min="11606" max="11606" width="12.42578125" bestFit="1" customWidth="1"/>
    <col min="11607" max="11607" width="8.85546875" bestFit="1" customWidth="1"/>
    <col min="11608" max="11608" width="11.42578125" bestFit="1" customWidth="1"/>
    <col min="11609" max="11609" width="8.85546875" bestFit="1" customWidth="1"/>
    <col min="11610" max="11610" width="11.42578125" bestFit="1" customWidth="1"/>
    <col min="11611" max="11611" width="9.85546875" bestFit="1" customWidth="1"/>
    <col min="11612" max="11612" width="12.42578125" bestFit="1" customWidth="1"/>
    <col min="11613" max="11613" width="8.85546875" bestFit="1" customWidth="1"/>
    <col min="11614" max="11614" width="11.42578125" bestFit="1" customWidth="1"/>
    <col min="11615" max="11615" width="7.85546875" bestFit="1" customWidth="1"/>
    <col min="11616" max="11616" width="10.42578125" bestFit="1" customWidth="1"/>
    <col min="11617" max="11617" width="9.85546875" bestFit="1" customWidth="1"/>
    <col min="11618" max="11618" width="12.42578125" bestFit="1" customWidth="1"/>
    <col min="11619" max="11619" width="8.85546875" bestFit="1" customWidth="1"/>
    <col min="11620" max="11620" width="11.42578125" bestFit="1" customWidth="1"/>
    <col min="11621" max="11621" width="8.85546875" bestFit="1" customWidth="1"/>
    <col min="11622" max="11622" width="11.42578125" bestFit="1" customWidth="1"/>
    <col min="11623" max="11623" width="9.85546875" bestFit="1" customWidth="1"/>
    <col min="11624" max="11624" width="12.42578125" bestFit="1" customWidth="1"/>
    <col min="11625" max="11625" width="8.85546875" bestFit="1" customWidth="1"/>
    <col min="11626" max="11626" width="11.42578125" bestFit="1" customWidth="1"/>
    <col min="11627" max="11627" width="8.85546875" bestFit="1" customWidth="1"/>
    <col min="11628" max="11628" width="11.42578125" bestFit="1" customWidth="1"/>
    <col min="11629" max="11629" width="9.85546875" bestFit="1" customWidth="1"/>
    <col min="11630" max="11630" width="12.42578125" bestFit="1" customWidth="1"/>
    <col min="11631" max="11631" width="10.85546875" bestFit="1" customWidth="1"/>
    <col min="11632" max="11632" width="13.5703125" bestFit="1" customWidth="1"/>
    <col min="11633" max="11633" width="9.85546875" bestFit="1" customWidth="1"/>
    <col min="11634" max="11634" width="12.42578125" bestFit="1" customWidth="1"/>
    <col min="11635" max="11635" width="10.85546875" bestFit="1" customWidth="1"/>
    <col min="11636" max="11636" width="13.5703125" bestFit="1" customWidth="1"/>
    <col min="11637" max="11637" width="10.85546875" bestFit="1" customWidth="1"/>
    <col min="11638" max="11638" width="13.5703125" bestFit="1" customWidth="1"/>
    <col min="11639" max="11639" width="10.85546875" bestFit="1" customWidth="1"/>
    <col min="11640" max="11640" width="13.5703125" bestFit="1" customWidth="1"/>
    <col min="11641" max="11641" width="10.85546875" bestFit="1" customWidth="1"/>
    <col min="11642" max="11642" width="13.5703125" bestFit="1" customWidth="1"/>
    <col min="11643" max="11643" width="10.85546875" bestFit="1" customWidth="1"/>
    <col min="11644" max="11644" width="13.5703125" bestFit="1" customWidth="1"/>
    <col min="11645" max="11645" width="10.85546875" bestFit="1" customWidth="1"/>
    <col min="11646" max="11646" width="13.5703125" bestFit="1" customWidth="1"/>
    <col min="11647" max="11647" width="9.85546875" bestFit="1" customWidth="1"/>
    <col min="11648" max="11648" width="12.42578125" bestFit="1" customWidth="1"/>
    <col min="11649" max="11649" width="10.85546875" bestFit="1" customWidth="1"/>
    <col min="11650" max="11650" width="13.5703125" bestFit="1" customWidth="1"/>
    <col min="11651" max="11651" width="10.85546875" bestFit="1" customWidth="1"/>
    <col min="11652" max="11652" width="13.5703125" bestFit="1" customWidth="1"/>
    <col min="11653" max="11653" width="10.85546875" bestFit="1" customWidth="1"/>
    <col min="11654" max="11654" width="13.5703125" bestFit="1" customWidth="1"/>
    <col min="11655" max="11655" width="10.85546875" bestFit="1" customWidth="1"/>
    <col min="11656" max="11656" width="13.5703125" bestFit="1" customWidth="1"/>
    <col min="11657" max="11657" width="9.85546875" bestFit="1" customWidth="1"/>
    <col min="11658" max="11658" width="12.42578125" bestFit="1" customWidth="1"/>
    <col min="11659" max="11659" width="10.85546875" bestFit="1" customWidth="1"/>
    <col min="11660" max="11660" width="13.5703125" bestFit="1" customWidth="1"/>
    <col min="11661" max="11661" width="10.85546875" bestFit="1" customWidth="1"/>
    <col min="11662" max="11662" width="13.5703125" bestFit="1" customWidth="1"/>
    <col min="11663" max="11663" width="9.85546875" bestFit="1" customWidth="1"/>
    <col min="11664" max="11664" width="12.42578125" bestFit="1" customWidth="1"/>
    <col min="11665" max="11665" width="10.85546875" bestFit="1" customWidth="1"/>
    <col min="11666" max="11666" width="13.5703125" bestFit="1" customWidth="1"/>
    <col min="11667" max="11667" width="9.85546875" bestFit="1" customWidth="1"/>
    <col min="11668" max="11668" width="12.42578125" bestFit="1" customWidth="1"/>
    <col min="11669" max="11669" width="9.85546875" bestFit="1" customWidth="1"/>
    <col min="11670" max="11670" width="12.42578125" bestFit="1" customWidth="1"/>
    <col min="11671" max="11671" width="8.85546875" bestFit="1" customWidth="1"/>
    <col min="11672" max="11672" width="11.42578125" bestFit="1" customWidth="1"/>
    <col min="11673" max="11673" width="10.85546875" bestFit="1" customWidth="1"/>
    <col min="11674" max="11674" width="13.5703125" bestFit="1" customWidth="1"/>
    <col min="11675" max="11675" width="9.85546875" bestFit="1" customWidth="1"/>
    <col min="11676" max="11676" width="12.42578125" bestFit="1" customWidth="1"/>
    <col min="11677" max="11677" width="10.85546875" bestFit="1" customWidth="1"/>
    <col min="11678" max="11678" width="13.5703125" bestFit="1" customWidth="1"/>
    <col min="11679" max="11679" width="10.85546875" bestFit="1" customWidth="1"/>
    <col min="11680" max="11680" width="13.5703125" bestFit="1" customWidth="1"/>
    <col min="11681" max="11681" width="8.85546875" bestFit="1" customWidth="1"/>
    <col min="11682" max="11682" width="11.42578125" bestFit="1" customWidth="1"/>
    <col min="11683" max="11683" width="9.85546875" bestFit="1" customWidth="1"/>
    <col min="11684" max="11684" width="12.42578125" bestFit="1" customWidth="1"/>
    <col min="11685" max="11685" width="9.85546875" bestFit="1" customWidth="1"/>
    <col min="11686" max="11686" width="2" bestFit="1" customWidth="1"/>
    <col min="11687" max="11687" width="12.42578125" bestFit="1" customWidth="1"/>
    <col min="11688" max="11688" width="9.85546875" bestFit="1" customWidth="1"/>
    <col min="11689" max="11689" width="12.42578125" bestFit="1" customWidth="1"/>
    <col min="11690" max="11690" width="8.85546875" bestFit="1" customWidth="1"/>
    <col min="11691" max="11691" width="11.42578125" bestFit="1" customWidth="1"/>
    <col min="11692" max="11692" width="9.85546875" bestFit="1" customWidth="1"/>
    <col min="11693" max="11693" width="12.42578125" bestFit="1" customWidth="1"/>
    <col min="11694" max="11694" width="9.85546875" bestFit="1" customWidth="1"/>
    <col min="11695" max="11695" width="12.42578125" bestFit="1" customWidth="1"/>
    <col min="11696" max="11696" width="9.85546875" bestFit="1" customWidth="1"/>
    <col min="11697" max="11697" width="12.42578125" bestFit="1" customWidth="1"/>
    <col min="11698" max="11698" width="10.85546875" bestFit="1" customWidth="1"/>
    <col min="11699" max="11699" width="13.5703125" bestFit="1" customWidth="1"/>
    <col min="11700" max="11700" width="9.85546875" bestFit="1" customWidth="1"/>
    <col min="11701" max="11701" width="12.42578125" bestFit="1" customWidth="1"/>
    <col min="11702" max="11702" width="9.85546875" bestFit="1" customWidth="1"/>
    <col min="11703" max="11703" width="12.42578125" bestFit="1" customWidth="1"/>
    <col min="11704" max="11704" width="9.85546875" bestFit="1" customWidth="1"/>
    <col min="11705" max="11705" width="12.42578125" bestFit="1" customWidth="1"/>
    <col min="11706" max="11706" width="6.85546875" bestFit="1" customWidth="1"/>
    <col min="11707" max="11707" width="9.85546875" bestFit="1" customWidth="1"/>
    <col min="11708" max="11708" width="10.85546875" bestFit="1" customWidth="1"/>
    <col min="11709" max="11709" width="13.5703125" bestFit="1" customWidth="1"/>
    <col min="11710" max="11710" width="10.85546875" bestFit="1" customWidth="1"/>
    <col min="11711" max="11711" width="13.5703125" bestFit="1" customWidth="1"/>
    <col min="11712" max="11712" width="10.85546875" bestFit="1" customWidth="1"/>
    <col min="11713" max="11713" width="13.5703125" bestFit="1" customWidth="1"/>
    <col min="11714" max="11714" width="9.85546875" bestFit="1" customWidth="1"/>
    <col min="11715" max="11715" width="12.42578125" bestFit="1" customWidth="1"/>
    <col min="11716" max="11716" width="10.85546875" bestFit="1" customWidth="1"/>
    <col min="11717" max="11717" width="13.5703125" bestFit="1" customWidth="1"/>
    <col min="11718" max="11718" width="10.85546875" bestFit="1" customWidth="1"/>
    <col min="11719" max="11719" width="13.5703125" bestFit="1" customWidth="1"/>
    <col min="11720" max="11720" width="9.85546875" bestFit="1" customWidth="1"/>
    <col min="11721" max="11721" width="12.42578125" bestFit="1" customWidth="1"/>
    <col min="11722" max="11722" width="9.85546875" bestFit="1" customWidth="1"/>
    <col min="11723" max="11723" width="12.42578125" bestFit="1" customWidth="1"/>
    <col min="11724" max="11724" width="10.85546875" bestFit="1" customWidth="1"/>
    <col min="11725" max="11725" width="13.5703125" bestFit="1" customWidth="1"/>
    <col min="11726" max="11726" width="9.85546875" bestFit="1" customWidth="1"/>
    <col min="11727" max="11727" width="12.42578125" bestFit="1" customWidth="1"/>
    <col min="11728" max="11728" width="10.85546875" bestFit="1" customWidth="1"/>
    <col min="11729" max="11729" width="13.5703125" bestFit="1" customWidth="1"/>
    <col min="11730" max="11730" width="9.85546875" bestFit="1" customWidth="1"/>
    <col min="11731" max="11731" width="12.42578125" bestFit="1" customWidth="1"/>
    <col min="11732" max="11732" width="10.85546875" bestFit="1" customWidth="1"/>
    <col min="11733" max="11733" width="13.5703125" bestFit="1" customWidth="1"/>
    <col min="11734" max="11734" width="10.85546875" bestFit="1" customWidth="1"/>
    <col min="11735" max="11735" width="13.5703125" bestFit="1" customWidth="1"/>
    <col min="11736" max="11736" width="9.85546875" bestFit="1" customWidth="1"/>
    <col min="11737" max="11737" width="12.42578125" bestFit="1" customWidth="1"/>
    <col min="11738" max="11738" width="10.85546875" bestFit="1" customWidth="1"/>
    <col min="11739" max="11739" width="13.5703125" bestFit="1" customWidth="1"/>
    <col min="11740" max="11740" width="8.85546875" bestFit="1" customWidth="1"/>
    <col min="11741" max="11741" width="11.42578125" bestFit="1" customWidth="1"/>
    <col min="11742" max="11742" width="9.85546875" bestFit="1" customWidth="1"/>
    <col min="11743" max="11743" width="2" bestFit="1" customWidth="1"/>
    <col min="11744" max="11744" width="12.42578125" bestFit="1" customWidth="1"/>
    <col min="11745" max="11745" width="9.85546875" bestFit="1" customWidth="1"/>
    <col min="11746" max="11746" width="12.42578125" bestFit="1" customWidth="1"/>
    <col min="11747" max="11747" width="9.85546875" bestFit="1" customWidth="1"/>
    <col min="11748" max="11748" width="12.42578125" bestFit="1" customWidth="1"/>
    <col min="11749" max="11749" width="9.85546875" bestFit="1" customWidth="1"/>
    <col min="11750" max="11750" width="12.42578125" bestFit="1" customWidth="1"/>
    <col min="11751" max="11751" width="9.85546875" bestFit="1" customWidth="1"/>
    <col min="11752" max="11752" width="12.42578125" bestFit="1" customWidth="1"/>
    <col min="11753" max="11753" width="10.85546875" bestFit="1" customWidth="1"/>
    <col min="11754" max="11754" width="13.5703125" bestFit="1" customWidth="1"/>
    <col min="11755" max="11755" width="10.85546875" bestFit="1" customWidth="1"/>
    <col min="11756" max="11756" width="13.5703125" bestFit="1" customWidth="1"/>
    <col min="11757" max="11757" width="10.85546875" bestFit="1" customWidth="1"/>
    <col min="11758" max="11758" width="13.5703125" bestFit="1" customWidth="1"/>
    <col min="11759" max="11759" width="8.85546875" bestFit="1" customWidth="1"/>
    <col min="11760" max="11760" width="11.42578125" bestFit="1" customWidth="1"/>
    <col min="11761" max="11761" width="9.85546875" bestFit="1" customWidth="1"/>
    <col min="11762" max="11762" width="12.42578125" bestFit="1" customWidth="1"/>
    <col min="11763" max="11763" width="9.85546875" bestFit="1" customWidth="1"/>
    <col min="11764" max="11764" width="12.42578125" bestFit="1" customWidth="1"/>
    <col min="11765" max="11765" width="9.85546875" bestFit="1" customWidth="1"/>
    <col min="11766" max="11766" width="12.42578125" bestFit="1" customWidth="1"/>
    <col min="11767" max="11767" width="10.85546875" bestFit="1" customWidth="1"/>
    <col min="11768" max="11768" width="13.5703125" bestFit="1" customWidth="1"/>
    <col min="11769" max="11769" width="10.85546875" bestFit="1" customWidth="1"/>
    <col min="11770" max="11770" width="13.5703125" bestFit="1" customWidth="1"/>
    <col min="11771" max="11771" width="10.85546875" bestFit="1" customWidth="1"/>
    <col min="11772" max="11772" width="13.5703125" bestFit="1" customWidth="1"/>
    <col min="11773" max="11773" width="10.85546875" bestFit="1" customWidth="1"/>
    <col min="11774" max="11774" width="13.5703125" bestFit="1" customWidth="1"/>
    <col min="11775" max="11775" width="9.85546875" bestFit="1" customWidth="1"/>
    <col min="11776" max="11776" width="12.42578125" bestFit="1" customWidth="1"/>
    <col min="11777" max="11777" width="10.85546875" bestFit="1" customWidth="1"/>
    <col min="11778" max="11778" width="13.5703125" bestFit="1" customWidth="1"/>
    <col min="11779" max="11779" width="9.85546875" bestFit="1" customWidth="1"/>
    <col min="11780" max="11780" width="12.42578125" bestFit="1" customWidth="1"/>
    <col min="11781" max="11781" width="10.85546875" bestFit="1" customWidth="1"/>
    <col min="11782" max="11782" width="13.5703125" bestFit="1" customWidth="1"/>
    <col min="11783" max="11783" width="9.85546875" bestFit="1" customWidth="1"/>
    <col min="11784" max="11784" width="12.42578125" bestFit="1" customWidth="1"/>
    <col min="11785" max="11785" width="9.85546875" bestFit="1" customWidth="1"/>
    <col min="11786" max="11786" width="12.42578125" bestFit="1" customWidth="1"/>
    <col min="11787" max="11787" width="9.85546875" bestFit="1" customWidth="1"/>
    <col min="11788" max="11788" width="12.42578125" bestFit="1" customWidth="1"/>
    <col min="11789" max="11789" width="9.85546875" bestFit="1" customWidth="1"/>
    <col min="11790" max="11790" width="12.42578125" bestFit="1" customWidth="1"/>
    <col min="11791" max="11791" width="9.85546875" bestFit="1" customWidth="1"/>
    <col min="11792" max="11792" width="12.42578125" bestFit="1" customWidth="1"/>
    <col min="11793" max="11793" width="10.85546875" bestFit="1" customWidth="1"/>
    <col min="11794" max="11794" width="13.5703125" bestFit="1" customWidth="1"/>
    <col min="11795" max="11795" width="8.85546875" bestFit="1" customWidth="1"/>
    <col min="11796" max="11796" width="11.42578125" bestFit="1" customWidth="1"/>
    <col min="11797" max="11797" width="9.85546875" bestFit="1" customWidth="1"/>
    <col min="11798" max="11798" width="2" bestFit="1" customWidth="1"/>
    <col min="11799" max="11799" width="12.42578125" bestFit="1" customWidth="1"/>
    <col min="11800" max="11800" width="10.85546875" bestFit="1" customWidth="1"/>
    <col min="11801" max="11801" width="13.5703125" bestFit="1" customWidth="1"/>
    <col min="11802" max="11802" width="9.85546875" bestFit="1" customWidth="1"/>
    <col min="11803" max="11803" width="12.42578125" bestFit="1" customWidth="1"/>
    <col min="11804" max="11804" width="10.85546875" bestFit="1" customWidth="1"/>
    <col min="11805" max="11805" width="13.5703125" bestFit="1" customWidth="1"/>
    <col min="11806" max="11806" width="9.85546875" bestFit="1" customWidth="1"/>
    <col min="11807" max="11807" width="12.42578125" bestFit="1" customWidth="1"/>
    <col min="11808" max="11808" width="6.85546875" bestFit="1" customWidth="1"/>
    <col min="11809" max="11809" width="9.85546875" bestFit="1" customWidth="1"/>
    <col min="11810" max="11810" width="10.85546875" bestFit="1" customWidth="1"/>
    <col min="11811" max="11811" width="13.5703125" bestFit="1" customWidth="1"/>
    <col min="11812" max="11812" width="9.85546875" bestFit="1" customWidth="1"/>
    <col min="11813" max="11813" width="12.42578125" bestFit="1" customWidth="1"/>
    <col min="11814" max="11814" width="9.85546875" bestFit="1" customWidth="1"/>
    <col min="11815" max="11815" width="12.42578125" bestFit="1" customWidth="1"/>
    <col min="11816" max="11816" width="8.85546875" bestFit="1" customWidth="1"/>
    <col min="11817" max="11817" width="11.42578125" bestFit="1" customWidth="1"/>
    <col min="11818" max="11818" width="9.85546875" bestFit="1" customWidth="1"/>
    <col min="11819" max="11819" width="12.42578125" bestFit="1" customWidth="1"/>
    <col min="11820" max="11820" width="10.85546875" bestFit="1" customWidth="1"/>
    <col min="11821" max="11821" width="2" bestFit="1" customWidth="1"/>
    <col min="11822" max="11822" width="13.5703125" bestFit="1" customWidth="1"/>
    <col min="11823" max="11823" width="9.85546875" bestFit="1" customWidth="1"/>
    <col min="11824" max="11824" width="12.42578125" bestFit="1" customWidth="1"/>
    <col min="11825" max="11825" width="9.85546875" bestFit="1" customWidth="1"/>
    <col min="11826" max="11826" width="12.42578125" bestFit="1" customWidth="1"/>
    <col min="11827" max="11827" width="9.85546875" bestFit="1" customWidth="1"/>
    <col min="11828" max="11828" width="12.42578125" bestFit="1" customWidth="1"/>
    <col min="11829" max="11829" width="10.85546875" bestFit="1" customWidth="1"/>
    <col min="11830" max="11830" width="13.5703125" bestFit="1" customWidth="1"/>
    <col min="11831" max="11831" width="9.85546875" bestFit="1" customWidth="1"/>
    <col min="11832" max="11832" width="2" bestFit="1" customWidth="1"/>
    <col min="11833" max="11833" width="12.42578125" bestFit="1" customWidth="1"/>
    <col min="11834" max="11834" width="9.85546875" bestFit="1" customWidth="1"/>
    <col min="11835" max="11835" width="12.42578125" bestFit="1" customWidth="1"/>
    <col min="11836" max="11836" width="9.85546875" bestFit="1" customWidth="1"/>
    <col min="11837" max="11837" width="12.42578125" bestFit="1" customWidth="1"/>
    <col min="11838" max="11838" width="10.85546875" bestFit="1" customWidth="1"/>
    <col min="11839" max="11839" width="13.5703125" bestFit="1" customWidth="1"/>
    <col min="11840" max="11840" width="10.85546875" bestFit="1" customWidth="1"/>
    <col min="11841" max="11841" width="13.5703125" bestFit="1" customWidth="1"/>
    <col min="11842" max="11842" width="9.85546875" bestFit="1" customWidth="1"/>
    <col min="11843" max="11843" width="12.42578125" bestFit="1" customWidth="1"/>
    <col min="11844" max="11844" width="11.85546875" bestFit="1" customWidth="1"/>
    <col min="11845" max="11845" width="14.5703125" bestFit="1" customWidth="1"/>
    <col min="11846" max="11846" width="10.85546875" bestFit="1" customWidth="1"/>
    <col min="11847" max="11847" width="13.5703125" bestFit="1" customWidth="1"/>
    <col min="11848" max="11848" width="8.85546875" bestFit="1" customWidth="1"/>
    <col min="11849" max="11849" width="11.42578125" bestFit="1" customWidth="1"/>
    <col min="11850" max="11850" width="9.85546875" bestFit="1" customWidth="1"/>
    <col min="11851" max="11851" width="12.42578125" bestFit="1" customWidth="1"/>
    <col min="11852" max="11852" width="9.85546875" bestFit="1" customWidth="1"/>
    <col min="11853" max="11853" width="12.42578125" bestFit="1" customWidth="1"/>
    <col min="11854" max="11854" width="10.85546875" bestFit="1" customWidth="1"/>
    <col min="11855" max="11855" width="13.5703125" bestFit="1" customWidth="1"/>
    <col min="11856" max="11856" width="9.85546875" bestFit="1" customWidth="1"/>
    <col min="11857" max="11857" width="12.42578125" bestFit="1" customWidth="1"/>
    <col min="11858" max="11858" width="9.85546875" bestFit="1" customWidth="1"/>
    <col min="11859" max="11859" width="12.42578125" bestFit="1" customWidth="1"/>
    <col min="11860" max="11860" width="9.85546875" bestFit="1" customWidth="1"/>
    <col min="11861" max="11861" width="12.42578125" bestFit="1" customWidth="1"/>
    <col min="11862" max="11862" width="9.85546875" bestFit="1" customWidth="1"/>
    <col min="11863" max="11863" width="12.42578125" bestFit="1" customWidth="1"/>
    <col min="11864" max="11864" width="8.85546875" bestFit="1" customWidth="1"/>
    <col min="11865" max="11865" width="11.42578125" bestFit="1" customWidth="1"/>
    <col min="11866" max="11866" width="9.85546875" bestFit="1" customWidth="1"/>
    <col min="11867" max="11867" width="12.42578125" bestFit="1" customWidth="1"/>
    <col min="11868" max="11868" width="9.85546875" bestFit="1" customWidth="1"/>
    <col min="11869" max="11869" width="12.42578125" bestFit="1" customWidth="1"/>
    <col min="11870" max="11870" width="9.85546875" bestFit="1" customWidth="1"/>
    <col min="11871" max="11871" width="12.42578125" bestFit="1" customWidth="1"/>
    <col min="11872" max="11872" width="9.85546875" bestFit="1" customWidth="1"/>
    <col min="11873" max="11873" width="12.42578125" bestFit="1" customWidth="1"/>
    <col min="11874" max="11874" width="9.85546875" bestFit="1" customWidth="1"/>
    <col min="11875" max="11875" width="12.42578125" bestFit="1" customWidth="1"/>
    <col min="11876" max="11876" width="9.85546875" bestFit="1" customWidth="1"/>
    <col min="11877" max="11877" width="12.42578125" bestFit="1" customWidth="1"/>
    <col min="11878" max="11878" width="9.85546875" bestFit="1" customWidth="1"/>
    <col min="11879" max="11879" width="12.42578125" bestFit="1" customWidth="1"/>
    <col min="11880" max="11880" width="10.85546875" bestFit="1" customWidth="1"/>
    <col min="11881" max="11881" width="13.5703125" bestFit="1" customWidth="1"/>
    <col min="11882" max="11882" width="10.85546875" bestFit="1" customWidth="1"/>
    <col min="11883" max="11883" width="13.5703125" bestFit="1" customWidth="1"/>
    <col min="11884" max="11884" width="9.85546875" bestFit="1" customWidth="1"/>
    <col min="11885" max="11885" width="12.42578125" bestFit="1" customWidth="1"/>
    <col min="11886" max="11886" width="9.85546875" bestFit="1" customWidth="1"/>
    <col min="11887" max="11887" width="12.42578125" bestFit="1" customWidth="1"/>
    <col min="11888" max="11888" width="9.85546875" bestFit="1" customWidth="1"/>
    <col min="11889" max="11889" width="12.42578125" bestFit="1" customWidth="1"/>
    <col min="11890" max="11890" width="10.85546875" bestFit="1" customWidth="1"/>
    <col min="11891" max="11891" width="13.5703125" bestFit="1" customWidth="1"/>
    <col min="11892" max="11892" width="9.85546875" bestFit="1" customWidth="1"/>
    <col min="11893" max="11893" width="12.42578125" bestFit="1" customWidth="1"/>
    <col min="11894" max="11894" width="9.85546875" bestFit="1" customWidth="1"/>
    <col min="11895" max="11895" width="12.42578125" bestFit="1" customWidth="1"/>
    <col min="11896" max="11896" width="9.85546875" bestFit="1" customWidth="1"/>
    <col min="11897" max="11897" width="12.42578125" bestFit="1" customWidth="1"/>
    <col min="11898" max="11898" width="10.85546875" bestFit="1" customWidth="1"/>
    <col min="11899" max="11899" width="13.5703125" bestFit="1" customWidth="1"/>
    <col min="11900" max="11900" width="9.85546875" bestFit="1" customWidth="1"/>
    <col min="11901" max="11901" width="12.42578125" bestFit="1" customWidth="1"/>
    <col min="11902" max="11902" width="9.85546875" bestFit="1" customWidth="1"/>
    <col min="11903" max="11903" width="12.42578125" bestFit="1" customWidth="1"/>
    <col min="11904" max="11904" width="9.85546875" bestFit="1" customWidth="1"/>
    <col min="11905" max="11905" width="12.42578125" bestFit="1" customWidth="1"/>
    <col min="11906" max="11906" width="10.85546875" bestFit="1" customWidth="1"/>
    <col min="11907" max="11907" width="13.5703125" bestFit="1" customWidth="1"/>
    <col min="11908" max="11908" width="8.85546875" bestFit="1" customWidth="1"/>
    <col min="11909" max="11909" width="11.42578125" bestFit="1" customWidth="1"/>
    <col min="11910" max="11910" width="9.85546875" bestFit="1" customWidth="1"/>
    <col min="11911" max="11911" width="12.42578125" bestFit="1" customWidth="1"/>
    <col min="11912" max="11912" width="10.85546875" bestFit="1" customWidth="1"/>
    <col min="11913" max="11913" width="13.5703125" bestFit="1" customWidth="1"/>
    <col min="11914" max="11914" width="9.85546875" bestFit="1" customWidth="1"/>
    <col min="11915" max="11915" width="12.42578125" bestFit="1" customWidth="1"/>
    <col min="11916" max="11916" width="8.85546875" bestFit="1" customWidth="1"/>
    <col min="11917" max="11917" width="11.42578125" bestFit="1" customWidth="1"/>
    <col min="11918" max="11918" width="9.85546875" bestFit="1" customWidth="1"/>
    <col min="11919" max="11919" width="12.42578125" bestFit="1" customWidth="1"/>
    <col min="11920" max="11920" width="9.85546875" bestFit="1" customWidth="1"/>
    <col min="11921" max="11921" width="12.42578125" bestFit="1" customWidth="1"/>
    <col min="11922" max="11922" width="10.85546875" bestFit="1" customWidth="1"/>
    <col min="11923" max="11923" width="13.5703125" bestFit="1" customWidth="1"/>
    <col min="11924" max="11924" width="9.85546875" bestFit="1" customWidth="1"/>
    <col min="11925" max="11925" width="12.42578125" bestFit="1" customWidth="1"/>
    <col min="11926" max="11926" width="9.85546875" bestFit="1" customWidth="1"/>
    <col min="11927" max="11927" width="12.42578125" bestFit="1" customWidth="1"/>
    <col min="11928" max="11928" width="10.85546875" bestFit="1" customWidth="1"/>
    <col min="11929" max="11929" width="13.5703125" bestFit="1" customWidth="1"/>
    <col min="11930" max="11930" width="10.85546875" bestFit="1" customWidth="1"/>
    <col min="11931" max="11931" width="13.5703125" bestFit="1" customWidth="1"/>
    <col min="11932" max="11932" width="9.85546875" bestFit="1" customWidth="1"/>
    <col min="11933" max="11933" width="12.42578125" bestFit="1" customWidth="1"/>
    <col min="11934" max="11934" width="10.85546875" bestFit="1" customWidth="1"/>
    <col min="11935" max="11935" width="13.5703125" bestFit="1" customWidth="1"/>
    <col min="11936" max="11936" width="9.85546875" bestFit="1" customWidth="1"/>
    <col min="11937" max="11937" width="12.42578125" bestFit="1" customWidth="1"/>
    <col min="11938" max="11938" width="9.85546875" bestFit="1" customWidth="1"/>
    <col min="11939" max="11939" width="12.42578125" bestFit="1" customWidth="1"/>
    <col min="11940" max="11940" width="9.85546875" bestFit="1" customWidth="1"/>
    <col min="11941" max="11941" width="12.42578125" bestFit="1" customWidth="1"/>
    <col min="11942" max="11942" width="10.85546875" bestFit="1" customWidth="1"/>
    <col min="11943" max="11943" width="13.5703125" bestFit="1" customWidth="1"/>
    <col min="11944" max="11944" width="11.85546875" bestFit="1" customWidth="1"/>
    <col min="11945" max="11945" width="14.5703125" bestFit="1" customWidth="1"/>
    <col min="11946" max="11946" width="9.85546875" bestFit="1" customWidth="1"/>
    <col min="11947" max="11947" width="12.42578125" bestFit="1" customWidth="1"/>
    <col min="11948" max="11948" width="8.85546875" bestFit="1" customWidth="1"/>
    <col min="11949" max="11949" width="11.42578125" bestFit="1" customWidth="1"/>
    <col min="11950" max="11950" width="9.85546875" bestFit="1" customWidth="1"/>
    <col min="11951" max="11951" width="12.42578125" bestFit="1" customWidth="1"/>
    <col min="11952" max="11952" width="9.85546875" bestFit="1" customWidth="1"/>
    <col min="11953" max="11953" width="12.42578125" bestFit="1" customWidth="1"/>
    <col min="11954" max="11954" width="10.85546875" bestFit="1" customWidth="1"/>
    <col min="11955" max="11955" width="13.5703125" bestFit="1" customWidth="1"/>
    <col min="11956" max="11956" width="9.85546875" bestFit="1" customWidth="1"/>
    <col min="11957" max="11957" width="12.42578125" bestFit="1" customWidth="1"/>
    <col min="11958" max="11958" width="9.85546875" bestFit="1" customWidth="1"/>
    <col min="11959" max="11959" width="12.42578125" bestFit="1" customWidth="1"/>
    <col min="11960" max="11960" width="9.85546875" bestFit="1" customWidth="1"/>
    <col min="11961" max="11961" width="12.42578125" bestFit="1" customWidth="1"/>
    <col min="11962" max="11962" width="9.85546875" bestFit="1" customWidth="1"/>
    <col min="11963" max="11963" width="12.42578125" bestFit="1" customWidth="1"/>
    <col min="11964" max="11964" width="10.85546875" bestFit="1" customWidth="1"/>
    <col min="11965" max="11965" width="13.5703125" bestFit="1" customWidth="1"/>
    <col min="11966" max="11966" width="9.85546875" bestFit="1" customWidth="1"/>
    <col min="11967" max="11967" width="12.42578125" bestFit="1" customWidth="1"/>
    <col min="11968" max="11968" width="9.85546875" bestFit="1" customWidth="1"/>
    <col min="11969" max="11969" width="12.42578125" bestFit="1" customWidth="1"/>
    <col min="11970" max="11970" width="9.85546875" bestFit="1" customWidth="1"/>
    <col min="11971" max="11971" width="12.42578125" bestFit="1" customWidth="1"/>
    <col min="11972" max="11972" width="8.85546875" bestFit="1" customWidth="1"/>
    <col min="11973" max="11973" width="11.42578125" bestFit="1" customWidth="1"/>
    <col min="11974" max="11974" width="9.85546875" bestFit="1" customWidth="1"/>
    <col min="11975" max="11975" width="12.42578125" bestFit="1" customWidth="1"/>
    <col min="11976" max="11976" width="10.85546875" bestFit="1" customWidth="1"/>
    <col min="11977" max="11977" width="2" bestFit="1" customWidth="1"/>
    <col min="11978" max="11978" width="13.5703125" bestFit="1" customWidth="1"/>
    <col min="11979" max="11979" width="8.85546875" bestFit="1" customWidth="1"/>
    <col min="11980" max="11980" width="11.42578125" bestFit="1" customWidth="1"/>
    <col min="11981" max="11981" width="6.85546875" bestFit="1" customWidth="1"/>
    <col min="11982" max="11983" width="9.85546875" bestFit="1" customWidth="1"/>
    <col min="11984" max="11984" width="12.42578125" bestFit="1" customWidth="1"/>
    <col min="11985" max="11985" width="10.85546875" bestFit="1" customWidth="1"/>
    <col min="11986" max="11986" width="13.5703125" bestFit="1" customWidth="1"/>
    <col min="11987" max="11987" width="10.85546875" bestFit="1" customWidth="1"/>
    <col min="11988" max="11988" width="13.5703125" bestFit="1" customWidth="1"/>
    <col min="11989" max="11989" width="10.85546875" bestFit="1" customWidth="1"/>
    <col min="11990" max="11990" width="13.5703125" bestFit="1" customWidth="1"/>
    <col min="11991" max="11991" width="8.85546875" bestFit="1" customWidth="1"/>
    <col min="11992" max="11992" width="11.42578125" bestFit="1" customWidth="1"/>
    <col min="11993" max="11993" width="9.85546875" bestFit="1" customWidth="1"/>
    <col min="11994" max="11994" width="12.42578125" bestFit="1" customWidth="1"/>
    <col min="11995" max="11995" width="9.85546875" bestFit="1" customWidth="1"/>
    <col min="11996" max="11996" width="12.42578125" bestFit="1" customWidth="1"/>
    <col min="11997" max="11997" width="9.85546875" bestFit="1" customWidth="1"/>
    <col min="11998" max="11998" width="12.42578125" bestFit="1" customWidth="1"/>
    <col min="11999" max="11999" width="9.85546875" bestFit="1" customWidth="1"/>
    <col min="12000" max="12000" width="12.42578125" bestFit="1" customWidth="1"/>
    <col min="12001" max="12001" width="8.85546875" bestFit="1" customWidth="1"/>
    <col min="12002" max="12002" width="11.42578125" bestFit="1" customWidth="1"/>
    <col min="12003" max="12003" width="9.85546875" bestFit="1" customWidth="1"/>
    <col min="12004" max="12004" width="12.42578125" bestFit="1" customWidth="1"/>
    <col min="12005" max="12005" width="9.85546875" bestFit="1" customWidth="1"/>
    <col min="12006" max="12006" width="12.42578125" bestFit="1" customWidth="1"/>
    <col min="12007" max="12007" width="8.85546875" bestFit="1" customWidth="1"/>
    <col min="12008" max="12008" width="11.42578125" bestFit="1" customWidth="1"/>
    <col min="12009" max="12009" width="10.85546875" bestFit="1" customWidth="1"/>
    <col min="12010" max="12010" width="13.5703125" bestFit="1" customWidth="1"/>
    <col min="12011" max="12011" width="10.85546875" bestFit="1" customWidth="1"/>
    <col min="12012" max="12012" width="13.5703125" bestFit="1" customWidth="1"/>
    <col min="12013" max="12013" width="9.85546875" bestFit="1" customWidth="1"/>
    <col min="12014" max="12014" width="12.42578125" bestFit="1" customWidth="1"/>
    <col min="12015" max="12015" width="10.85546875" bestFit="1" customWidth="1"/>
    <col min="12016" max="12016" width="13.5703125" bestFit="1" customWidth="1"/>
    <col min="12017" max="12017" width="10.85546875" bestFit="1" customWidth="1"/>
    <col min="12018" max="12018" width="13.5703125" bestFit="1" customWidth="1"/>
    <col min="12019" max="12019" width="9.85546875" bestFit="1" customWidth="1"/>
    <col min="12020" max="12020" width="12.42578125" bestFit="1" customWidth="1"/>
    <col min="12021" max="12021" width="10.85546875" bestFit="1" customWidth="1"/>
    <col min="12022" max="12022" width="13.5703125" bestFit="1" customWidth="1"/>
    <col min="12023" max="12023" width="9.85546875" bestFit="1" customWidth="1"/>
    <col min="12024" max="12024" width="12.42578125" bestFit="1" customWidth="1"/>
    <col min="12025" max="12025" width="9.85546875" bestFit="1" customWidth="1"/>
    <col min="12026" max="12026" width="12.42578125" bestFit="1" customWidth="1"/>
    <col min="12027" max="12027" width="10.85546875" bestFit="1" customWidth="1"/>
    <col min="12028" max="12028" width="13.5703125" bestFit="1" customWidth="1"/>
    <col min="12029" max="12029" width="9.85546875" bestFit="1" customWidth="1"/>
    <col min="12030" max="12030" width="12.42578125" bestFit="1" customWidth="1"/>
    <col min="12031" max="12031" width="9.85546875" bestFit="1" customWidth="1"/>
    <col min="12032" max="12032" width="12.42578125" bestFit="1" customWidth="1"/>
    <col min="12033" max="12033" width="8.85546875" bestFit="1" customWidth="1"/>
    <col min="12034" max="12034" width="11.42578125" bestFit="1" customWidth="1"/>
    <col min="12035" max="12035" width="10.85546875" bestFit="1" customWidth="1"/>
    <col min="12036" max="12036" width="13.5703125" bestFit="1" customWidth="1"/>
    <col min="12037" max="12037" width="10.85546875" bestFit="1" customWidth="1"/>
    <col min="12038" max="12038" width="13.5703125" bestFit="1" customWidth="1"/>
    <col min="12039" max="12039" width="9.85546875" bestFit="1" customWidth="1"/>
    <col min="12040" max="12040" width="12.42578125" bestFit="1" customWidth="1"/>
    <col min="12041" max="12041" width="10.85546875" bestFit="1" customWidth="1"/>
    <col min="12042" max="12042" width="13.5703125" bestFit="1" customWidth="1"/>
    <col min="12043" max="12043" width="9.85546875" bestFit="1" customWidth="1"/>
    <col min="12044" max="12044" width="12.42578125" bestFit="1" customWidth="1"/>
    <col min="12045" max="12045" width="10.85546875" bestFit="1" customWidth="1"/>
    <col min="12046" max="12046" width="13.5703125" bestFit="1" customWidth="1"/>
    <col min="12047" max="12047" width="10.85546875" bestFit="1" customWidth="1"/>
    <col min="12048" max="12048" width="13.5703125" bestFit="1" customWidth="1"/>
    <col min="12049" max="12049" width="9.85546875" bestFit="1" customWidth="1"/>
    <col min="12050" max="12050" width="12.42578125" bestFit="1" customWidth="1"/>
    <col min="12051" max="12051" width="9.85546875" bestFit="1" customWidth="1"/>
    <col min="12052" max="12052" width="12.42578125" bestFit="1" customWidth="1"/>
    <col min="12053" max="12053" width="9.85546875" bestFit="1" customWidth="1"/>
    <col min="12054" max="12054" width="12.42578125" bestFit="1" customWidth="1"/>
    <col min="12055" max="12055" width="10.85546875" bestFit="1" customWidth="1"/>
    <col min="12056" max="12056" width="13.5703125" bestFit="1" customWidth="1"/>
    <col min="12057" max="12057" width="9.85546875" bestFit="1" customWidth="1"/>
    <col min="12058" max="12058" width="12.42578125" bestFit="1" customWidth="1"/>
    <col min="12059" max="12059" width="9.85546875" bestFit="1" customWidth="1"/>
    <col min="12060" max="12060" width="12.42578125" bestFit="1" customWidth="1"/>
    <col min="12061" max="12061" width="10.85546875" bestFit="1" customWidth="1"/>
    <col min="12062" max="12062" width="13.5703125" bestFit="1" customWidth="1"/>
    <col min="12063" max="12063" width="9.85546875" bestFit="1" customWidth="1"/>
    <col min="12064" max="12064" width="12.42578125" bestFit="1" customWidth="1"/>
    <col min="12065" max="12065" width="9.85546875" bestFit="1" customWidth="1"/>
    <col min="12066" max="12066" width="12.42578125" bestFit="1" customWidth="1"/>
    <col min="12067" max="12067" width="9.85546875" bestFit="1" customWidth="1"/>
    <col min="12068" max="12068" width="12.42578125" bestFit="1" customWidth="1"/>
    <col min="12069" max="12069" width="10.85546875" bestFit="1" customWidth="1"/>
    <col min="12070" max="12070" width="13.5703125" bestFit="1" customWidth="1"/>
    <col min="12071" max="12071" width="9.85546875" bestFit="1" customWidth="1"/>
    <col min="12072" max="12072" width="12.42578125" bestFit="1" customWidth="1"/>
    <col min="12073" max="12073" width="10.85546875" bestFit="1" customWidth="1"/>
    <col min="12074" max="12074" width="13.5703125" bestFit="1" customWidth="1"/>
    <col min="12075" max="12075" width="8.85546875" bestFit="1" customWidth="1"/>
    <col min="12076" max="12076" width="11.42578125" bestFit="1" customWidth="1"/>
    <col min="12077" max="12077" width="9.85546875" bestFit="1" customWidth="1"/>
    <col min="12078" max="12078" width="12.42578125" bestFit="1" customWidth="1"/>
    <col min="12079" max="12079" width="10.85546875" bestFit="1" customWidth="1"/>
    <col min="12080" max="12080" width="13.5703125" bestFit="1" customWidth="1"/>
    <col min="12081" max="12081" width="9.85546875" bestFit="1" customWidth="1"/>
    <col min="12082" max="12082" width="12.42578125" bestFit="1" customWidth="1"/>
    <col min="12083" max="12083" width="9.85546875" bestFit="1" customWidth="1"/>
    <col min="12084" max="12084" width="12.42578125" bestFit="1" customWidth="1"/>
    <col min="12085" max="12085" width="10.85546875" bestFit="1" customWidth="1"/>
    <col min="12086" max="12086" width="13.5703125" bestFit="1" customWidth="1"/>
    <col min="12087" max="12087" width="9.85546875" bestFit="1" customWidth="1"/>
    <col min="12088" max="12088" width="12.42578125" bestFit="1" customWidth="1"/>
    <col min="12089" max="12089" width="9.85546875" bestFit="1" customWidth="1"/>
    <col min="12090" max="12090" width="12.42578125" bestFit="1" customWidth="1"/>
    <col min="12091" max="12091" width="10.85546875" bestFit="1" customWidth="1"/>
    <col min="12092" max="12092" width="13.5703125" bestFit="1" customWidth="1"/>
    <col min="12093" max="12093" width="8.85546875" bestFit="1" customWidth="1"/>
    <col min="12094" max="12094" width="11.42578125" bestFit="1" customWidth="1"/>
    <col min="12095" max="12095" width="9.85546875" bestFit="1" customWidth="1"/>
    <col min="12096" max="12096" width="12.42578125" bestFit="1" customWidth="1"/>
    <col min="12097" max="12097" width="9.85546875" bestFit="1" customWidth="1"/>
    <col min="12098" max="12098" width="12.42578125" bestFit="1" customWidth="1"/>
    <col min="12099" max="12099" width="9.85546875" bestFit="1" customWidth="1"/>
    <col min="12100" max="12100" width="12.42578125" bestFit="1" customWidth="1"/>
    <col min="12101" max="12101" width="9.85546875" bestFit="1" customWidth="1"/>
    <col min="12102" max="12102" width="12.42578125" bestFit="1" customWidth="1"/>
    <col min="12103" max="12103" width="8.85546875" bestFit="1" customWidth="1"/>
    <col min="12104" max="12104" width="11.42578125" bestFit="1" customWidth="1"/>
    <col min="12105" max="12105" width="10.85546875" bestFit="1" customWidth="1"/>
    <col min="12106" max="12106" width="13.5703125" bestFit="1" customWidth="1"/>
    <col min="12107" max="12107" width="9.85546875" bestFit="1" customWidth="1"/>
    <col min="12108" max="12108" width="12.42578125" bestFit="1" customWidth="1"/>
    <col min="12109" max="12109" width="9.85546875" bestFit="1" customWidth="1"/>
    <col min="12110" max="12110" width="12.42578125" bestFit="1" customWidth="1"/>
    <col min="12111" max="12111" width="10.85546875" bestFit="1" customWidth="1"/>
    <col min="12112" max="12112" width="13.5703125" bestFit="1" customWidth="1"/>
    <col min="12113" max="12113" width="9.85546875" bestFit="1" customWidth="1"/>
    <col min="12114" max="12114" width="12.42578125" bestFit="1" customWidth="1"/>
    <col min="12115" max="12115" width="8.85546875" bestFit="1" customWidth="1"/>
    <col min="12116" max="12116" width="11.42578125" bestFit="1" customWidth="1"/>
    <col min="12117" max="12117" width="9.85546875" bestFit="1" customWidth="1"/>
    <col min="12118" max="12118" width="12.42578125" bestFit="1" customWidth="1"/>
    <col min="12119" max="12119" width="9.85546875" bestFit="1" customWidth="1"/>
    <col min="12120" max="12120" width="12.42578125" bestFit="1" customWidth="1"/>
    <col min="12121" max="12121" width="9.85546875" bestFit="1" customWidth="1"/>
    <col min="12122" max="12122" width="12.42578125" bestFit="1" customWidth="1"/>
    <col min="12123" max="12123" width="9.85546875" bestFit="1" customWidth="1"/>
    <col min="12124" max="12124" width="12.42578125" bestFit="1" customWidth="1"/>
    <col min="12125" max="12125" width="10.85546875" bestFit="1" customWidth="1"/>
    <col min="12126" max="12126" width="13.5703125" bestFit="1" customWidth="1"/>
    <col min="12127" max="12127" width="8.85546875" bestFit="1" customWidth="1"/>
    <col min="12128" max="12128" width="11.42578125" bestFit="1" customWidth="1"/>
    <col min="12129" max="12129" width="9.85546875" bestFit="1" customWidth="1"/>
    <col min="12130" max="12130" width="12.42578125" bestFit="1" customWidth="1"/>
    <col min="12131" max="12131" width="9.85546875" bestFit="1" customWidth="1"/>
    <col min="12132" max="12132" width="12.42578125" bestFit="1" customWidth="1"/>
    <col min="12133" max="12133" width="9.85546875" bestFit="1" customWidth="1"/>
    <col min="12134" max="12134" width="12.42578125" bestFit="1" customWidth="1"/>
    <col min="12135" max="12135" width="8.85546875" bestFit="1" customWidth="1"/>
    <col min="12136" max="12136" width="11.42578125" bestFit="1" customWidth="1"/>
    <col min="12137" max="12137" width="10.85546875" bestFit="1" customWidth="1"/>
    <col min="12138" max="12138" width="13.5703125" bestFit="1" customWidth="1"/>
    <col min="12139" max="12139" width="9.85546875" bestFit="1" customWidth="1"/>
    <col min="12140" max="12140" width="12.42578125" bestFit="1" customWidth="1"/>
    <col min="12141" max="12141" width="9.85546875" bestFit="1" customWidth="1"/>
    <col min="12142" max="12142" width="12.42578125" bestFit="1" customWidth="1"/>
    <col min="12143" max="12143" width="9.85546875" bestFit="1" customWidth="1"/>
    <col min="12144" max="12144" width="2" bestFit="1" customWidth="1"/>
    <col min="12145" max="12145" width="12.42578125" bestFit="1" customWidth="1"/>
    <col min="12146" max="12146" width="10.85546875" bestFit="1" customWidth="1"/>
    <col min="12147" max="12147" width="13.5703125" bestFit="1" customWidth="1"/>
    <col min="12148" max="12148" width="10.85546875" bestFit="1" customWidth="1"/>
    <col min="12149" max="12149" width="13.5703125" bestFit="1" customWidth="1"/>
    <col min="12150" max="12150" width="9.85546875" bestFit="1" customWidth="1"/>
    <col min="12151" max="12151" width="12.42578125" bestFit="1" customWidth="1"/>
    <col min="12152" max="12152" width="9.85546875" bestFit="1" customWidth="1"/>
    <col min="12153" max="12153" width="12.42578125" bestFit="1" customWidth="1"/>
    <col min="12154" max="12154" width="9.85546875" bestFit="1" customWidth="1"/>
    <col min="12155" max="12155" width="12.42578125" bestFit="1" customWidth="1"/>
    <col min="12156" max="12156" width="9.85546875" bestFit="1" customWidth="1"/>
    <col min="12157" max="12157" width="12.42578125" bestFit="1" customWidth="1"/>
    <col min="12158" max="12158" width="10.85546875" bestFit="1" customWidth="1"/>
    <col min="12159" max="12159" width="13.5703125" bestFit="1" customWidth="1"/>
    <col min="12160" max="12160" width="9.85546875" bestFit="1" customWidth="1"/>
    <col min="12161" max="12161" width="2" bestFit="1" customWidth="1"/>
    <col min="12162" max="12162" width="12.42578125" bestFit="1" customWidth="1"/>
    <col min="12163" max="12163" width="10.85546875" bestFit="1" customWidth="1"/>
    <col min="12164" max="12164" width="13.5703125" bestFit="1" customWidth="1"/>
    <col min="12165" max="12165" width="9.85546875" bestFit="1" customWidth="1"/>
    <col min="12166" max="12166" width="12.42578125" bestFit="1" customWidth="1"/>
    <col min="12167" max="12167" width="8.85546875" bestFit="1" customWidth="1"/>
    <col min="12168" max="12168" width="11.42578125" bestFit="1" customWidth="1"/>
    <col min="12169" max="12169" width="10.85546875" bestFit="1" customWidth="1"/>
    <col min="12170" max="12170" width="13.5703125" bestFit="1" customWidth="1"/>
    <col min="12171" max="12171" width="9.85546875" bestFit="1" customWidth="1"/>
    <col min="12172" max="12172" width="12.42578125" bestFit="1" customWidth="1"/>
    <col min="12173" max="12173" width="9.85546875" bestFit="1" customWidth="1"/>
    <col min="12174" max="12174" width="12.42578125" bestFit="1" customWidth="1"/>
    <col min="12175" max="12175" width="9.85546875" bestFit="1" customWidth="1"/>
    <col min="12176" max="12176" width="12.42578125" bestFit="1" customWidth="1"/>
    <col min="12177" max="12177" width="9.85546875" bestFit="1" customWidth="1"/>
    <col min="12178" max="12178" width="12.42578125" bestFit="1" customWidth="1"/>
    <col min="12179" max="12179" width="9.85546875" bestFit="1" customWidth="1"/>
    <col min="12180" max="12180" width="12.42578125" bestFit="1" customWidth="1"/>
    <col min="12181" max="12181" width="10.85546875" bestFit="1" customWidth="1"/>
    <col min="12182" max="12182" width="13.5703125" bestFit="1" customWidth="1"/>
    <col min="12183" max="12183" width="9.85546875" bestFit="1" customWidth="1"/>
    <col min="12184" max="12184" width="12.42578125" bestFit="1" customWidth="1"/>
    <col min="12185" max="12185" width="8.85546875" bestFit="1" customWidth="1"/>
    <col min="12186" max="12186" width="11.42578125" bestFit="1" customWidth="1"/>
    <col min="12187" max="12187" width="9.85546875" bestFit="1" customWidth="1"/>
    <col min="12188" max="12188" width="12.42578125" bestFit="1" customWidth="1"/>
    <col min="12189" max="12189" width="10.85546875" bestFit="1" customWidth="1"/>
    <col min="12190" max="12190" width="13.5703125" bestFit="1" customWidth="1"/>
    <col min="12191" max="12191" width="10.85546875" bestFit="1" customWidth="1"/>
    <col min="12192" max="12192" width="13.5703125" bestFit="1" customWidth="1"/>
    <col min="12193" max="12193" width="9.85546875" bestFit="1" customWidth="1"/>
    <col min="12194" max="12194" width="2" bestFit="1" customWidth="1"/>
    <col min="12195" max="12195" width="12.42578125" bestFit="1" customWidth="1"/>
    <col min="12196" max="12196" width="9.85546875" bestFit="1" customWidth="1"/>
    <col min="12197" max="12197" width="12.42578125" bestFit="1" customWidth="1"/>
    <col min="12198" max="12198" width="10.85546875" bestFit="1" customWidth="1"/>
    <col min="12199" max="12199" width="13.5703125" bestFit="1" customWidth="1"/>
    <col min="12200" max="12200" width="9.85546875" bestFit="1" customWidth="1"/>
    <col min="12201" max="12201" width="12.42578125" bestFit="1" customWidth="1"/>
    <col min="12202" max="12202" width="9.85546875" bestFit="1" customWidth="1"/>
    <col min="12203" max="12203" width="12.42578125" bestFit="1" customWidth="1"/>
    <col min="12204" max="12204" width="10.85546875" bestFit="1" customWidth="1"/>
    <col min="12205" max="12205" width="13.5703125" bestFit="1" customWidth="1"/>
    <col min="12206" max="12206" width="9.85546875" bestFit="1" customWidth="1"/>
    <col min="12207" max="12207" width="12.42578125" bestFit="1" customWidth="1"/>
    <col min="12208" max="12208" width="10.85546875" bestFit="1" customWidth="1"/>
    <col min="12209" max="12209" width="13.5703125" bestFit="1" customWidth="1"/>
    <col min="12210" max="12210" width="9.85546875" bestFit="1" customWidth="1"/>
    <col min="12211" max="12211" width="12.42578125" bestFit="1" customWidth="1"/>
    <col min="12212" max="12212" width="10.85546875" bestFit="1" customWidth="1"/>
    <col min="12213" max="12213" width="13.5703125" bestFit="1" customWidth="1"/>
    <col min="12214" max="12214" width="10.85546875" bestFit="1" customWidth="1"/>
    <col min="12215" max="12215" width="13.5703125" bestFit="1" customWidth="1"/>
    <col min="12216" max="12216" width="9.85546875" bestFit="1" customWidth="1"/>
    <col min="12217" max="12217" width="12.42578125" bestFit="1" customWidth="1"/>
    <col min="12218" max="12218" width="8.85546875" bestFit="1" customWidth="1"/>
    <col min="12219" max="12219" width="11.42578125" bestFit="1" customWidth="1"/>
    <col min="12220" max="12220" width="9.85546875" bestFit="1" customWidth="1"/>
    <col min="12221" max="12221" width="12.42578125" bestFit="1" customWidth="1"/>
    <col min="12222" max="12222" width="10.85546875" bestFit="1" customWidth="1"/>
    <col min="12223" max="12223" width="13.5703125" bestFit="1" customWidth="1"/>
    <col min="12224" max="12224" width="8.85546875" bestFit="1" customWidth="1"/>
    <col min="12225" max="12225" width="11.42578125" bestFit="1" customWidth="1"/>
    <col min="12226" max="12226" width="10.85546875" bestFit="1" customWidth="1"/>
    <col min="12227" max="12227" width="13.5703125" bestFit="1" customWidth="1"/>
    <col min="12228" max="12228" width="10.85546875" bestFit="1" customWidth="1"/>
    <col min="12229" max="12229" width="13.5703125" bestFit="1" customWidth="1"/>
    <col min="12230" max="12230" width="9.85546875" bestFit="1" customWidth="1"/>
    <col min="12231" max="12231" width="12.42578125" bestFit="1" customWidth="1"/>
    <col min="12232" max="12232" width="9.85546875" bestFit="1" customWidth="1"/>
    <col min="12233" max="12233" width="12.42578125" bestFit="1" customWidth="1"/>
    <col min="12234" max="12234" width="9.85546875" bestFit="1" customWidth="1"/>
    <col min="12235" max="12235" width="12.42578125" bestFit="1" customWidth="1"/>
    <col min="12236" max="12236" width="8.85546875" bestFit="1" customWidth="1"/>
    <col min="12237" max="12237" width="11.42578125" bestFit="1" customWidth="1"/>
    <col min="12238" max="12238" width="9.85546875" bestFit="1" customWidth="1"/>
    <col min="12239" max="12239" width="12.42578125" bestFit="1" customWidth="1"/>
    <col min="12240" max="12240" width="9.85546875" bestFit="1" customWidth="1"/>
    <col min="12241" max="12241" width="12.42578125" bestFit="1" customWidth="1"/>
    <col min="12242" max="12242" width="10.85546875" bestFit="1" customWidth="1"/>
    <col min="12243" max="12243" width="13.5703125" bestFit="1" customWidth="1"/>
    <col min="12244" max="12244" width="8.85546875" bestFit="1" customWidth="1"/>
    <col min="12245" max="12245" width="11.42578125" bestFit="1" customWidth="1"/>
    <col min="12246" max="12246" width="9.85546875" bestFit="1" customWidth="1"/>
    <col min="12247" max="12247" width="12.42578125" bestFit="1" customWidth="1"/>
    <col min="12248" max="12248" width="10.85546875" bestFit="1" customWidth="1"/>
    <col min="12249" max="12249" width="13.5703125" bestFit="1" customWidth="1"/>
    <col min="12250" max="12250" width="8.85546875" bestFit="1" customWidth="1"/>
    <col min="12251" max="12251" width="11.42578125" bestFit="1" customWidth="1"/>
    <col min="12252" max="12252" width="11.85546875" bestFit="1" customWidth="1"/>
    <col min="12253" max="12253" width="14.5703125" bestFit="1" customWidth="1"/>
    <col min="12254" max="12254" width="8.85546875" bestFit="1" customWidth="1"/>
    <col min="12255" max="12255" width="11.42578125" bestFit="1" customWidth="1"/>
    <col min="12256" max="12256" width="8.85546875" bestFit="1" customWidth="1"/>
    <col min="12257" max="12257" width="11.42578125" bestFit="1" customWidth="1"/>
    <col min="12258" max="12258" width="9.85546875" bestFit="1" customWidth="1"/>
    <col min="12259" max="12259" width="12.42578125" bestFit="1" customWidth="1"/>
    <col min="12260" max="12260" width="10.85546875" bestFit="1" customWidth="1"/>
    <col min="12261" max="12261" width="13.5703125" bestFit="1" customWidth="1"/>
    <col min="12262" max="12262" width="8.85546875" bestFit="1" customWidth="1"/>
    <col min="12263" max="12263" width="11.42578125" bestFit="1" customWidth="1"/>
    <col min="12264" max="12264" width="9.85546875" bestFit="1" customWidth="1"/>
    <col min="12265" max="12265" width="12.42578125" bestFit="1" customWidth="1"/>
    <col min="12266" max="12266" width="9.85546875" bestFit="1" customWidth="1"/>
    <col min="12267" max="12267" width="12.42578125" bestFit="1" customWidth="1"/>
    <col min="12268" max="12268" width="9.85546875" bestFit="1" customWidth="1"/>
    <col min="12269" max="12269" width="12.42578125" bestFit="1" customWidth="1"/>
    <col min="12270" max="12270" width="9.85546875" bestFit="1" customWidth="1"/>
    <col min="12271" max="12271" width="12.42578125" bestFit="1" customWidth="1"/>
    <col min="12272" max="12272" width="9.85546875" bestFit="1" customWidth="1"/>
    <col min="12273" max="12273" width="12.42578125" bestFit="1" customWidth="1"/>
    <col min="12274" max="12274" width="10.85546875" bestFit="1" customWidth="1"/>
    <col min="12275" max="12275" width="13.5703125" bestFit="1" customWidth="1"/>
    <col min="12276" max="12276" width="9.85546875" bestFit="1" customWidth="1"/>
    <col min="12277" max="12277" width="12.42578125" bestFit="1" customWidth="1"/>
    <col min="12278" max="12278" width="9.85546875" bestFit="1" customWidth="1"/>
    <col min="12279" max="12279" width="12.42578125" bestFit="1" customWidth="1"/>
    <col min="12280" max="12280" width="10.85546875" bestFit="1" customWidth="1"/>
    <col min="12281" max="12281" width="13.5703125" bestFit="1" customWidth="1"/>
    <col min="12282" max="12282" width="10.85546875" bestFit="1" customWidth="1"/>
    <col min="12283" max="12283" width="13.5703125" bestFit="1" customWidth="1"/>
    <col min="12284" max="12284" width="9.85546875" bestFit="1" customWidth="1"/>
    <col min="12285" max="12285" width="12.42578125" bestFit="1" customWidth="1"/>
    <col min="12286" max="12286" width="9.85546875" bestFit="1" customWidth="1"/>
    <col min="12287" max="12287" width="12.42578125" bestFit="1" customWidth="1"/>
    <col min="12288" max="12288" width="10.85546875" bestFit="1" customWidth="1"/>
    <col min="12289" max="12289" width="13.5703125" bestFit="1" customWidth="1"/>
    <col min="12290" max="12290" width="9.85546875" bestFit="1" customWidth="1"/>
    <col min="12291" max="12291" width="12.42578125" bestFit="1" customWidth="1"/>
    <col min="12292" max="12292" width="10.85546875" bestFit="1" customWidth="1"/>
    <col min="12293" max="12293" width="13.5703125" bestFit="1" customWidth="1"/>
    <col min="12294" max="12294" width="10.85546875" bestFit="1" customWidth="1"/>
    <col min="12295" max="12295" width="13.5703125" bestFit="1" customWidth="1"/>
    <col min="12296" max="12296" width="9.85546875" bestFit="1" customWidth="1"/>
    <col min="12297" max="12297" width="12.42578125" bestFit="1" customWidth="1"/>
    <col min="12298" max="12298" width="9.85546875" bestFit="1" customWidth="1"/>
    <col min="12299" max="12299" width="12.42578125" bestFit="1" customWidth="1"/>
    <col min="12300" max="12300" width="10.85546875" bestFit="1" customWidth="1"/>
    <col min="12301" max="12301" width="13.5703125" bestFit="1" customWidth="1"/>
    <col min="12302" max="12302" width="9.85546875" bestFit="1" customWidth="1"/>
    <col min="12303" max="12303" width="12.42578125" bestFit="1" customWidth="1"/>
    <col min="12304" max="12304" width="9.85546875" bestFit="1" customWidth="1"/>
    <col min="12305" max="12305" width="12.42578125" bestFit="1" customWidth="1"/>
    <col min="12306" max="12306" width="9.85546875" bestFit="1" customWidth="1"/>
    <col min="12307" max="12307" width="12.42578125" bestFit="1" customWidth="1"/>
    <col min="12308" max="12308" width="10.85546875" bestFit="1" customWidth="1"/>
    <col min="12309" max="12309" width="13.5703125" bestFit="1" customWidth="1"/>
    <col min="12310" max="12310" width="10.85546875" bestFit="1" customWidth="1"/>
    <col min="12311" max="12311" width="13.5703125" bestFit="1" customWidth="1"/>
    <col min="12312" max="12312" width="10.85546875" bestFit="1" customWidth="1"/>
    <col min="12313" max="12313" width="13.5703125" bestFit="1" customWidth="1"/>
    <col min="12314" max="12314" width="9.85546875" bestFit="1" customWidth="1"/>
    <col min="12315" max="12315" width="2" bestFit="1" customWidth="1"/>
    <col min="12316" max="12316" width="12.42578125" bestFit="1" customWidth="1"/>
    <col min="12317" max="12317" width="9.85546875" bestFit="1" customWidth="1"/>
    <col min="12318" max="12318" width="12.42578125" bestFit="1" customWidth="1"/>
    <col min="12319" max="12319" width="9.85546875" bestFit="1" customWidth="1"/>
    <col min="12320" max="12320" width="12.42578125" bestFit="1" customWidth="1"/>
    <col min="12321" max="12321" width="10.85546875" bestFit="1" customWidth="1"/>
    <col min="12322" max="12322" width="13.5703125" bestFit="1" customWidth="1"/>
    <col min="12323" max="12323" width="10.85546875" bestFit="1" customWidth="1"/>
    <col min="12324" max="12324" width="13.5703125" bestFit="1" customWidth="1"/>
    <col min="12325" max="12325" width="10.85546875" bestFit="1" customWidth="1"/>
    <col min="12326" max="12326" width="13.5703125" bestFit="1" customWidth="1"/>
    <col min="12327" max="12327" width="9.85546875" bestFit="1" customWidth="1"/>
    <col min="12328" max="12328" width="12.42578125" bestFit="1" customWidth="1"/>
    <col min="12329" max="12329" width="9.85546875" bestFit="1" customWidth="1"/>
    <col min="12330" max="12330" width="12.42578125" bestFit="1" customWidth="1"/>
    <col min="12331" max="12331" width="9.85546875" bestFit="1" customWidth="1"/>
    <col min="12332" max="12332" width="12.42578125" bestFit="1" customWidth="1"/>
    <col min="12333" max="12333" width="9.85546875" bestFit="1" customWidth="1"/>
    <col min="12334" max="12334" width="12.42578125" bestFit="1" customWidth="1"/>
    <col min="12335" max="12335" width="10.85546875" bestFit="1" customWidth="1"/>
    <col min="12336" max="12336" width="13.5703125" bestFit="1" customWidth="1"/>
    <col min="12337" max="12337" width="6.85546875" bestFit="1" customWidth="1"/>
    <col min="12338" max="12338" width="9.85546875" bestFit="1" customWidth="1"/>
    <col min="12339" max="12339" width="10.85546875" bestFit="1" customWidth="1"/>
    <col min="12340" max="12340" width="13.5703125" bestFit="1" customWidth="1"/>
    <col min="12341" max="12341" width="10.85546875" bestFit="1" customWidth="1"/>
    <col min="12342" max="12342" width="2" bestFit="1" customWidth="1"/>
    <col min="12343" max="12343" width="13.5703125" bestFit="1" customWidth="1"/>
    <col min="12344" max="12344" width="6.85546875" bestFit="1" customWidth="1"/>
    <col min="12345" max="12346" width="9.85546875" bestFit="1" customWidth="1"/>
    <col min="12347" max="12347" width="12.42578125" bestFit="1" customWidth="1"/>
    <col min="12348" max="12348" width="9.85546875" bestFit="1" customWidth="1"/>
    <col min="12349" max="12349" width="12.42578125" bestFit="1" customWidth="1"/>
    <col min="12350" max="12350" width="10.85546875" bestFit="1" customWidth="1"/>
    <col min="12351" max="12351" width="13.5703125" bestFit="1" customWidth="1"/>
    <col min="12352" max="12352" width="9.85546875" bestFit="1" customWidth="1"/>
    <col min="12353" max="12353" width="12.42578125" bestFit="1" customWidth="1"/>
    <col min="12354" max="12354" width="8.85546875" bestFit="1" customWidth="1"/>
    <col min="12355" max="12355" width="11.42578125" bestFit="1" customWidth="1"/>
    <col min="12356" max="12356" width="10.85546875" bestFit="1" customWidth="1"/>
    <col min="12357" max="12357" width="13.5703125" bestFit="1" customWidth="1"/>
    <col min="12358" max="12358" width="9.85546875" bestFit="1" customWidth="1"/>
    <col min="12359" max="12359" width="12.42578125" bestFit="1" customWidth="1"/>
    <col min="12360" max="12360" width="8.85546875" bestFit="1" customWidth="1"/>
    <col min="12361" max="12361" width="11.42578125" bestFit="1" customWidth="1"/>
    <col min="12362" max="12362" width="10.85546875" bestFit="1" customWidth="1"/>
    <col min="12363" max="12363" width="13.5703125" bestFit="1" customWidth="1"/>
    <col min="12364" max="12364" width="9.85546875" bestFit="1" customWidth="1"/>
    <col min="12365" max="12365" width="12.42578125" bestFit="1" customWidth="1"/>
    <col min="12366" max="12366" width="8.85546875" bestFit="1" customWidth="1"/>
    <col min="12367" max="12367" width="11.42578125" bestFit="1" customWidth="1"/>
    <col min="12368" max="12368" width="10.85546875" bestFit="1" customWidth="1"/>
    <col min="12369" max="12369" width="13.5703125" bestFit="1" customWidth="1"/>
    <col min="12370" max="12370" width="10.85546875" bestFit="1" customWidth="1"/>
    <col min="12371" max="12371" width="13.5703125" bestFit="1" customWidth="1"/>
    <col min="12372" max="12372" width="9.85546875" bestFit="1" customWidth="1"/>
    <col min="12373" max="12373" width="12.42578125" bestFit="1" customWidth="1"/>
    <col min="12374" max="12374" width="10.85546875" bestFit="1" customWidth="1"/>
    <col min="12375" max="12375" width="13.5703125" bestFit="1" customWidth="1"/>
    <col min="12376" max="12376" width="9.85546875" bestFit="1" customWidth="1"/>
    <col min="12377" max="12377" width="12.42578125" bestFit="1" customWidth="1"/>
    <col min="12378" max="12378" width="9.85546875" bestFit="1" customWidth="1"/>
    <col min="12379" max="12379" width="12.42578125" bestFit="1" customWidth="1"/>
    <col min="12380" max="12380" width="9.85546875" bestFit="1" customWidth="1"/>
    <col min="12381" max="12381" width="12.42578125" bestFit="1" customWidth="1"/>
    <col min="12382" max="12382" width="10.85546875" bestFit="1" customWidth="1"/>
    <col min="12383" max="12383" width="13.5703125" bestFit="1" customWidth="1"/>
    <col min="12384" max="12384" width="9.85546875" bestFit="1" customWidth="1"/>
    <col min="12385" max="12385" width="12.42578125" bestFit="1" customWidth="1"/>
    <col min="12386" max="12386" width="10.85546875" bestFit="1" customWidth="1"/>
    <col min="12387" max="12387" width="13.5703125" bestFit="1" customWidth="1"/>
    <col min="12388" max="12388" width="10.85546875" bestFit="1" customWidth="1"/>
    <col min="12389" max="12389" width="13.5703125" bestFit="1" customWidth="1"/>
    <col min="12390" max="12390" width="10.85546875" bestFit="1" customWidth="1"/>
    <col min="12391" max="12391" width="13.5703125" bestFit="1" customWidth="1"/>
    <col min="12392" max="12392" width="10.85546875" bestFit="1" customWidth="1"/>
    <col min="12393" max="12393" width="13.5703125" bestFit="1" customWidth="1"/>
    <col min="12394" max="12394" width="10.85546875" bestFit="1" customWidth="1"/>
    <col min="12395" max="12395" width="13.5703125" bestFit="1" customWidth="1"/>
    <col min="12396" max="12396" width="8.85546875" bestFit="1" customWidth="1"/>
    <col min="12397" max="12397" width="11.42578125" bestFit="1" customWidth="1"/>
    <col min="12398" max="12398" width="10.85546875" bestFit="1" customWidth="1"/>
    <col min="12399" max="12399" width="13.5703125" bestFit="1" customWidth="1"/>
    <col min="12400" max="12400" width="8.85546875" bestFit="1" customWidth="1"/>
    <col min="12401" max="12401" width="11.42578125" bestFit="1" customWidth="1"/>
    <col min="12402" max="12402" width="10.85546875" bestFit="1" customWidth="1"/>
    <col min="12403" max="12403" width="13.5703125" bestFit="1" customWidth="1"/>
    <col min="12404" max="12404" width="10.85546875" bestFit="1" customWidth="1"/>
    <col min="12405" max="12405" width="13.5703125" bestFit="1" customWidth="1"/>
    <col min="12406" max="12406" width="9.85546875" bestFit="1" customWidth="1"/>
    <col min="12407" max="12407" width="12.42578125" bestFit="1" customWidth="1"/>
    <col min="12408" max="12408" width="8.85546875" bestFit="1" customWidth="1"/>
    <col min="12409" max="12409" width="11.42578125" bestFit="1" customWidth="1"/>
    <col min="12410" max="12410" width="10.85546875" bestFit="1" customWidth="1"/>
    <col min="12411" max="12411" width="13.5703125" bestFit="1" customWidth="1"/>
    <col min="12412" max="12412" width="10.85546875" bestFit="1" customWidth="1"/>
    <col min="12413" max="12413" width="13.5703125" bestFit="1" customWidth="1"/>
    <col min="12414" max="12414" width="9.85546875" bestFit="1" customWidth="1"/>
    <col min="12415" max="12415" width="12.42578125" bestFit="1" customWidth="1"/>
    <col min="12416" max="12416" width="9.85546875" bestFit="1" customWidth="1"/>
    <col min="12417" max="12417" width="12.42578125" bestFit="1" customWidth="1"/>
    <col min="12418" max="12418" width="9.85546875" bestFit="1" customWidth="1"/>
    <col min="12419" max="12419" width="12.42578125" bestFit="1" customWidth="1"/>
    <col min="12420" max="12420" width="9.85546875" bestFit="1" customWidth="1"/>
    <col min="12421" max="12421" width="12.42578125" bestFit="1" customWidth="1"/>
    <col min="12422" max="12422" width="9.85546875" bestFit="1" customWidth="1"/>
    <col min="12423" max="12423" width="12.42578125" bestFit="1" customWidth="1"/>
    <col min="12424" max="12424" width="9.85546875" bestFit="1" customWidth="1"/>
    <col min="12425" max="12425" width="12.42578125" bestFit="1" customWidth="1"/>
    <col min="12426" max="12426" width="9.85546875" bestFit="1" customWidth="1"/>
    <col min="12427" max="12427" width="12.42578125" bestFit="1" customWidth="1"/>
    <col min="12428" max="12428" width="9.85546875" bestFit="1" customWidth="1"/>
    <col min="12429" max="12429" width="12.42578125" bestFit="1" customWidth="1"/>
    <col min="12430" max="12430" width="9.85546875" bestFit="1" customWidth="1"/>
    <col min="12431" max="12431" width="12.42578125" bestFit="1" customWidth="1"/>
    <col min="12432" max="12432" width="10.85546875" bestFit="1" customWidth="1"/>
    <col min="12433" max="12433" width="13.5703125" bestFit="1" customWidth="1"/>
    <col min="12434" max="12434" width="9.85546875" bestFit="1" customWidth="1"/>
    <col min="12435" max="12435" width="12.42578125" bestFit="1" customWidth="1"/>
    <col min="12436" max="12436" width="10.85546875" bestFit="1" customWidth="1"/>
    <col min="12437" max="12437" width="13.5703125" bestFit="1" customWidth="1"/>
    <col min="12438" max="12438" width="9.85546875" bestFit="1" customWidth="1"/>
    <col min="12439" max="12439" width="12.42578125" bestFit="1" customWidth="1"/>
    <col min="12440" max="12440" width="9.85546875" bestFit="1" customWidth="1"/>
    <col min="12441" max="12441" width="12.42578125" bestFit="1" customWidth="1"/>
    <col min="12442" max="12442" width="9.85546875" bestFit="1" customWidth="1"/>
    <col min="12443" max="12443" width="12.42578125" bestFit="1" customWidth="1"/>
    <col min="12444" max="12444" width="9.85546875" bestFit="1" customWidth="1"/>
    <col min="12445" max="12445" width="12.42578125" bestFit="1" customWidth="1"/>
    <col min="12446" max="12446" width="10.85546875" bestFit="1" customWidth="1"/>
    <col min="12447" max="12447" width="13.5703125" bestFit="1" customWidth="1"/>
    <col min="12448" max="12448" width="11.85546875" bestFit="1" customWidth="1"/>
    <col min="12449" max="12449" width="14.5703125" bestFit="1" customWidth="1"/>
    <col min="12450" max="12450" width="10.85546875" bestFit="1" customWidth="1"/>
    <col min="12451" max="12451" width="13.5703125" bestFit="1" customWidth="1"/>
    <col min="12452" max="12452" width="10.85546875" bestFit="1" customWidth="1"/>
    <col min="12453" max="12453" width="13.5703125" bestFit="1" customWidth="1"/>
    <col min="12454" max="12454" width="10.85546875" bestFit="1" customWidth="1"/>
    <col min="12455" max="12455" width="13.5703125" bestFit="1" customWidth="1"/>
    <col min="12456" max="12456" width="11.28515625" bestFit="1" customWidth="1"/>
  </cols>
  <sheetData>
    <row r="2" spans="2:9" x14ac:dyDescent="0.25">
      <c r="B2" s="13" t="s">
        <v>10963</v>
      </c>
      <c r="C2" t="s">
        <v>10973</v>
      </c>
      <c r="D2" t="s">
        <v>10974</v>
      </c>
      <c r="H2" t="s">
        <v>10984</v>
      </c>
      <c r="I2" t="s">
        <v>10983</v>
      </c>
    </row>
    <row r="3" spans="2:9" x14ac:dyDescent="0.25">
      <c r="B3" s="14" t="s">
        <v>10971</v>
      </c>
      <c r="C3" s="24">
        <v>609205.59799999965</v>
      </c>
      <c r="D3" s="24">
        <v>81795.17429999981</v>
      </c>
      <c r="E3" s="15"/>
      <c r="F3" s="15"/>
    </row>
    <row r="4" spans="2:9" x14ac:dyDescent="0.25">
      <c r="B4" s="14" t="s">
        <v>10972</v>
      </c>
      <c r="C4" s="24">
        <v>733215.2551999999</v>
      </c>
      <c r="D4" s="24">
        <v>93439.269600000145</v>
      </c>
      <c r="E4" s="15"/>
      <c r="F4" s="15"/>
      <c r="H4" s="19">
        <f>C4/C3-1</f>
        <v>0.20355961535337097</v>
      </c>
      <c r="I4" s="19">
        <f>D4/D3-1</f>
        <v>0.1423567514789239</v>
      </c>
    </row>
    <row r="5" spans="2:9" x14ac:dyDescent="0.25">
      <c r="B5" s="14" t="s">
        <v>10964</v>
      </c>
      <c r="C5" s="24">
        <v>1342420.8531999995</v>
      </c>
      <c r="D5" s="24">
        <v>175234.44389999995</v>
      </c>
      <c r="E5" s="15"/>
      <c r="F5" s="15"/>
    </row>
    <row r="6" spans="2:9" x14ac:dyDescent="0.25">
      <c r="B6" s="14" t="s">
        <v>10985</v>
      </c>
      <c r="C6" s="18">
        <f>D5/C5</f>
        <v>0.13053614556290924</v>
      </c>
      <c r="D6" s="17"/>
      <c r="E6" s="17"/>
      <c r="F6" s="17"/>
    </row>
    <row r="9" spans="2:9" x14ac:dyDescent="0.25">
      <c r="B9" s="20" t="s">
        <v>10986</v>
      </c>
      <c r="C9" s="20"/>
      <c r="D9" s="20"/>
    </row>
    <row r="10" spans="2:9" x14ac:dyDescent="0.25">
      <c r="B10" s="13" t="s">
        <v>10973</v>
      </c>
      <c r="C10" s="13" t="s">
        <v>10975</v>
      </c>
      <c r="G10" s="13" t="s">
        <v>10973</v>
      </c>
      <c r="H10" s="13" t="s">
        <v>10975</v>
      </c>
    </row>
    <row r="11" spans="2:9" x14ac:dyDescent="0.25">
      <c r="B11" s="13" t="s">
        <v>10963</v>
      </c>
      <c r="C11" t="s">
        <v>10972</v>
      </c>
      <c r="D11" t="s">
        <v>10971</v>
      </c>
      <c r="G11" s="13" t="s">
        <v>10963</v>
      </c>
      <c r="H11" t="s">
        <v>10972</v>
      </c>
      <c r="I11" t="s">
        <v>10971</v>
      </c>
    </row>
    <row r="12" spans="2:9" x14ac:dyDescent="0.25">
      <c r="B12" s="14" t="s">
        <v>71</v>
      </c>
      <c r="C12" s="15">
        <v>105340.51600000002</v>
      </c>
      <c r="D12" s="15">
        <v>78962.029999999984</v>
      </c>
      <c r="G12" s="14" t="s">
        <v>265</v>
      </c>
      <c r="H12" s="15">
        <v>86939.600999999995</v>
      </c>
      <c r="I12" s="15">
        <v>54824.09800000002</v>
      </c>
    </row>
    <row r="13" spans="2:9" x14ac:dyDescent="0.25">
      <c r="B13" s="14" t="s">
        <v>35</v>
      </c>
      <c r="C13" s="15">
        <v>95554.352999999988</v>
      </c>
      <c r="D13" s="15">
        <v>83918.64499999996</v>
      </c>
      <c r="G13" s="14" t="s">
        <v>41</v>
      </c>
      <c r="H13" s="15">
        <v>48875.692499999976</v>
      </c>
      <c r="I13" s="15">
        <v>56398.747999999992</v>
      </c>
    </row>
    <row r="14" spans="2:9" x14ac:dyDescent="0.25">
      <c r="B14" s="14" t="s">
        <v>58</v>
      </c>
      <c r="C14" s="15">
        <v>69677.617999999973</v>
      </c>
      <c r="D14" s="15">
        <v>58788.700000000004</v>
      </c>
      <c r="G14" s="14" t="s">
        <v>94</v>
      </c>
      <c r="H14" s="15">
        <v>56990.82</v>
      </c>
      <c r="I14" s="15">
        <v>16158.721999999998</v>
      </c>
    </row>
    <row r="15" spans="2:9" x14ac:dyDescent="0.25">
      <c r="B15" s="14" t="s">
        <v>74</v>
      </c>
      <c r="C15" s="15">
        <v>72788.044999999984</v>
      </c>
      <c r="D15" s="15">
        <v>49683.325000000004</v>
      </c>
      <c r="G15" s="14" t="s">
        <v>145</v>
      </c>
      <c r="H15" s="15">
        <v>41595.501999999964</v>
      </c>
      <c r="I15" s="15">
        <v>30304.938000000002</v>
      </c>
    </row>
    <row r="16" spans="2:9" x14ac:dyDescent="0.25">
      <c r="B16" s="14" t="s">
        <v>55</v>
      </c>
      <c r="C16" s="15">
        <v>60893.54250000004</v>
      </c>
      <c r="D16" s="15">
        <v>60833.200499999992</v>
      </c>
      <c r="G16" s="14" t="s">
        <v>126</v>
      </c>
      <c r="H16" s="15">
        <v>37197.550999999992</v>
      </c>
      <c r="I16" s="15">
        <v>29845.870999999992</v>
      </c>
    </row>
    <row r="17" spans="2:9" x14ac:dyDescent="0.25">
      <c r="B17" s="14" t="s">
        <v>1218</v>
      </c>
      <c r="C17" s="15">
        <v>62899.387999999984</v>
      </c>
      <c r="D17" s="15">
        <v>49599.41</v>
      </c>
      <c r="G17" s="14" t="s">
        <v>881</v>
      </c>
      <c r="H17" s="15">
        <v>12148.885999999997</v>
      </c>
      <c r="I17" s="15">
        <v>21197.32</v>
      </c>
    </row>
    <row r="18" spans="2:9" x14ac:dyDescent="0.25">
      <c r="B18" s="14" t="s">
        <v>160</v>
      </c>
      <c r="C18" s="15">
        <v>59946.232000000011</v>
      </c>
      <c r="D18" s="15">
        <v>41895.853999999999</v>
      </c>
      <c r="G18" s="14" t="s">
        <v>183</v>
      </c>
      <c r="H18" s="15">
        <v>16212.806399999998</v>
      </c>
      <c r="I18" s="15">
        <v>16448.681399999994</v>
      </c>
    </row>
    <row r="19" spans="2:9" x14ac:dyDescent="0.25">
      <c r="B19" s="14" t="s">
        <v>683</v>
      </c>
      <c r="C19" s="15">
        <v>43544.675000000003</v>
      </c>
      <c r="D19" s="15">
        <v>55906.886000000013</v>
      </c>
      <c r="G19" s="14" t="s">
        <v>302</v>
      </c>
      <c r="H19" s="15">
        <v>16245.611000000001</v>
      </c>
      <c r="I19" s="15">
        <v>13067.549999999997</v>
      </c>
    </row>
    <row r="20" spans="2:9" x14ac:dyDescent="0.25">
      <c r="B20" s="14" t="s">
        <v>77</v>
      </c>
      <c r="C20" s="15">
        <v>42926.932000000001</v>
      </c>
      <c r="D20" s="15">
        <v>26050.314999999999</v>
      </c>
      <c r="G20" s="14" t="s">
        <v>496</v>
      </c>
      <c r="H20" s="15">
        <v>17571.473000000002</v>
      </c>
      <c r="I20" s="15">
        <v>9506.4120000000021</v>
      </c>
    </row>
    <row r="21" spans="2:9" x14ac:dyDescent="0.25">
      <c r="B21" s="14" t="s">
        <v>64</v>
      </c>
      <c r="C21" s="15">
        <v>28915.093999999986</v>
      </c>
      <c r="D21" s="15">
        <v>27874.12399999996</v>
      </c>
      <c r="G21" s="14" t="s">
        <v>4276</v>
      </c>
      <c r="H21" s="15">
        <v>5630.51</v>
      </c>
      <c r="I21" s="15">
        <v>18431.34</v>
      </c>
    </row>
    <row r="24" spans="2:9" x14ac:dyDescent="0.25">
      <c r="B24" s="20" t="s">
        <v>10987</v>
      </c>
      <c r="C24" s="20"/>
    </row>
    <row r="25" spans="2:9" x14ac:dyDescent="0.25">
      <c r="B25" s="13" t="s">
        <v>10973</v>
      </c>
      <c r="C25" s="13" t="s">
        <v>10975</v>
      </c>
      <c r="G25" s="13" t="s">
        <v>10973</v>
      </c>
      <c r="H25" s="13" t="s">
        <v>10975</v>
      </c>
    </row>
    <row r="26" spans="2:9" x14ac:dyDescent="0.25">
      <c r="B26" s="13" t="s">
        <v>10963</v>
      </c>
      <c r="C26" t="s">
        <v>10972</v>
      </c>
      <c r="D26" t="s">
        <v>10971</v>
      </c>
      <c r="G26" s="13" t="s">
        <v>10963</v>
      </c>
      <c r="H26" t="s">
        <v>10972</v>
      </c>
      <c r="I26" t="s">
        <v>10971</v>
      </c>
    </row>
    <row r="27" spans="2:9" x14ac:dyDescent="0.25">
      <c r="B27" s="14" t="s">
        <v>71</v>
      </c>
      <c r="C27" s="15">
        <v>27113.101999999999</v>
      </c>
      <c r="D27" s="15">
        <v>22678.616000000002</v>
      </c>
      <c r="G27" s="14" t="s">
        <v>265</v>
      </c>
      <c r="H27" s="15">
        <v>27751.081000000002</v>
      </c>
      <c r="I27" s="15">
        <v>9541.123999999998</v>
      </c>
    </row>
    <row r="28" spans="2:9" x14ac:dyDescent="0.25">
      <c r="B28" s="14" t="s">
        <v>58</v>
      </c>
      <c r="C28" s="15">
        <v>17112.079999999994</v>
      </c>
      <c r="D28" s="15">
        <v>13123.953999999998</v>
      </c>
      <c r="G28" s="14" t="s">
        <v>41</v>
      </c>
      <c r="H28" s="15">
        <v>15548.799000000003</v>
      </c>
      <c r="I28" s="15">
        <v>11948.950999999999</v>
      </c>
    </row>
    <row r="29" spans="2:9" x14ac:dyDescent="0.25">
      <c r="B29" s="14" t="s">
        <v>1218</v>
      </c>
      <c r="C29" s="15">
        <v>23079.77</v>
      </c>
      <c r="D29" s="15">
        <v>6899.86</v>
      </c>
      <c r="G29" s="14" t="s">
        <v>94</v>
      </c>
      <c r="H29" s="15">
        <v>13504.155999999999</v>
      </c>
      <c r="I29" s="15">
        <v>893.00400000000002</v>
      </c>
    </row>
    <row r="30" spans="2:9" x14ac:dyDescent="0.25">
      <c r="B30" s="14" t="s">
        <v>35</v>
      </c>
      <c r="C30" s="15">
        <v>16568.930999999997</v>
      </c>
      <c r="D30" s="15">
        <v>9314.973</v>
      </c>
      <c r="G30" s="14" t="s">
        <v>145</v>
      </c>
      <c r="H30" s="15">
        <v>5933.5969999999998</v>
      </c>
      <c r="I30" s="15">
        <v>7049.5649999999996</v>
      </c>
    </row>
    <row r="31" spans="2:9" x14ac:dyDescent="0.25">
      <c r="B31" s="14" t="s">
        <v>74</v>
      </c>
      <c r="C31" s="15">
        <v>9993.9750000000004</v>
      </c>
      <c r="D31" s="15">
        <v>14251.798000000001</v>
      </c>
      <c r="G31" s="14" t="s">
        <v>3585</v>
      </c>
      <c r="H31" s="15"/>
      <c r="I31" s="15">
        <v>10876.300000000001</v>
      </c>
    </row>
    <row r="32" spans="2:9" x14ac:dyDescent="0.25">
      <c r="B32" s="14" t="s">
        <v>55</v>
      </c>
      <c r="C32" s="15">
        <v>17450.886499999997</v>
      </c>
      <c r="D32" s="15">
        <v>5812.219000000001</v>
      </c>
      <c r="G32" s="14" t="s">
        <v>302</v>
      </c>
      <c r="H32" s="15">
        <v>6813.9569999999994</v>
      </c>
      <c r="I32" s="15">
        <v>3283.2909999999997</v>
      </c>
    </row>
    <row r="33" spans="2:10" x14ac:dyDescent="0.25">
      <c r="B33" s="14" t="s">
        <v>160</v>
      </c>
      <c r="C33" s="15">
        <v>12878.398000000001</v>
      </c>
      <c r="D33" s="15">
        <v>5765.92</v>
      </c>
      <c r="G33" s="14" t="s">
        <v>327</v>
      </c>
      <c r="H33" s="15">
        <v>5405.5729999999994</v>
      </c>
      <c r="I33" s="15">
        <v>2145.4</v>
      </c>
    </row>
    <row r="34" spans="2:10" x14ac:dyDescent="0.25">
      <c r="B34" s="14" t="s">
        <v>683</v>
      </c>
      <c r="C34" s="15">
        <v>11947.669</v>
      </c>
      <c r="D34" s="15">
        <v>5172.3239999999996</v>
      </c>
      <c r="G34" s="14" t="s">
        <v>126</v>
      </c>
      <c r="H34" s="15">
        <v>4126.4220000000005</v>
      </c>
      <c r="I34" s="15">
        <v>1211.9580000000001</v>
      </c>
    </row>
    <row r="35" spans="2:10" x14ac:dyDescent="0.25">
      <c r="B35" s="14" t="s">
        <v>89</v>
      </c>
      <c r="C35" s="15">
        <v>7025.7059999999965</v>
      </c>
      <c r="D35" s="15">
        <v>6180.4999999999982</v>
      </c>
      <c r="G35" s="14" t="s">
        <v>1468</v>
      </c>
      <c r="H35" s="15">
        <v>5094.46</v>
      </c>
      <c r="I35" s="15"/>
    </row>
    <row r="36" spans="2:10" x14ac:dyDescent="0.25">
      <c r="B36" s="14" t="s">
        <v>64</v>
      </c>
      <c r="C36" s="15">
        <v>7285.6260000000002</v>
      </c>
      <c r="D36" s="15">
        <v>4313.9319999999998</v>
      </c>
      <c r="G36" s="14" t="s">
        <v>496</v>
      </c>
      <c r="H36" s="15">
        <v>1938.1720000000003</v>
      </c>
      <c r="I36" s="15">
        <v>3123.5650000000001</v>
      </c>
    </row>
    <row r="40" spans="2:10" x14ac:dyDescent="0.25">
      <c r="B40" s="13" t="s">
        <v>10980</v>
      </c>
      <c r="C40" s="13" t="s">
        <v>10981</v>
      </c>
      <c r="D40" t="s">
        <v>10973</v>
      </c>
      <c r="E40" t="s">
        <v>10979</v>
      </c>
      <c r="G40" s="14" t="s">
        <v>10988</v>
      </c>
      <c r="H40" t="s">
        <v>10989</v>
      </c>
      <c r="I40" t="s">
        <v>10990</v>
      </c>
      <c r="J40" t="s">
        <v>10991</v>
      </c>
    </row>
    <row r="41" spans="2:10" x14ac:dyDescent="0.25">
      <c r="B41" t="s">
        <v>10965</v>
      </c>
      <c r="C41" t="s">
        <v>10966</v>
      </c>
      <c r="D41" s="15">
        <v>74447.796000000104</v>
      </c>
      <c r="E41" s="15">
        <v>1028</v>
      </c>
      <c r="G41" t="str">
        <f>$B$41</f>
        <v>2014</v>
      </c>
      <c r="H41" t="str">
        <f t="shared" ref="H41:J56" si="0">C41</f>
        <v>Qtr1</v>
      </c>
      <c r="I41" s="17">
        <f t="shared" si="0"/>
        <v>74447.796000000104</v>
      </c>
      <c r="J41" s="22">
        <f>I41/E41</f>
        <v>72.420035019455355</v>
      </c>
    </row>
    <row r="42" spans="2:10" x14ac:dyDescent="0.25">
      <c r="C42" t="s">
        <v>10967</v>
      </c>
      <c r="D42" s="15">
        <v>86538.759600000005</v>
      </c>
      <c r="E42" s="15">
        <v>1523</v>
      </c>
      <c r="H42" t="str">
        <f t="shared" si="0"/>
        <v>Qtr2</v>
      </c>
      <c r="I42" s="17">
        <f t="shared" si="0"/>
        <v>86538.759600000005</v>
      </c>
      <c r="J42" s="22">
        <f t="shared" ref="J42:J57" si="1">I42/E42</f>
        <v>56.821247275114906</v>
      </c>
    </row>
    <row r="43" spans="2:10" x14ac:dyDescent="0.25">
      <c r="C43" t="s">
        <v>10968</v>
      </c>
      <c r="D43" s="15">
        <v>143633.21229999998</v>
      </c>
      <c r="E43" s="15">
        <v>2159</v>
      </c>
      <c r="H43" t="str">
        <f t="shared" si="0"/>
        <v>Qtr3</v>
      </c>
      <c r="I43" s="17">
        <f t="shared" si="0"/>
        <v>143633.21229999998</v>
      </c>
      <c r="J43" s="22">
        <f t="shared" si="1"/>
        <v>66.527657387679469</v>
      </c>
    </row>
    <row r="44" spans="2:10" x14ac:dyDescent="0.25">
      <c r="C44" t="s">
        <v>10969</v>
      </c>
      <c r="D44" s="15">
        <v>179627.73020000022</v>
      </c>
      <c r="E44" s="15">
        <v>2871</v>
      </c>
      <c r="H44" t="str">
        <f t="shared" si="0"/>
        <v>Qtr4</v>
      </c>
      <c r="I44" s="17">
        <f t="shared" si="0"/>
        <v>179627.73020000022</v>
      </c>
      <c r="J44" s="22">
        <f t="shared" si="1"/>
        <v>62.566259212817911</v>
      </c>
    </row>
    <row r="45" spans="2:10" x14ac:dyDescent="0.25">
      <c r="B45" t="s">
        <v>10970</v>
      </c>
      <c r="C45" t="s">
        <v>10966</v>
      </c>
      <c r="D45" s="15">
        <v>68851.738599999939</v>
      </c>
      <c r="E45" s="15">
        <v>990</v>
      </c>
      <c r="G45" t="str">
        <f t="shared" ref="G42:G57" si="2">B45</f>
        <v>2015</v>
      </c>
      <c r="H45" t="str">
        <f t="shared" si="0"/>
        <v>Qtr1</v>
      </c>
      <c r="I45" s="17">
        <f t="shared" si="0"/>
        <v>68851.738599999939</v>
      </c>
      <c r="J45" s="22">
        <f t="shared" si="1"/>
        <v>69.547210707070647</v>
      </c>
    </row>
    <row r="46" spans="2:10" x14ac:dyDescent="0.25">
      <c r="C46" t="s">
        <v>10967</v>
      </c>
      <c r="D46" s="15">
        <v>89124.186999999874</v>
      </c>
      <c r="E46" s="15">
        <v>1604</v>
      </c>
      <c r="H46" t="str">
        <f t="shared" si="0"/>
        <v>Qtr2</v>
      </c>
      <c r="I46" s="17">
        <f t="shared" si="0"/>
        <v>89124.186999999874</v>
      </c>
      <c r="J46" s="22">
        <f t="shared" si="1"/>
        <v>55.563707605984959</v>
      </c>
    </row>
    <row r="47" spans="2:10" x14ac:dyDescent="0.25">
      <c r="C47" t="s">
        <v>10968</v>
      </c>
      <c r="D47" s="15">
        <v>130259.57519999996</v>
      </c>
      <c r="E47" s="15">
        <v>2241</v>
      </c>
      <c r="H47" t="str">
        <f t="shared" si="0"/>
        <v>Qtr3</v>
      </c>
      <c r="I47" s="17">
        <f t="shared" si="0"/>
        <v>130259.57519999996</v>
      </c>
      <c r="J47" s="22">
        <f t="shared" si="1"/>
        <v>58.125647121820599</v>
      </c>
    </row>
    <row r="48" spans="2:10" x14ac:dyDescent="0.25">
      <c r="C48" t="s">
        <v>10969</v>
      </c>
      <c r="D48" s="15">
        <v>182297.00819999998</v>
      </c>
      <c r="E48" s="15">
        <v>3144</v>
      </c>
      <c r="H48" t="str">
        <f t="shared" si="0"/>
        <v>Qtr4</v>
      </c>
      <c r="I48" s="17">
        <f t="shared" si="0"/>
        <v>182297.00819999998</v>
      </c>
      <c r="J48" s="22">
        <f t="shared" si="1"/>
        <v>57.982508969465641</v>
      </c>
    </row>
    <row r="49" spans="2:10" x14ac:dyDescent="0.25">
      <c r="B49" t="s">
        <v>10971</v>
      </c>
      <c r="C49" t="s">
        <v>10966</v>
      </c>
      <c r="D49" s="15">
        <v>93237.180999999953</v>
      </c>
      <c r="E49" s="15">
        <v>1243</v>
      </c>
      <c r="G49" t="str">
        <f t="shared" si="2"/>
        <v>2016</v>
      </c>
      <c r="H49" t="str">
        <f t="shared" si="0"/>
        <v>Qtr1</v>
      </c>
      <c r="I49" s="17">
        <f t="shared" si="0"/>
        <v>93237.180999999953</v>
      </c>
      <c r="J49" s="22">
        <f t="shared" si="1"/>
        <v>75.009799678197865</v>
      </c>
    </row>
    <row r="50" spans="2:10" x14ac:dyDescent="0.25">
      <c r="C50" t="s">
        <v>10967</v>
      </c>
      <c r="D50" s="15">
        <v>136082.30100000001</v>
      </c>
      <c r="E50" s="15">
        <v>2240</v>
      </c>
      <c r="H50" t="str">
        <f t="shared" si="0"/>
        <v>Qtr2</v>
      </c>
      <c r="I50" s="17">
        <f t="shared" si="0"/>
        <v>136082.30100000001</v>
      </c>
      <c r="J50" s="22">
        <f t="shared" si="1"/>
        <v>60.75102723214286</v>
      </c>
    </row>
    <row r="51" spans="2:10" x14ac:dyDescent="0.25">
      <c r="C51" t="s">
        <v>10968</v>
      </c>
      <c r="D51" s="15">
        <v>143787.36219999992</v>
      </c>
      <c r="E51" s="15">
        <v>2767</v>
      </c>
      <c r="H51" t="str">
        <f t="shared" si="0"/>
        <v>Qtr3</v>
      </c>
      <c r="I51" s="17">
        <f t="shared" si="0"/>
        <v>143787.36219999992</v>
      </c>
      <c r="J51" s="22">
        <f t="shared" si="1"/>
        <v>51.965074882544243</v>
      </c>
    </row>
    <row r="52" spans="2:10" x14ac:dyDescent="0.25">
      <c r="C52" t="s">
        <v>10969</v>
      </c>
      <c r="D52" s="15">
        <v>236098.75379999995</v>
      </c>
      <c r="E52" s="15">
        <v>3587</v>
      </c>
      <c r="H52" t="str">
        <f t="shared" si="0"/>
        <v>Qtr4</v>
      </c>
      <c r="I52" s="17">
        <f t="shared" si="0"/>
        <v>236098.75379999995</v>
      </c>
      <c r="J52" s="22">
        <f t="shared" si="1"/>
        <v>65.820672930025083</v>
      </c>
    </row>
    <row r="53" spans="2:10" x14ac:dyDescent="0.25">
      <c r="B53" t="s">
        <v>10972</v>
      </c>
      <c r="C53" t="s">
        <v>10966</v>
      </c>
      <c r="D53" s="15">
        <v>123144.86019999994</v>
      </c>
      <c r="E53" s="15">
        <v>1845</v>
      </c>
      <c r="G53" t="str">
        <f t="shared" si="2"/>
        <v>2017</v>
      </c>
      <c r="H53" t="str">
        <f t="shared" si="0"/>
        <v>Qtr1</v>
      </c>
      <c r="I53" s="17">
        <f t="shared" si="0"/>
        <v>123144.86019999994</v>
      </c>
      <c r="J53" s="22">
        <f t="shared" si="1"/>
        <v>66.745181680216774</v>
      </c>
    </row>
    <row r="54" spans="2:10" x14ac:dyDescent="0.25">
      <c r="C54" t="s">
        <v>10967</v>
      </c>
      <c r="D54" s="15">
        <v>133764.37199999994</v>
      </c>
      <c r="E54" s="15">
        <v>2551</v>
      </c>
      <c r="H54" t="str">
        <f t="shared" si="0"/>
        <v>Qtr2</v>
      </c>
      <c r="I54" s="17">
        <f t="shared" si="0"/>
        <v>133764.37199999994</v>
      </c>
      <c r="J54" s="22">
        <f t="shared" si="1"/>
        <v>52.43605331242648</v>
      </c>
    </row>
    <row r="55" spans="2:10" x14ac:dyDescent="0.25">
      <c r="C55" t="s">
        <v>10968</v>
      </c>
      <c r="D55" s="15">
        <v>196251.95600000018</v>
      </c>
      <c r="E55" s="15">
        <v>3384</v>
      </c>
      <c r="H55" t="str">
        <f t="shared" si="0"/>
        <v>Qtr3</v>
      </c>
      <c r="I55" s="17">
        <f t="shared" si="0"/>
        <v>196251.95600000018</v>
      </c>
      <c r="J55" s="22">
        <f t="shared" si="1"/>
        <v>57.99407683215135</v>
      </c>
    </row>
    <row r="56" spans="2:10" x14ac:dyDescent="0.25">
      <c r="C56" t="s">
        <v>10969</v>
      </c>
      <c r="D56" s="15">
        <v>280054.06699999998</v>
      </c>
      <c r="E56" s="15">
        <v>4696</v>
      </c>
      <c r="H56" t="str">
        <f t="shared" si="0"/>
        <v>Qtr4</v>
      </c>
      <c r="I56" s="17">
        <f t="shared" si="0"/>
        <v>280054.06699999998</v>
      </c>
      <c r="J56" s="22">
        <f t="shared" si="1"/>
        <v>59.636726362862007</v>
      </c>
    </row>
    <row r="57" spans="2:10" x14ac:dyDescent="0.25">
      <c r="B57" t="s">
        <v>10964</v>
      </c>
      <c r="D57" s="15">
        <v>2297200.8602999998</v>
      </c>
      <c r="E57" s="15">
        <v>37873</v>
      </c>
      <c r="G57" t="str">
        <f t="shared" si="2"/>
        <v>Grand Total</v>
      </c>
      <c r="H57">
        <f t="shared" ref="H57" si="3">C57</f>
        <v>0</v>
      </c>
      <c r="I57" s="17">
        <f t="shared" ref="I57" si="4">D57</f>
        <v>2297200.8602999998</v>
      </c>
      <c r="J57" s="22">
        <f t="shared" si="1"/>
        <v>60.655370852586273</v>
      </c>
    </row>
    <row r="62" spans="2:10" x14ac:dyDescent="0.25">
      <c r="B62" s="13" t="s">
        <v>10963</v>
      </c>
      <c r="C62" t="s">
        <v>10973</v>
      </c>
      <c r="E62" t="s">
        <v>10992</v>
      </c>
      <c r="F62" t="s">
        <v>10990</v>
      </c>
      <c r="H62">
        <v>1</v>
      </c>
    </row>
    <row r="63" spans="2:10" x14ac:dyDescent="0.25">
      <c r="B63" s="14" t="s">
        <v>42</v>
      </c>
      <c r="C63" s="15">
        <v>457687.63150000101</v>
      </c>
      <c r="E63" t="str">
        <f>B63</f>
        <v>California</v>
      </c>
      <c r="F63" s="17">
        <f>C63</f>
        <v>457687.63150000101</v>
      </c>
    </row>
    <row r="64" spans="2:10" x14ac:dyDescent="0.25">
      <c r="B64" s="14" t="s">
        <v>266</v>
      </c>
      <c r="C64" s="15">
        <v>310876.27099999978</v>
      </c>
      <c r="E64" t="str">
        <f t="shared" ref="E64:E111" si="5">B64</f>
        <v>New York</v>
      </c>
      <c r="F64" s="17">
        <f t="shared" ref="F64:F111" si="6">C64</f>
        <v>310876.27099999978</v>
      </c>
    </row>
    <row r="65" spans="2:6" x14ac:dyDescent="0.25">
      <c r="B65" s="14" t="s">
        <v>103</v>
      </c>
      <c r="C65" s="15">
        <v>170188.04580000002</v>
      </c>
      <c r="E65" t="str">
        <f t="shared" si="5"/>
        <v>Texas</v>
      </c>
      <c r="F65" s="17">
        <f t="shared" si="6"/>
        <v>170188.04580000002</v>
      </c>
    </row>
    <row r="66" spans="2:6" x14ac:dyDescent="0.25">
      <c r="B66" s="14" t="s">
        <v>95</v>
      </c>
      <c r="C66" s="15">
        <v>138641.26999999993</v>
      </c>
      <c r="E66" t="str">
        <f t="shared" si="5"/>
        <v>Washington</v>
      </c>
      <c r="F66" s="17">
        <f t="shared" si="6"/>
        <v>138641.26999999993</v>
      </c>
    </row>
    <row r="67" spans="2:6" x14ac:dyDescent="0.25">
      <c r="B67" s="14" t="s">
        <v>146</v>
      </c>
      <c r="C67" s="15">
        <v>116511.91400000003</v>
      </c>
      <c r="E67" t="str">
        <f t="shared" si="5"/>
        <v>Pennsylvania</v>
      </c>
      <c r="F67" s="17">
        <f t="shared" si="6"/>
        <v>116511.91400000003</v>
      </c>
    </row>
    <row r="68" spans="2:6" x14ac:dyDescent="0.25">
      <c r="B68" s="14" t="s">
        <v>53</v>
      </c>
      <c r="C68" s="15">
        <v>89473.707999999999</v>
      </c>
      <c r="E68" t="str">
        <f t="shared" si="5"/>
        <v>Florida</v>
      </c>
      <c r="F68" s="17">
        <f t="shared" si="6"/>
        <v>89473.707999999999</v>
      </c>
    </row>
    <row r="69" spans="2:6" x14ac:dyDescent="0.25">
      <c r="B69" s="14" t="s">
        <v>210</v>
      </c>
      <c r="C69" s="15">
        <v>80166.100999999864</v>
      </c>
      <c r="E69" t="str">
        <f t="shared" si="5"/>
        <v>Illinois</v>
      </c>
      <c r="F69" s="17">
        <f t="shared" si="6"/>
        <v>80166.100999999864</v>
      </c>
    </row>
    <row r="70" spans="2:6" x14ac:dyDescent="0.25">
      <c r="B70" s="14" t="s">
        <v>497</v>
      </c>
      <c r="C70" s="15">
        <v>78258.135999999926</v>
      </c>
      <c r="E70" t="str">
        <f t="shared" si="5"/>
        <v>Ohio</v>
      </c>
      <c r="F70" s="17">
        <f t="shared" si="6"/>
        <v>78258.135999999926</v>
      </c>
    </row>
    <row r="71" spans="2:6" x14ac:dyDescent="0.25">
      <c r="B71" s="14" t="s">
        <v>237</v>
      </c>
      <c r="C71" s="15">
        <v>76269.614000000016</v>
      </c>
      <c r="E71" t="str">
        <f t="shared" si="5"/>
        <v>Michigan</v>
      </c>
      <c r="F71" s="17">
        <f t="shared" si="6"/>
        <v>76269.614000000016</v>
      </c>
    </row>
    <row r="72" spans="2:6" x14ac:dyDescent="0.25">
      <c r="B72" s="14" t="s">
        <v>318</v>
      </c>
      <c r="C72" s="15">
        <v>70636.719999999987</v>
      </c>
      <c r="E72" t="str">
        <f t="shared" si="5"/>
        <v>Virginia</v>
      </c>
      <c r="F72" s="17">
        <f t="shared" si="6"/>
        <v>70636.719999999987</v>
      </c>
    </row>
    <row r="73" spans="2:6" x14ac:dyDescent="0.25">
      <c r="B73" s="14" t="s">
        <v>87</v>
      </c>
      <c r="C73" s="15">
        <v>55603.163999999968</v>
      </c>
      <c r="E73" t="str">
        <f t="shared" si="5"/>
        <v>North Carolina</v>
      </c>
      <c r="F73" s="17">
        <f t="shared" si="6"/>
        <v>55603.163999999968</v>
      </c>
    </row>
    <row r="74" spans="2:6" x14ac:dyDescent="0.25">
      <c r="B74" s="14" t="s">
        <v>253</v>
      </c>
      <c r="C74" s="15">
        <v>53555.360000000001</v>
      </c>
      <c r="E74" t="str">
        <f t="shared" si="5"/>
        <v>Indiana</v>
      </c>
      <c r="F74" s="17">
        <f t="shared" si="6"/>
        <v>53555.360000000001</v>
      </c>
    </row>
    <row r="75" spans="2:6" x14ac:dyDescent="0.25">
      <c r="B75" s="14" t="s">
        <v>1274</v>
      </c>
      <c r="C75" s="15">
        <v>49095.840000000004</v>
      </c>
      <c r="E75" t="str">
        <f t="shared" si="5"/>
        <v>Georgia</v>
      </c>
      <c r="F75" s="17">
        <f t="shared" si="6"/>
        <v>49095.840000000004</v>
      </c>
    </row>
    <row r="76" spans="2:6" x14ac:dyDescent="0.25">
      <c r="B76" s="14" t="s">
        <v>28</v>
      </c>
      <c r="C76" s="15">
        <v>36591.749999999971</v>
      </c>
      <c r="E76" t="str">
        <f t="shared" si="5"/>
        <v>Kentucky</v>
      </c>
      <c r="F76" s="17">
        <f t="shared" si="6"/>
        <v>36591.749999999971</v>
      </c>
    </row>
    <row r="77" spans="2:6" x14ac:dyDescent="0.25">
      <c r="B77" s="14" t="s">
        <v>789</v>
      </c>
      <c r="C77" s="15">
        <v>35764.312000000013</v>
      </c>
      <c r="E77" t="str">
        <f t="shared" si="5"/>
        <v>New Jersey</v>
      </c>
      <c r="F77" s="17">
        <f t="shared" si="6"/>
        <v>35764.312000000013</v>
      </c>
    </row>
    <row r="78" spans="2:6" x14ac:dyDescent="0.25">
      <c r="B78" s="14" t="s">
        <v>309</v>
      </c>
      <c r="C78" s="15">
        <v>35282.000999999997</v>
      </c>
      <c r="E78" t="str">
        <f t="shared" si="5"/>
        <v>Arizona</v>
      </c>
      <c r="F78" s="17">
        <f t="shared" si="6"/>
        <v>35282.000999999997</v>
      </c>
    </row>
    <row r="79" spans="2:6" x14ac:dyDescent="0.25">
      <c r="B79" s="14" t="s">
        <v>113</v>
      </c>
      <c r="C79" s="15">
        <v>32114.610000000019</v>
      </c>
      <c r="E79" t="str">
        <f t="shared" si="5"/>
        <v>Wisconsin</v>
      </c>
      <c r="F79" s="17">
        <f t="shared" si="6"/>
        <v>32114.610000000019</v>
      </c>
    </row>
    <row r="80" spans="2:6" x14ac:dyDescent="0.25">
      <c r="B80" s="14" t="s">
        <v>456</v>
      </c>
      <c r="C80" s="15">
        <v>32108.117999999995</v>
      </c>
      <c r="E80" t="str">
        <f t="shared" si="5"/>
        <v>Colorado</v>
      </c>
      <c r="F80" s="17">
        <f t="shared" si="6"/>
        <v>32108.117999999995</v>
      </c>
    </row>
    <row r="81" spans="2:6" x14ac:dyDescent="0.25">
      <c r="B81" s="14" t="s">
        <v>334</v>
      </c>
      <c r="C81" s="15">
        <v>30661.872999999981</v>
      </c>
      <c r="E81" t="str">
        <f t="shared" si="5"/>
        <v>Tennessee</v>
      </c>
      <c r="F81" s="17">
        <f t="shared" si="6"/>
        <v>30661.872999999981</v>
      </c>
    </row>
    <row r="82" spans="2:6" x14ac:dyDescent="0.25">
      <c r="B82" s="14" t="s">
        <v>228</v>
      </c>
      <c r="C82" s="15">
        <v>29863.149999999994</v>
      </c>
      <c r="E82" t="str">
        <f t="shared" si="5"/>
        <v>Minnesota</v>
      </c>
      <c r="F82" s="17">
        <f t="shared" si="6"/>
        <v>29863.149999999994</v>
      </c>
    </row>
    <row r="83" spans="2:6" x14ac:dyDescent="0.25">
      <c r="B83" s="14" t="s">
        <v>1247</v>
      </c>
      <c r="C83" s="15">
        <v>28634.433999999994</v>
      </c>
      <c r="E83" t="str">
        <f t="shared" si="5"/>
        <v>Massachusetts</v>
      </c>
      <c r="F83" s="17">
        <f t="shared" si="6"/>
        <v>28634.433999999994</v>
      </c>
    </row>
    <row r="84" spans="2:6" x14ac:dyDescent="0.25">
      <c r="B84" s="14" t="s">
        <v>244</v>
      </c>
      <c r="C84" s="15">
        <v>27451.068999999992</v>
      </c>
      <c r="E84" t="str">
        <f t="shared" si="5"/>
        <v>Delaware</v>
      </c>
      <c r="F84" s="17">
        <f t="shared" si="6"/>
        <v>27451.068999999992</v>
      </c>
    </row>
    <row r="85" spans="2:6" x14ac:dyDescent="0.25">
      <c r="B85" s="14" t="s">
        <v>2741</v>
      </c>
      <c r="C85" s="15">
        <v>23705.523000000001</v>
      </c>
      <c r="E85" t="str">
        <f t="shared" si="5"/>
        <v>Maryland</v>
      </c>
      <c r="F85" s="17">
        <f t="shared" si="6"/>
        <v>23705.523000000001</v>
      </c>
    </row>
    <row r="86" spans="2:6" x14ac:dyDescent="0.25">
      <c r="B86" s="14" t="s">
        <v>1402</v>
      </c>
      <c r="C86" s="15">
        <v>22627.955999999995</v>
      </c>
      <c r="E86" t="str">
        <f t="shared" si="5"/>
        <v>Rhode Island</v>
      </c>
      <c r="F86" s="17">
        <f t="shared" si="6"/>
        <v>22627.955999999995</v>
      </c>
    </row>
    <row r="87" spans="2:6" x14ac:dyDescent="0.25">
      <c r="B87" s="14" t="s">
        <v>596</v>
      </c>
      <c r="C87" s="15">
        <v>22205.149999999998</v>
      </c>
      <c r="E87" t="str">
        <f t="shared" si="5"/>
        <v>Missouri</v>
      </c>
      <c r="F87" s="17">
        <f t="shared" si="6"/>
        <v>22205.149999999998</v>
      </c>
    </row>
    <row r="88" spans="2:6" x14ac:dyDescent="0.25">
      <c r="B88" s="14" t="s">
        <v>649</v>
      </c>
      <c r="C88" s="15">
        <v>19683.39</v>
      </c>
      <c r="E88" t="str">
        <f t="shared" si="5"/>
        <v>Oklahoma</v>
      </c>
      <c r="F88" s="17">
        <f t="shared" si="6"/>
        <v>19683.39</v>
      </c>
    </row>
    <row r="89" spans="2:6" x14ac:dyDescent="0.25">
      <c r="B89" s="14" t="s">
        <v>357</v>
      </c>
      <c r="C89" s="15">
        <v>19510.639999999992</v>
      </c>
      <c r="E89" t="str">
        <f t="shared" si="5"/>
        <v>Alabama</v>
      </c>
      <c r="F89" s="17">
        <f t="shared" si="6"/>
        <v>19510.639999999992</v>
      </c>
    </row>
    <row r="90" spans="2:6" x14ac:dyDescent="0.25">
      <c r="B90" s="14" t="s">
        <v>419</v>
      </c>
      <c r="C90" s="15">
        <v>17431.149999999991</v>
      </c>
      <c r="E90" t="str">
        <f t="shared" si="5"/>
        <v>Oregon</v>
      </c>
      <c r="F90" s="17">
        <f t="shared" si="6"/>
        <v>17431.149999999991</v>
      </c>
    </row>
    <row r="91" spans="2:6" x14ac:dyDescent="0.25">
      <c r="B91" s="14" t="s">
        <v>1395</v>
      </c>
      <c r="C91" s="15">
        <v>16729.101999999999</v>
      </c>
      <c r="E91" t="str">
        <f t="shared" si="5"/>
        <v>Nevada</v>
      </c>
      <c r="F91" s="17">
        <f t="shared" si="6"/>
        <v>16729.101999999999</v>
      </c>
    </row>
    <row r="92" spans="2:6" x14ac:dyDescent="0.25">
      <c r="B92" s="14" t="s">
        <v>748</v>
      </c>
      <c r="C92" s="15">
        <v>13384.356999999996</v>
      </c>
      <c r="E92" t="str">
        <f t="shared" si="5"/>
        <v>Connecticut</v>
      </c>
      <c r="F92" s="17">
        <f t="shared" si="6"/>
        <v>13384.356999999996</v>
      </c>
    </row>
    <row r="93" spans="2:6" x14ac:dyDescent="0.25">
      <c r="B93" s="14" t="s">
        <v>1711</v>
      </c>
      <c r="C93" s="15">
        <v>11678.129999999997</v>
      </c>
      <c r="E93" t="str">
        <f t="shared" si="5"/>
        <v>Arkansas</v>
      </c>
      <c r="F93" s="17">
        <f t="shared" si="6"/>
        <v>11678.129999999997</v>
      </c>
    </row>
    <row r="94" spans="2:6" x14ac:dyDescent="0.25">
      <c r="B94" s="14" t="s">
        <v>120</v>
      </c>
      <c r="C94" s="15">
        <v>11220.055999999999</v>
      </c>
      <c r="E94" t="str">
        <f t="shared" si="5"/>
        <v>Utah</v>
      </c>
      <c r="F94" s="17">
        <f t="shared" si="6"/>
        <v>11220.055999999999</v>
      </c>
    </row>
    <row r="95" spans="2:6" x14ac:dyDescent="0.25">
      <c r="B95" s="14" t="s">
        <v>1491</v>
      </c>
      <c r="C95" s="15">
        <v>10771.34</v>
      </c>
      <c r="E95" t="str">
        <f t="shared" si="5"/>
        <v>Mississippi</v>
      </c>
      <c r="F95" s="17">
        <f t="shared" si="6"/>
        <v>10771.34</v>
      </c>
    </row>
    <row r="96" spans="2:6" x14ac:dyDescent="0.25">
      <c r="B96" s="14" t="s">
        <v>737</v>
      </c>
      <c r="C96" s="15">
        <v>9217.0299999999988</v>
      </c>
      <c r="E96" t="str">
        <f t="shared" si="5"/>
        <v>Louisiana</v>
      </c>
      <c r="F96" s="17">
        <f t="shared" si="6"/>
        <v>9217.0299999999988</v>
      </c>
    </row>
    <row r="97" spans="2:6" x14ac:dyDescent="0.25">
      <c r="B97" s="14" t="s">
        <v>5211</v>
      </c>
      <c r="C97" s="15">
        <v>8929.369999999999</v>
      </c>
      <c r="E97" t="str">
        <f t="shared" si="5"/>
        <v>Vermont</v>
      </c>
      <c r="F97" s="17">
        <f t="shared" si="6"/>
        <v>8929.369999999999</v>
      </c>
    </row>
    <row r="98" spans="2:6" x14ac:dyDescent="0.25">
      <c r="B98" s="14" t="s">
        <v>382</v>
      </c>
      <c r="C98" s="15">
        <v>8481.7099999999991</v>
      </c>
      <c r="E98" t="str">
        <f t="shared" si="5"/>
        <v>South Carolina</v>
      </c>
      <c r="F98" s="17">
        <f t="shared" si="6"/>
        <v>8481.7099999999991</v>
      </c>
    </row>
    <row r="99" spans="2:6" x14ac:dyDescent="0.25">
      <c r="B99" s="14" t="s">
        <v>137</v>
      </c>
      <c r="C99" s="15">
        <v>7464.9299999999985</v>
      </c>
      <c r="E99" t="str">
        <f t="shared" si="5"/>
        <v>Nebraska</v>
      </c>
      <c r="F99" s="17">
        <f t="shared" si="6"/>
        <v>7464.9299999999985</v>
      </c>
    </row>
    <row r="100" spans="2:6" x14ac:dyDescent="0.25">
      <c r="B100" s="14" t="s">
        <v>2700</v>
      </c>
      <c r="C100" s="15">
        <v>7292.5239999999994</v>
      </c>
      <c r="E100" t="str">
        <f t="shared" si="5"/>
        <v>New Hampshire</v>
      </c>
      <c r="F100" s="17">
        <f t="shared" si="6"/>
        <v>7292.5239999999994</v>
      </c>
    </row>
    <row r="101" spans="2:6" x14ac:dyDescent="0.25">
      <c r="B101" s="14" t="s">
        <v>1766</v>
      </c>
      <c r="C101" s="15">
        <v>5589.3519999999971</v>
      </c>
      <c r="E101" t="str">
        <f t="shared" si="5"/>
        <v>Montana</v>
      </c>
      <c r="F101" s="17">
        <f t="shared" si="6"/>
        <v>5589.3519999999971</v>
      </c>
    </row>
    <row r="102" spans="2:6" x14ac:dyDescent="0.25">
      <c r="B102" s="14" t="s">
        <v>668</v>
      </c>
      <c r="C102" s="15">
        <v>4783.521999999999</v>
      </c>
      <c r="E102" t="str">
        <f t="shared" si="5"/>
        <v>New Mexico</v>
      </c>
      <c r="F102" s="17">
        <f t="shared" si="6"/>
        <v>4783.521999999999</v>
      </c>
    </row>
    <row r="103" spans="2:6" x14ac:dyDescent="0.25">
      <c r="B103" s="14" t="s">
        <v>488</v>
      </c>
      <c r="C103" s="15">
        <v>4579.7599999999993</v>
      </c>
      <c r="E103" t="str">
        <f t="shared" si="5"/>
        <v>Iowa</v>
      </c>
      <c r="F103" s="17">
        <f t="shared" si="6"/>
        <v>4579.7599999999993</v>
      </c>
    </row>
    <row r="104" spans="2:6" x14ac:dyDescent="0.25">
      <c r="B104" s="14" t="s">
        <v>6267</v>
      </c>
      <c r="C104" s="15">
        <v>4382.4860000000017</v>
      </c>
      <c r="E104" t="str">
        <f t="shared" si="5"/>
        <v>Idaho</v>
      </c>
      <c r="F104" s="17">
        <f t="shared" si="6"/>
        <v>4382.4860000000017</v>
      </c>
    </row>
    <row r="105" spans="2:6" x14ac:dyDescent="0.25">
      <c r="B105" s="14" t="s">
        <v>4538</v>
      </c>
      <c r="C105" s="15">
        <v>2914.31</v>
      </c>
      <c r="E105" t="str">
        <f t="shared" si="5"/>
        <v>Kansas</v>
      </c>
      <c r="F105" s="17">
        <f t="shared" si="6"/>
        <v>2914.31</v>
      </c>
    </row>
    <row r="106" spans="2:6" x14ac:dyDescent="0.25">
      <c r="B106" s="14" t="s">
        <v>3040</v>
      </c>
      <c r="C106" s="15">
        <v>2865.0199999999995</v>
      </c>
      <c r="E106" t="str">
        <f t="shared" si="5"/>
        <v>District of Columbia</v>
      </c>
      <c r="F106" s="17">
        <f t="shared" si="6"/>
        <v>2865.0199999999995</v>
      </c>
    </row>
    <row r="107" spans="2:6" x14ac:dyDescent="0.25">
      <c r="B107" s="14" t="s">
        <v>8549</v>
      </c>
      <c r="C107" s="15">
        <v>1603.136</v>
      </c>
      <c r="E107" t="str">
        <f t="shared" si="5"/>
        <v>Wyoming</v>
      </c>
      <c r="F107" s="17">
        <f t="shared" si="6"/>
        <v>1603.136</v>
      </c>
    </row>
    <row r="108" spans="2:6" x14ac:dyDescent="0.25">
      <c r="B108" s="14" t="s">
        <v>5333</v>
      </c>
      <c r="C108" s="15">
        <v>1315.5600000000002</v>
      </c>
      <c r="E108" t="str">
        <f t="shared" si="5"/>
        <v>South Dakota</v>
      </c>
      <c r="F108" s="17">
        <f t="shared" si="6"/>
        <v>1315.5600000000002</v>
      </c>
    </row>
    <row r="109" spans="2:6" x14ac:dyDescent="0.25">
      <c r="B109" s="14" t="s">
        <v>5242</v>
      </c>
      <c r="C109" s="15">
        <v>1270.5300000000002</v>
      </c>
      <c r="E109" t="str">
        <f t="shared" si="5"/>
        <v>Maine</v>
      </c>
      <c r="F109" s="17">
        <f t="shared" si="6"/>
        <v>1270.5300000000002</v>
      </c>
    </row>
    <row r="110" spans="2:6" x14ac:dyDescent="0.25">
      <c r="B110" s="14" t="s">
        <v>9733</v>
      </c>
      <c r="C110" s="15">
        <v>1209.8240000000001</v>
      </c>
      <c r="E110" t="str">
        <f t="shared" si="5"/>
        <v>West Virginia</v>
      </c>
      <c r="F110" s="17">
        <f t="shared" si="6"/>
        <v>1209.8240000000001</v>
      </c>
    </row>
    <row r="111" spans="2:6" x14ac:dyDescent="0.25">
      <c r="B111" s="14" t="s">
        <v>7456</v>
      </c>
      <c r="C111" s="15">
        <v>919.91</v>
      </c>
      <c r="E111" t="str">
        <f t="shared" si="5"/>
        <v>North Dakota</v>
      </c>
      <c r="F111" s="17">
        <f t="shared" si="6"/>
        <v>919.91</v>
      </c>
    </row>
    <row r="112" spans="2:6" x14ac:dyDescent="0.25">
      <c r="B112" s="14" t="s">
        <v>10964</v>
      </c>
      <c r="C112" s="15">
        <v>2297200.8603000003</v>
      </c>
    </row>
  </sheetData>
  <mergeCells count="2">
    <mergeCell ref="B9:D9"/>
    <mergeCell ref="B24:C2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dimension ref="B2:Y43"/>
  <sheetViews>
    <sheetView workbookViewId="0">
      <selection activeCell="R31" sqref="R31:Y31"/>
    </sheetView>
  </sheetViews>
  <sheetFormatPr defaultColWidth="8.85546875" defaultRowHeight="15" x14ac:dyDescent="0.25"/>
  <sheetData>
    <row r="2" spans="2:25" x14ac:dyDescent="0.25">
      <c r="B2" s="2"/>
      <c r="C2" s="3"/>
      <c r="H2" s="10"/>
      <c r="I2" s="11"/>
      <c r="J2" s="11" t="s">
        <v>10956</v>
      </c>
      <c r="K2" s="11"/>
      <c r="L2" s="11"/>
      <c r="M2" s="11"/>
      <c r="N2" s="11"/>
      <c r="O2" s="12"/>
      <c r="R2" s="10"/>
      <c r="S2" s="11"/>
      <c r="T2" s="11" t="s">
        <v>10957</v>
      </c>
      <c r="U2" s="11"/>
      <c r="V2" s="11"/>
      <c r="W2" s="11"/>
      <c r="X2" s="11"/>
      <c r="Y2" s="12"/>
    </row>
    <row r="3" spans="2:25" x14ac:dyDescent="0.25">
      <c r="B3" s="4" t="s">
        <v>10939</v>
      </c>
      <c r="C3" s="5"/>
    </row>
    <row r="4" spans="2:25" x14ac:dyDescent="0.25">
      <c r="B4" s="6"/>
      <c r="C4" s="7"/>
    </row>
    <row r="6" spans="2:25" x14ac:dyDescent="0.25">
      <c r="C6" s="2"/>
      <c r="D6" s="8"/>
      <c r="E6" s="3"/>
      <c r="G6" s="2"/>
      <c r="H6" s="8"/>
      <c r="I6" s="3"/>
      <c r="K6" s="2"/>
      <c r="L6" s="8"/>
      <c r="M6" s="3"/>
      <c r="O6" s="2"/>
      <c r="P6" s="8"/>
      <c r="Q6" s="3"/>
      <c r="S6" s="2"/>
      <c r="T6" s="8"/>
      <c r="U6" s="3"/>
      <c r="W6" s="2"/>
      <c r="X6" s="8"/>
      <c r="Y6" s="3"/>
    </row>
    <row r="7" spans="2:25" x14ac:dyDescent="0.25">
      <c r="C7" s="4"/>
      <c r="D7" t="s">
        <v>10940</v>
      </c>
      <c r="E7" s="5"/>
      <c r="G7" s="4"/>
      <c r="H7" t="s">
        <v>10941</v>
      </c>
      <c r="I7" s="5"/>
      <c r="K7" s="4"/>
      <c r="L7" t="s">
        <v>10942</v>
      </c>
      <c r="M7" s="5"/>
      <c r="O7" s="4"/>
      <c r="P7" t="s">
        <v>10943</v>
      </c>
      <c r="Q7" s="5"/>
      <c r="S7" s="4"/>
      <c r="T7" t="s">
        <v>10944</v>
      </c>
      <c r="U7" s="5"/>
      <c r="W7" s="4"/>
      <c r="X7" t="s">
        <v>10945</v>
      </c>
      <c r="Y7" s="5"/>
    </row>
    <row r="8" spans="2:25" x14ac:dyDescent="0.25">
      <c r="C8" s="4" t="s">
        <v>10949</v>
      </c>
      <c r="E8" s="5"/>
      <c r="G8" s="4" t="s">
        <v>10950</v>
      </c>
      <c r="I8" s="5"/>
      <c r="K8" s="4"/>
      <c r="L8" t="s">
        <v>10951</v>
      </c>
      <c r="M8" s="5"/>
      <c r="O8" s="4"/>
      <c r="P8" t="s">
        <v>10952</v>
      </c>
      <c r="Q8" s="5"/>
      <c r="S8" s="4"/>
      <c r="T8" t="s">
        <v>10953</v>
      </c>
      <c r="U8" s="5"/>
      <c r="W8" s="4"/>
      <c r="X8" t="s">
        <v>10951</v>
      </c>
      <c r="Y8" s="5"/>
    </row>
    <row r="9" spans="2:25" x14ac:dyDescent="0.25">
      <c r="C9" s="6"/>
      <c r="D9" s="9"/>
      <c r="E9" s="7"/>
      <c r="G9" s="6"/>
      <c r="H9" s="9"/>
      <c r="I9" s="7"/>
      <c r="K9" s="6"/>
      <c r="L9" s="9"/>
      <c r="M9" s="7"/>
      <c r="O9" s="6"/>
      <c r="P9" s="9"/>
      <c r="Q9" s="7"/>
      <c r="S9" s="6"/>
      <c r="T9" s="9"/>
      <c r="U9" s="7"/>
      <c r="W9" s="6"/>
      <c r="X9" s="9"/>
      <c r="Y9" s="7"/>
    </row>
    <row r="12" spans="2:25" x14ac:dyDescent="0.25">
      <c r="C12" s="10"/>
      <c r="D12" s="11"/>
      <c r="E12" s="11" t="s">
        <v>10956</v>
      </c>
      <c r="F12" s="11"/>
      <c r="G12" s="11"/>
      <c r="H12" s="11"/>
      <c r="I12" s="11"/>
      <c r="J12" s="12"/>
      <c r="O12" s="10"/>
      <c r="P12" s="11"/>
      <c r="Q12" s="11" t="s">
        <v>10957</v>
      </c>
      <c r="R12" s="11"/>
      <c r="S12" s="11"/>
      <c r="T12" s="11"/>
      <c r="U12" s="11"/>
      <c r="V12" s="12"/>
    </row>
    <row r="14" spans="2:25" x14ac:dyDescent="0.25">
      <c r="C14" s="2"/>
      <c r="D14" s="8"/>
      <c r="E14" s="8"/>
      <c r="F14" s="8"/>
      <c r="G14" s="3"/>
      <c r="I14" s="2"/>
      <c r="J14" s="8"/>
      <c r="K14" s="8"/>
      <c r="L14" s="8"/>
      <c r="M14" s="3"/>
      <c r="O14" s="2"/>
      <c r="P14" s="8"/>
      <c r="Q14" s="8"/>
      <c r="R14" s="8"/>
      <c r="S14" s="3"/>
      <c r="U14" s="2"/>
      <c r="V14" s="8"/>
      <c r="W14" s="8"/>
      <c r="X14" s="8"/>
      <c r="Y14" s="3"/>
    </row>
    <row r="15" spans="2:25" x14ac:dyDescent="0.25">
      <c r="C15" s="4"/>
      <c r="G15" s="5"/>
      <c r="I15" s="4"/>
      <c r="M15" s="5"/>
      <c r="O15" s="4"/>
      <c r="S15" s="5"/>
      <c r="U15" s="4"/>
      <c r="Y15" s="5"/>
    </row>
    <row r="16" spans="2:25" x14ac:dyDescent="0.25">
      <c r="C16" s="4"/>
      <c r="G16" s="5"/>
      <c r="I16" s="4"/>
      <c r="M16" s="5"/>
      <c r="O16" s="4"/>
      <c r="S16" s="5"/>
      <c r="U16" s="4"/>
      <c r="Y16" s="5"/>
    </row>
    <row r="17" spans="3:25" x14ac:dyDescent="0.25">
      <c r="C17" s="4"/>
      <c r="G17" s="5"/>
      <c r="I17" s="4"/>
      <c r="M17" s="5"/>
      <c r="O17" s="4"/>
      <c r="S17" s="5"/>
      <c r="U17" s="4"/>
      <c r="Y17" s="5"/>
    </row>
    <row r="18" spans="3:25" x14ac:dyDescent="0.25">
      <c r="C18" s="4"/>
      <c r="D18" t="s">
        <v>10946</v>
      </c>
      <c r="G18" s="5"/>
      <c r="I18" s="4"/>
      <c r="J18" t="s">
        <v>10976</v>
      </c>
      <c r="M18" s="5"/>
      <c r="O18" s="4"/>
      <c r="P18" t="s">
        <v>10977</v>
      </c>
      <c r="S18" s="5"/>
      <c r="U18" s="4"/>
      <c r="V18" t="s">
        <v>10978</v>
      </c>
      <c r="Y18" s="5"/>
    </row>
    <row r="19" spans="3:25" x14ac:dyDescent="0.25">
      <c r="C19" s="4" t="s">
        <v>10954</v>
      </c>
      <c r="G19" s="5"/>
      <c r="I19" s="4" t="s">
        <v>10955</v>
      </c>
      <c r="M19" s="5"/>
      <c r="O19" s="4" t="s">
        <v>10954</v>
      </c>
      <c r="S19" s="5"/>
      <c r="U19" s="4" t="s">
        <v>10955</v>
      </c>
      <c r="Y19" s="5"/>
    </row>
    <row r="20" spans="3:25" x14ac:dyDescent="0.25">
      <c r="C20" s="4"/>
      <c r="G20" s="5"/>
      <c r="I20" s="4"/>
      <c r="M20" s="5"/>
      <c r="O20" s="4"/>
      <c r="S20" s="5"/>
      <c r="U20" s="4"/>
      <c r="Y20" s="5"/>
    </row>
    <row r="21" spans="3:25" x14ac:dyDescent="0.25">
      <c r="C21" s="4"/>
      <c r="G21" s="5"/>
      <c r="I21" s="4"/>
      <c r="M21" s="5"/>
      <c r="O21" s="4"/>
      <c r="S21" s="5"/>
      <c r="U21" s="4"/>
      <c r="Y21" s="5"/>
    </row>
    <row r="22" spans="3:25" x14ac:dyDescent="0.25">
      <c r="C22" s="4"/>
      <c r="G22" s="5"/>
      <c r="I22" s="4"/>
      <c r="M22" s="5"/>
      <c r="O22" s="4"/>
      <c r="S22" s="5"/>
      <c r="U22" s="4"/>
      <c r="Y22" s="5"/>
    </row>
    <row r="23" spans="3:25" x14ac:dyDescent="0.25">
      <c r="C23" s="4"/>
      <c r="G23" s="5"/>
      <c r="I23" s="4"/>
      <c r="M23" s="5"/>
      <c r="O23" s="4"/>
      <c r="S23" s="5"/>
      <c r="U23" s="4"/>
      <c r="Y23" s="5"/>
    </row>
    <row r="24" spans="3:25" x14ac:dyDescent="0.25">
      <c r="C24" s="4"/>
      <c r="G24" s="5"/>
      <c r="I24" s="4"/>
      <c r="M24" s="5"/>
      <c r="O24" s="4"/>
      <c r="S24" s="5"/>
      <c r="U24" s="4"/>
      <c r="Y24" s="5"/>
    </row>
    <row r="25" spans="3:25" x14ac:dyDescent="0.25">
      <c r="C25" s="4"/>
      <c r="G25" s="5"/>
      <c r="I25" s="4"/>
      <c r="M25" s="5"/>
      <c r="O25" s="4"/>
      <c r="S25" s="5"/>
      <c r="U25" s="4"/>
      <c r="Y25" s="5"/>
    </row>
    <row r="26" spans="3:25" x14ac:dyDescent="0.25">
      <c r="C26" s="4"/>
      <c r="G26" s="5"/>
      <c r="I26" s="4"/>
      <c r="M26" s="5"/>
      <c r="O26" s="4"/>
      <c r="S26" s="5"/>
      <c r="U26" s="4"/>
      <c r="Y26" s="5"/>
    </row>
    <row r="27" spans="3:25" x14ac:dyDescent="0.25">
      <c r="C27" s="4"/>
      <c r="G27" s="5"/>
      <c r="I27" s="4"/>
      <c r="M27" s="5"/>
      <c r="O27" s="4"/>
      <c r="S27" s="5"/>
      <c r="U27" s="4"/>
      <c r="Y27" s="5"/>
    </row>
    <row r="28" spans="3:25" x14ac:dyDescent="0.25">
      <c r="C28" s="6"/>
      <c r="D28" s="9"/>
      <c r="E28" s="9"/>
      <c r="F28" s="9"/>
      <c r="G28" s="7"/>
      <c r="I28" s="6"/>
      <c r="J28" s="9"/>
      <c r="K28" s="9"/>
      <c r="L28" s="9"/>
      <c r="M28" s="7"/>
      <c r="O28" s="6"/>
      <c r="P28" s="9"/>
      <c r="Q28" s="9"/>
      <c r="R28" s="9"/>
      <c r="S28" s="7"/>
      <c r="U28" s="6"/>
      <c r="V28" s="9"/>
      <c r="W28" s="9"/>
      <c r="X28" s="9"/>
      <c r="Y28" s="7"/>
    </row>
    <row r="31" spans="3:25" x14ac:dyDescent="0.25">
      <c r="C31" s="10"/>
      <c r="D31" s="11"/>
      <c r="E31" s="11" t="s">
        <v>10958</v>
      </c>
      <c r="F31" s="11"/>
      <c r="G31" s="11"/>
      <c r="H31" s="11"/>
      <c r="I31" s="11"/>
      <c r="J31" s="12"/>
      <c r="L31" s="10"/>
      <c r="M31" s="11"/>
      <c r="N31" s="11" t="s">
        <v>10959</v>
      </c>
      <c r="O31" s="11"/>
      <c r="P31" s="12"/>
      <c r="R31" s="10"/>
      <c r="S31" s="11"/>
      <c r="T31" s="11"/>
      <c r="U31" s="11" t="s">
        <v>10960</v>
      </c>
      <c r="V31" s="11"/>
      <c r="W31" s="11"/>
      <c r="X31" s="11"/>
      <c r="Y31" s="12"/>
    </row>
    <row r="33" spans="3:25" x14ac:dyDescent="0.25">
      <c r="C33" s="2"/>
      <c r="D33" s="8"/>
      <c r="E33" s="8"/>
      <c r="F33" s="8"/>
      <c r="G33" s="8"/>
      <c r="H33" s="8"/>
      <c r="I33" s="8"/>
      <c r="J33" s="8"/>
      <c r="K33" s="8"/>
      <c r="L33" s="8"/>
      <c r="M33" s="3"/>
      <c r="O33" s="2"/>
      <c r="P33" s="8"/>
      <c r="Q33" s="8"/>
      <c r="R33" s="8"/>
      <c r="S33" s="8"/>
      <c r="T33" s="8"/>
      <c r="U33" s="8"/>
      <c r="V33" s="8"/>
      <c r="W33" s="8"/>
      <c r="X33" s="8"/>
      <c r="Y33" s="3"/>
    </row>
    <row r="34" spans="3:25" x14ac:dyDescent="0.25">
      <c r="C34" s="4"/>
      <c r="M34" s="5"/>
      <c r="O34" s="4"/>
      <c r="Y34" s="5"/>
    </row>
    <row r="35" spans="3:25" x14ac:dyDescent="0.25">
      <c r="C35" s="4"/>
      <c r="M35" s="5"/>
      <c r="O35" s="4"/>
      <c r="Y35" s="5"/>
    </row>
    <row r="36" spans="3:25" x14ac:dyDescent="0.25">
      <c r="C36" s="4"/>
      <c r="E36" t="s">
        <v>10947</v>
      </c>
      <c r="M36" s="5"/>
      <c r="O36" s="4"/>
      <c r="Q36" t="s">
        <v>10948</v>
      </c>
      <c r="Y36" s="5"/>
    </row>
    <row r="37" spans="3:25" x14ac:dyDescent="0.25">
      <c r="C37" s="4"/>
      <c r="E37" t="s">
        <v>10961</v>
      </c>
      <c r="M37" s="5"/>
      <c r="O37" s="4"/>
      <c r="Q37" t="s">
        <v>10962</v>
      </c>
      <c r="Y37" s="5"/>
    </row>
    <row r="38" spans="3:25" x14ac:dyDescent="0.25">
      <c r="C38" s="4"/>
      <c r="M38" s="5"/>
      <c r="O38" s="4"/>
      <c r="Y38" s="5"/>
    </row>
    <row r="39" spans="3:25" x14ac:dyDescent="0.25">
      <c r="C39" s="4"/>
      <c r="M39" s="5"/>
      <c r="O39" s="4"/>
      <c r="Y39" s="5"/>
    </row>
    <row r="40" spans="3:25" x14ac:dyDescent="0.25">
      <c r="C40" s="4"/>
      <c r="M40" s="5"/>
      <c r="O40" s="4"/>
      <c r="Y40" s="5"/>
    </row>
    <row r="41" spans="3:25" x14ac:dyDescent="0.25">
      <c r="C41" s="4"/>
      <c r="M41" s="5"/>
      <c r="O41" s="4"/>
      <c r="Y41" s="5"/>
    </row>
    <row r="42" spans="3:25" x14ac:dyDescent="0.25">
      <c r="C42" s="4"/>
      <c r="M42" s="5"/>
      <c r="O42" s="4"/>
      <c r="Y42" s="5"/>
    </row>
    <row r="43" spans="3:25" x14ac:dyDescent="0.2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dimension ref="A1:U9995"/>
  <sheetViews>
    <sheetView workbookViewId="0">
      <selection activeCell="L19" sqref="L19"/>
    </sheetView>
  </sheetViews>
  <sheetFormatPr defaultColWidth="8.85546875" defaultRowHeight="15" x14ac:dyDescent="0.25"/>
  <cols>
    <col min="3" max="3" width="10.7109375" bestFit="1" customWidth="1"/>
    <col min="5" max="5" width="13.85546875" bestFit="1"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Working Sheet</vt:lpstr>
      <vt:lpstr>Dashboard_Wireframe</vt:lpstr>
      <vt:lpstr>Source_data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user</cp:lastModifiedBy>
  <dcterms:created xsi:type="dcterms:W3CDTF">2023-03-16T03:39:10Z</dcterms:created>
  <dcterms:modified xsi:type="dcterms:W3CDTF">2023-08-15T17:14:47Z</dcterms:modified>
</cp:coreProperties>
</file>