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eae79fc2eb9f6c/Documents/Excelopithecus/Marienbad/"/>
    </mc:Choice>
  </mc:AlternateContent>
  <xr:revisionPtr revIDLastSave="44" documentId="8_{5B5C3EAE-47F9-47D2-9BDE-8E729E24CDE3}" xr6:coauthVersionLast="47" xr6:coauthVersionMax="47" xr10:uidLastSave="{19063FD9-D06F-45EA-ACF7-2AEFD4F30981}"/>
  <bookViews>
    <workbookView xWindow="-110" yWindow="-110" windowWidth="19420" windowHeight="11500" activeTab="1" xr2:uid="{C8B9ED89-A441-4266-969E-DEEFC375B5A7}"/>
  </bookViews>
  <sheets>
    <sheet name="cover" sheetId="6" r:id="rId1"/>
    <sheet name="You go first" sheetId="2" r:id="rId2"/>
    <sheet name="Excel goes first" sheetId="5" r:id="rId3"/>
    <sheet name="Icons" sheetId="4" state="hidden" r:id="rId4"/>
  </sheets>
  <definedNames>
    <definedName name="MARIENBAD">_xlfn.LAMBDA(_xlpm.mb_rows,_xlfn.LET( _xlpm.rw_1,INDEX(_xlpm.mb_rows,,1), _xlpm.rw_2,INDEX(_xlpm.mb_rows,,2), _xlpm.rw_3,INDEX(_xlpm.mb_rows,,3), _xlpm.rw_4,INDEX(_xlpm.mb_rows,,4), _xlpm.blanks,{"","","",""}, _xlpm.subs1,IF(_xlpm.rw_1,{1,0,0,0},_xlpm.blanks), _xlpm.subs2,IF(_xlpm.rw_2,_xlfn.IFNA(_xlfn.HSTACK(0,_xlfn.SEQUENCE(_xlpm.rw_2),0,0),0),_xlpm.blanks), _xlpm.subs3,IF(_xlpm.rw_3,_xlfn.IFNA(_xlfn.HSTACK(0,0,_xlfn.SEQUENCE(_xlpm.rw_3),0),0),_xlpm.blanks), _xlpm.subs4,IF(_xlpm.rw_4,_xlfn.IFNA(_xlfn.HSTACK(0,0,0,_xlfn.SEQUENCE(_xlpm.rw_4)),0),_xlpm.blanks), _xlpm.v,_xlfn.VSTACK(_xlpm.subs1,_xlpm.subs2,_xlpm.subs3,_xlpm.subs4), _xlpm.f,_xlfn._xlws.FILTER(_xlpm.v,_xlfn.TAKE(_xlpm.v,,1)&lt;&gt;""), _xlpm.options,_xlpm.mb_rows-_xlpm.f, _xlpm.nimsum,_xlfn.BITXOR( _xlfn.BITXOR(INDEX(_xlpm.options,,1),INDEX(_xlpm.options,,2)),_xlfn.BITXOR(INDEX(_xlpm.options,,3),INDEX(_xlpm.options,,4))), _xlpm.lastcard,_xlfn.BYROW(_xlpm.options,_xlfn.LAMBDA(_xlpm.a,SUM(_xlpm.a))), _xlpm.failsafe,IF(ISEVEN(_xlpm.lastcard)*_xlfn.BYROW(_xlpm.options,_xlfn.LAMBDA(_xlpm.a,AND(_xlpm.a&lt;=1))), _xlpm.lastcard+_xlpm.nimsum,_xlpm.nimsum), _xlpm.pick,_xlfn.IFNA(_xlfn.XMATCH(1,_xlpm.lastcard),_xlfn.XMATCH(MIN(_xlpm.failsafe),_xlpm.failsafe)),INDEX(_xlpm.f,_xlpm.pick)))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B6" i="5"/>
  <c r="B8" i="5" a="1"/>
  <c r="B8" i="5" s="1"/>
  <c r="G8" i="2" a="1"/>
  <c r="G8" i="2" s="1"/>
  <c r="I8" i="2" s="1" a="1"/>
  <c r="I8" i="2" s="1"/>
  <c r="B9" i="2" s="1" a="1"/>
  <c r="B9" i="2" s="1"/>
  <c r="G8" i="5" l="1" a="1"/>
  <c r="G8" i="5" s="1"/>
  <c r="G9" i="5" a="1"/>
  <c r="G9" i="5" s="1"/>
  <c r="I9" i="5" s="1" a="1"/>
  <c r="I9" i="5" s="1"/>
  <c r="B10" i="5" s="1" a="1"/>
  <c r="B10" i="5" s="1"/>
  <c r="G10" i="5" s="1" a="1"/>
  <c r="G10" i="5" s="1"/>
  <c r="I10" i="5" s="1" a="1"/>
  <c r="I10" i="5" s="1"/>
  <c r="G9" i="2" a="1"/>
  <c r="G9" i="2" s="1"/>
  <c r="I9" i="2" s="1" a="1"/>
  <c r="I9" i="2" s="1"/>
  <c r="G10" i="2" a="1"/>
  <c r="G10" i="2" s="1"/>
  <c r="I10" i="2" s="1" a="1"/>
  <c r="I10" i="2" s="1"/>
  <c r="B11" i="2" s="1" a="1"/>
  <c r="B11" i="2" s="1"/>
  <c r="G11" i="2" s="1" a="1"/>
  <c r="G11" i="2" s="1"/>
  <c r="I11" i="2" s="1" a="1"/>
  <c r="I11" i="2" s="1"/>
  <c r="G15" i="5" l="1" a="1"/>
  <c r="G15" i="5" s="1"/>
  <c r="I15" i="5" s="1" a="1"/>
  <c r="I15" i="5" s="1"/>
  <c r="B16" i="5" s="1" a="1"/>
  <c r="B16" i="5" s="1"/>
  <c r="G16" i="5" s="1" a="1"/>
  <c r="G16" i="5" s="1"/>
  <c r="I16" i="5" s="1" a="1"/>
  <c r="I16" i="5" s="1"/>
  <c r="I8" i="5" a="1"/>
  <c r="I8" i="5" s="1"/>
  <c r="G13" i="5" a="1"/>
  <c r="G13" i="5" s="1"/>
  <c r="I13" i="5" s="1" a="1"/>
  <c r="I13" i="5" s="1"/>
  <c r="B14" i="5" s="1" a="1"/>
  <c r="B14" i="5" s="1"/>
  <c r="G14" i="5" s="1" a="1"/>
  <c r="G14" i="5" s="1"/>
  <c r="I14" i="5" s="1" a="1"/>
  <c r="I14" i="5" s="1"/>
  <c r="G11" i="5" a="1"/>
  <c r="G11" i="5" s="1"/>
  <c r="I11" i="5" s="1" a="1"/>
  <c r="I11" i="5" s="1"/>
  <c r="B12" i="5" s="1" a="1"/>
  <c r="B12" i="5" s="1"/>
  <c r="G12" i="5" s="1" a="1"/>
  <c r="G12" i="5" s="1"/>
  <c r="I12" i="5" s="1" a="1"/>
  <c r="I12" i="5" s="1"/>
  <c r="G19" i="5" a="1"/>
  <c r="G19" i="5" s="1"/>
  <c r="I19" i="5" s="1" a="1"/>
  <c r="I19" i="5" s="1"/>
  <c r="B20" i="5" s="1" a="1"/>
  <c r="B20" i="5" s="1"/>
  <c r="G20" i="5" s="1" a="1"/>
  <c r="G20" i="5" s="1"/>
  <c r="I20" i="5" s="1" a="1"/>
  <c r="I20" i="5" s="1"/>
  <c r="G21" i="5" a="1"/>
  <c r="G21" i="5" s="1"/>
  <c r="I21" i="5" s="1" a="1"/>
  <c r="I21" i="5" s="1"/>
  <c r="G17" i="5" a="1"/>
  <c r="G17" i="5" s="1"/>
  <c r="I17" i="5" s="1" a="1"/>
  <c r="I17" i="5" s="1"/>
  <c r="B18" i="5" s="1" a="1"/>
  <c r="B18" i="5" s="1"/>
  <c r="G18" i="5" s="1" a="1"/>
  <c r="G18" i="5" s="1"/>
  <c r="I18" i="5" s="1" a="1"/>
  <c r="I18" i="5" s="1"/>
  <c r="G12" i="2" a="1"/>
  <c r="G12" i="2" s="1"/>
  <c r="I12" i="2" s="1" a="1"/>
  <c r="I12" i="2" s="1"/>
  <c r="B13" i="2" s="1" a="1"/>
  <c r="B13" i="2" s="1"/>
  <c r="G13" i="2" s="1" a="1"/>
  <c r="G13" i="2" s="1"/>
  <c r="I13" i="2" s="1" a="1"/>
  <c r="I13" i="2" s="1"/>
  <c r="G14" i="2" l="1" a="1"/>
  <c r="G14" i="2" s="1"/>
  <c r="I14" i="2" s="1" a="1"/>
  <c r="I14" i="2" s="1"/>
  <c r="B15" i="2" s="1" a="1"/>
  <c r="B15" i="2" s="1"/>
  <c r="G15" i="2" s="1" a="1"/>
  <c r="G15" i="2" s="1"/>
  <c r="I15" i="2" s="1" a="1"/>
  <c r="I15" i="2" s="1"/>
  <c r="G5" i="5" a="1"/>
  <c r="G16" i="2" l="1" a="1"/>
  <c r="G16" i="2" s="1"/>
  <c r="I16" i="2" s="1" a="1"/>
  <c r="I16" i="2" s="1"/>
  <c r="B17" i="2" s="1" a="1"/>
  <c r="B17" i="2" s="1"/>
  <c r="G17" i="2" s="1" a="1"/>
  <c r="G17" i="2" s="1"/>
  <c r="I17" i="2" s="1" a="1"/>
  <c r="I17" i="2" s="1"/>
  <c r="G5" i="5"/>
  <c r="B5" i="5"/>
  <c r="B4" i="5"/>
  <c r="G20" i="2" l="1" a="1"/>
  <c r="G20" i="2" s="1"/>
  <c r="I20" i="2" s="1" a="1"/>
  <c r="I20" i="2" s="1"/>
  <c r="B21" i="2" s="1" a="1"/>
  <c r="B21" i="2" s="1"/>
  <c r="G21" i="2" s="1" a="1"/>
  <c r="G21" i="2" s="1"/>
  <c r="I21" i="2" s="1" a="1"/>
  <c r="I21" i="2" s="1"/>
  <c r="G22" i="2" a="1"/>
  <c r="G22" i="2" s="1"/>
  <c r="I22" i="2" s="1" a="1"/>
  <c r="I22" i="2" s="1"/>
  <c r="G18" i="2" a="1"/>
  <c r="G18" i="2" s="1"/>
  <c r="I18" i="2" s="1" a="1"/>
  <c r="I18" i="2" s="1"/>
  <c r="B19" i="2" s="1" a="1"/>
  <c r="B19" i="2" s="1"/>
  <c r="G19" i="2" s="1" a="1"/>
  <c r="G19" i="2" s="1"/>
  <c r="I19" i="2" s="1" a="1"/>
  <c r="I19" i="2" s="1"/>
  <c r="B3" i="5"/>
  <c r="G5" i="2" l="1" a="1"/>
  <c r="B6" i="2" s="1"/>
  <c r="B4" i="2" l="1"/>
  <c r="G5" i="2"/>
  <c r="B3" i="2" s="1"/>
  <c r="B5" i="2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<sst xmlns="http://schemas.openxmlformats.org/spreadsheetml/2006/main" count="58" uniqueCount="18">
  <si>
    <t>Excel Marienbad</t>
  </si>
  <si>
    <t>row 1</t>
  </si>
  <si>
    <t>row 2</t>
  </si>
  <si>
    <t>row 3</t>
  </si>
  <si>
    <t>row 4</t>
  </si>
  <si>
    <t>start</t>
  </si>
  <si>
    <t>current</t>
  </si>
  <si>
    <t>you subtract</t>
  </si>
  <si>
    <t>Excel subtracts</t>
  </si>
  <si>
    <t>valid move?</t>
  </si>
  <si>
    <t>result</t>
  </si>
  <si>
    <t>📎</t>
  </si>
  <si>
    <t>🃏</t>
  </si>
  <si>
    <t>🪡</t>
  </si>
  <si>
    <t>*</t>
  </si>
  <si>
    <t>@</t>
  </si>
  <si>
    <t>choose icon</t>
  </si>
  <si>
    <t>@Excelopithecus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</si>
</sst>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2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18"/>
      <color theme="1"/>
      <name val="OCR A Extended"/>
      <family val="3"/>
    </font>
    <font>
      <sz val="18"/>
      <color theme="1"/>
      <name val="Aptos Narrow"/>
      <family val="2"/>
      <scheme val="minor"/>
    </font>
    <font>
      <b/>
      <sz val="18"/>
      <color theme="1"/>
      <name val="OCR A Extended"/>
      <family val="3"/>
    </font>
    <font>
      <sz val="18"/>
      <color theme="0" tint="-4.9989318521683403E-2"/>
      <name val="OCR A Extended"/>
      <family val="3"/>
    </font>
    <font>
      <b/>
      <sz val="36"/>
      <color theme="1"/>
      <name val="OCR A Extended"/>
      <family val="3"/>
    </font>
    <font>
      <b/>
      <sz val="18"/>
      <color theme="6" tint="-0.499984740745262"/>
      <name val="OCR A Extended"/>
      <family val="3"/>
    </font>
    <font>
      <sz val="22"/>
      <color theme="6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gradientFill>
        <stop position="0">
          <color theme="0" tint="-0.1490218817712943"/>
        </stop>
        <stop position="1">
          <color rgb="FFB6F8CE"/>
        </stop>
      </gradientFill>
    </fill>
    <fill>
      <patternFill patternType="solid">
        <fgColor rgb="FFFFFAEB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3" fillId="4" borderId="1" xfId="0" applyFont="1" applyFill="1" applyBorder="1"/>
    <xf numFmtId="0" fontId="5" fillId="5" borderId="0" xfId="0" applyFont="1" applyFill="1" applyAlignment="1">
      <alignment horizontal="right"/>
    </xf>
    <xf numFmtId="0" fontId="3" fillId="6" borderId="1" xfId="0" applyFont="1" applyFill="1" applyBorder="1"/>
    <xf numFmtId="0" fontId="3" fillId="7" borderId="1" xfId="0" applyFont="1" applyFill="1" applyBorder="1"/>
    <xf numFmtId="0" fontId="1" fillId="4" borderId="1" xfId="0" applyFont="1" applyFill="1" applyBorder="1"/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6" fillId="2" borderId="0" xfId="0" applyFont="1" applyFill="1"/>
    <xf numFmtId="0" fontId="7" fillId="2" borderId="0" xfId="0" applyFont="1" applyFill="1"/>
    <xf numFmtId="0" fontId="8" fillId="7" borderId="10" xfId="0" quotePrefix="1" applyFont="1" applyFill="1" applyBorder="1"/>
    <xf numFmtId="0" fontId="8" fillId="7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  <color rgb="FFB6F8CE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3EED-EA6C-49F5-BE40-2CAAB5D6CA9C}">
  <dimension ref="E13:F14"/>
  <sheetViews>
    <sheetView showGridLines="0" topLeftCell="A12" zoomScale="120" zoomScaleNormal="120" workbookViewId="0">
      <selection activeCell="H1" sqref="H1"/>
    </sheetView>
  </sheetViews>
  <sheetFormatPr defaultRowHeight="28.5" x14ac:dyDescent="0.65"/>
  <sheetData>
    <row r="13" spans="5:6" ht="29" thickBot="1" x14ac:dyDescent="0.7"/>
    <row r="14" spans="5:6" ht="29" thickBot="1" x14ac:dyDescent="0.7">
      <c r="E14" s="20" t="s">
        <v>17</v>
      </c>
      <c r="F14" s="21"/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CB42-7B53-4E4E-AECE-A706C74D1887}">
  <dimension ref="A1:L22"/>
  <sheetViews>
    <sheetView tabSelected="1" zoomScale="70" zoomScaleNormal="70" workbookViewId="0">
      <pane ySplit="7" topLeftCell="A8" activePane="bottomLeft" state="frozen"/>
      <selection pane="bottomLeft" activeCell="D20" sqref="D20"/>
    </sheetView>
  </sheetViews>
  <sheetFormatPr defaultRowHeight="23.5" x14ac:dyDescent="0.55000000000000004"/>
  <cols>
    <col min="1" max="1" width="18.2265625" style="1" customWidth="1"/>
    <col min="2" max="16384" width="8.7265625" style="2"/>
  </cols>
  <sheetData>
    <row r="1" spans="1:12" ht="43" x14ac:dyDescent="0.7">
      <c r="B1" s="18" t="s">
        <v>0</v>
      </c>
      <c r="F1" s="19" t="s">
        <v>17</v>
      </c>
    </row>
    <row r="2" spans="1:12" ht="35" customHeight="1" thickBot="1" x14ac:dyDescent="0.6">
      <c r="B2" s="3" t="str" cm="1">
        <f t="array" ref="B2">IF(SUM(_xlfn.ANCHORARRAY(G5))=1,_xlfn.SWITCH(TRUE,ISODD(SUM(G8:G22)),"You ",ISEVEN(SUM(G8:G22)),"Excel ")&amp;" won!","")</f>
        <v/>
      </c>
      <c r="G2" s="3" t="s">
        <v>5</v>
      </c>
      <c r="L2" s="3" t="s">
        <v>16</v>
      </c>
    </row>
    <row r="3" spans="1:12" ht="44.5" customHeight="1" x14ac:dyDescent="1.1000000000000001">
      <c r="B3" s="9" t="str">
        <f>REPT($L$3,G5)</f>
        <v>📎</v>
      </c>
      <c r="C3" s="10"/>
      <c r="D3" s="10"/>
      <c r="E3" s="11"/>
      <c r="G3" s="4">
        <v>1</v>
      </c>
      <c r="H3" s="4">
        <v>3</v>
      </c>
      <c r="I3" s="4">
        <v>5</v>
      </c>
      <c r="J3" s="4">
        <v>7</v>
      </c>
      <c r="L3" s="8" t="s">
        <v>11</v>
      </c>
    </row>
    <row r="4" spans="1:12" ht="44.5" customHeight="1" x14ac:dyDescent="0.55000000000000004">
      <c r="B4" s="12" t="str">
        <f>REPT($L$3,H5)</f>
        <v>📎📎📎</v>
      </c>
      <c r="C4" s="13"/>
      <c r="D4" s="13"/>
      <c r="E4" s="14"/>
      <c r="G4" s="3" t="s">
        <v>6</v>
      </c>
    </row>
    <row r="5" spans="1:12" ht="44.5" customHeight="1" x14ac:dyDescent="0.55000000000000004">
      <c r="B5" s="12" t="str">
        <f>REPT($L$3,I5)</f>
        <v>📎📎📎📎📎</v>
      </c>
      <c r="C5" s="13"/>
      <c r="D5" s="13"/>
      <c r="E5" s="14"/>
      <c r="G5" s="4" cm="1">
        <f t="array" ref="G5:J5">IFERROR(G3:J3-ABS(_xlfn.BYCOL(_xlfn._xlws.FILTER(B8:E22+0,G8:G22),_xlfn.LAMBDA(_xlpm.a,SUM(_xlpm.a)))),G3:J3)</f>
        <v>1</v>
      </c>
      <c r="H5" s="4">
        <v>3</v>
      </c>
      <c r="I5" s="4">
        <v>5</v>
      </c>
      <c r="J5" s="4">
        <v>7</v>
      </c>
    </row>
    <row r="6" spans="1:12" ht="44.5" customHeight="1" thickBot="1" x14ac:dyDescent="0.6">
      <c r="B6" s="15" t="str">
        <f>REPT($L$3,J5)</f>
        <v>📎📎📎📎📎📎📎</v>
      </c>
      <c r="C6" s="16"/>
      <c r="D6" s="16"/>
      <c r="E6" s="17"/>
    </row>
    <row r="7" spans="1:12" ht="38.5" customHeight="1" x14ac:dyDescent="0.55000000000000004">
      <c r="B7" s="3" t="s">
        <v>1</v>
      </c>
      <c r="C7" s="3" t="s">
        <v>2</v>
      </c>
      <c r="D7" s="3" t="s">
        <v>3</v>
      </c>
      <c r="E7" s="3" t="s">
        <v>4</v>
      </c>
      <c r="G7" s="3" t="s">
        <v>9</v>
      </c>
      <c r="I7" s="3" t="s">
        <v>10</v>
      </c>
    </row>
    <row r="8" spans="1:12" x14ac:dyDescent="0.55000000000000004">
      <c r="A8" s="1" t="s">
        <v>7</v>
      </c>
      <c r="B8" s="6"/>
      <c r="C8" s="6"/>
      <c r="D8" s="6"/>
      <c r="E8" s="6"/>
      <c r="G8" s="2" cm="1">
        <f t="array" ref="G8">IFERROR((SUM((B8:E8&lt;&gt;0)*ISNUMBER(B8:E8))=1)*AND($G$3:$J$3-_xlfn.BYCOL(ABS($B$8:E8),_xlfn.LAMBDA(_xlpm.a,SUM(_xlpm.a)))&gt;=0),0)</f>
        <v>0</v>
      </c>
      <c r="I8" s="2" t="str" cm="1">
        <f t="array" ref="I8">IF(G8,$G$3:$J$3-_xlfn.BYCOL(ABS($B$8:E8),_xlfn.LAMBDA(_xlpm.a,SUM(_xlpm.a))),"")</f>
        <v/>
      </c>
    </row>
    <row r="9" spans="1:12" x14ac:dyDescent="0.55000000000000004">
      <c r="A9" s="5" t="s">
        <v>8</v>
      </c>
      <c r="B9" s="7" t="str" cm="1">
        <f t="array" ref="B9">IFERROR(MARIENBAD(_xlfn.ANCHORARRAY(I8)),"")</f>
        <v/>
      </c>
      <c r="C9" s="7"/>
      <c r="D9" s="7"/>
      <c r="E9" s="7"/>
      <c r="G9" s="2" cm="1">
        <f t="array" ref="G9">IFERROR((SUM((B9:E9&lt;&gt;0)*ISNUMBER(B9:E9))=1)*AND($G$3:$J$3-_xlfn.BYCOL(ABS($B$8:E9),_xlfn.LAMBDA(_xlpm.a,SUM(_xlpm.a)))&gt;=0),0)</f>
        <v>0</v>
      </c>
      <c r="I9" s="2" t="str" cm="1">
        <f t="array" ref="I9">IF(G9,$G$3:$J$3-_xlfn.BYCOL(ABS($B$8:E9),_xlfn.LAMBDA(_xlpm.a,SUM(_xlpm.a))),"")</f>
        <v/>
      </c>
    </row>
    <row r="10" spans="1:12" x14ac:dyDescent="0.55000000000000004">
      <c r="A10" s="1" t="s">
        <v>7</v>
      </c>
      <c r="B10" s="6"/>
      <c r="C10" s="6"/>
      <c r="D10" s="6"/>
      <c r="E10" s="6"/>
      <c r="G10" s="2" cm="1">
        <f t="array" ref="G10">IFERROR((SUM((B10:E10&lt;&gt;0)*ISNUMBER(B10:E10))=1)*AND($G$3:$J$3-_xlfn.BYCOL(ABS($B$8:E10),_xlfn.LAMBDA(_xlpm.a,SUM(_xlpm.a)))&gt;=0),0)</f>
        <v>0</v>
      </c>
      <c r="I10" s="2" t="str" cm="1">
        <f t="array" ref="I10">IF(G10,$G$3:$J$3-_xlfn.BYCOL(ABS($B$8:E10),_xlfn.LAMBDA(_xlpm.a,SUM(_xlpm.a))),"")</f>
        <v/>
      </c>
    </row>
    <row r="11" spans="1:12" x14ac:dyDescent="0.55000000000000004">
      <c r="A11" s="5" t="s">
        <v>8</v>
      </c>
      <c r="B11" s="7" t="str" cm="1">
        <f t="array" ref="B11">IFERROR(MARIENBAD(_xlfn.ANCHORARRAY(I10)),"")</f>
        <v/>
      </c>
      <c r="C11" s="7"/>
      <c r="D11" s="7"/>
      <c r="E11" s="7"/>
      <c r="G11" s="2" cm="1">
        <f t="array" ref="G11">IFERROR((SUM((B11:E11&lt;&gt;0)*ISNUMBER(B11:E11))=1)*AND($G$3:$J$3-_xlfn.BYCOL(ABS($B$8:E11),_xlfn.LAMBDA(_xlpm.a,SUM(_xlpm.a)))&gt;=0),0)</f>
        <v>0</v>
      </c>
      <c r="I11" s="2" t="str" cm="1">
        <f t="array" ref="I11">IF(G11,$G$3:$J$3-_xlfn.BYCOL(ABS($B$8:E11),_xlfn.LAMBDA(_xlpm.a,SUM(_xlpm.a))),"")</f>
        <v/>
      </c>
    </row>
    <row r="12" spans="1:12" x14ac:dyDescent="0.55000000000000004">
      <c r="A12" s="1" t="s">
        <v>7</v>
      </c>
      <c r="B12" s="6"/>
      <c r="C12" s="6"/>
      <c r="D12" s="6"/>
      <c r="E12" s="6"/>
      <c r="G12" s="2" cm="1">
        <f t="array" ref="G12">IFERROR((SUM((B12:E12&lt;&gt;0)*ISNUMBER(B12:E12))=1)*AND($G$3:$J$3-_xlfn.BYCOL(ABS($B$8:E12),_xlfn.LAMBDA(_xlpm.a,SUM(_xlpm.a)))&gt;=0),0)</f>
        <v>0</v>
      </c>
      <c r="I12" s="2" t="str" cm="1">
        <f t="array" ref="I12">IF(G12,$G$3:$J$3-_xlfn.BYCOL(ABS($B$8:E12),_xlfn.LAMBDA(_xlpm.a,SUM(_xlpm.a))),"")</f>
        <v/>
      </c>
    </row>
    <row r="13" spans="1:12" x14ac:dyDescent="0.55000000000000004">
      <c r="A13" s="5" t="s">
        <v>8</v>
      </c>
      <c r="B13" s="7" t="str" cm="1">
        <f t="array" ref="B13">IFERROR(MARIENBAD(_xlfn.ANCHORARRAY(I12)),"")</f>
        <v/>
      </c>
      <c r="C13" s="7"/>
      <c r="D13" s="7"/>
      <c r="E13" s="7"/>
      <c r="G13" s="2" cm="1">
        <f t="array" ref="G13">IFERROR((SUM((B13:E13&lt;&gt;0)*ISNUMBER(B13:E13))=1)*AND($G$3:$J$3-_xlfn.BYCOL(ABS($B$8:E13),_xlfn.LAMBDA(_xlpm.a,SUM(_xlpm.a)))&gt;=0),0)</f>
        <v>0</v>
      </c>
      <c r="I13" s="2" t="str" cm="1">
        <f t="array" ref="I13">IF(G13,$G$3:$J$3-_xlfn.BYCOL(ABS($B$8:E13),_xlfn.LAMBDA(_xlpm.a,SUM(_xlpm.a))),"")</f>
        <v/>
      </c>
    </row>
    <row r="14" spans="1:12" x14ac:dyDescent="0.55000000000000004">
      <c r="A14" s="1" t="s">
        <v>7</v>
      </c>
      <c r="B14" s="6"/>
      <c r="C14" s="6"/>
      <c r="D14" s="6"/>
      <c r="E14" s="6"/>
      <c r="G14" s="2" cm="1">
        <f t="array" ref="G14">IFERROR((SUM((B14:E14&lt;&gt;0)*ISNUMBER(B14:E14))=1)*AND($G$3:$J$3-_xlfn.BYCOL(ABS($B$8:E14),_xlfn.LAMBDA(_xlpm.a,SUM(_xlpm.a)))&gt;=0),0)</f>
        <v>0</v>
      </c>
      <c r="I14" s="2" t="str" cm="1">
        <f t="array" ref="I14">IF(G14,$G$3:$J$3-_xlfn.BYCOL(ABS($B$8:E14),_xlfn.LAMBDA(_xlpm.a,SUM(_xlpm.a))),"")</f>
        <v/>
      </c>
    </row>
    <row r="15" spans="1:12" x14ac:dyDescent="0.55000000000000004">
      <c r="A15" s="5" t="s">
        <v>8</v>
      </c>
      <c r="B15" s="7" t="str" cm="1">
        <f t="array" ref="B15">IFERROR(MARIENBAD(_xlfn.ANCHORARRAY(I14)),"")</f>
        <v/>
      </c>
      <c r="C15" s="7"/>
      <c r="D15" s="7"/>
      <c r="E15" s="7"/>
      <c r="G15" s="2" cm="1">
        <f t="array" ref="G15">IFERROR((SUM((B15:E15&lt;&gt;0)*ISNUMBER(B15:E15))=1)*AND($G$3:$J$3-_xlfn.BYCOL(ABS($B$8:E15),_xlfn.LAMBDA(_xlpm.a,SUM(_xlpm.a)))&gt;=0),0)</f>
        <v>0</v>
      </c>
      <c r="I15" s="2" t="str" cm="1">
        <f t="array" ref="I15">IF(G15,$G$3:$J$3-_xlfn.BYCOL(ABS($B$8:E15),_xlfn.LAMBDA(_xlpm.a,SUM(_xlpm.a))),"")</f>
        <v/>
      </c>
    </row>
    <row r="16" spans="1:12" x14ac:dyDescent="0.55000000000000004">
      <c r="A16" s="1" t="s">
        <v>7</v>
      </c>
      <c r="B16" s="6"/>
      <c r="C16" s="6"/>
      <c r="D16" s="6"/>
      <c r="E16" s="6"/>
      <c r="G16" s="2" cm="1">
        <f t="array" ref="G16">IFERROR((SUM((B16:E16&lt;&gt;0)*ISNUMBER(B16:E16))=1)*AND($G$3:$J$3-_xlfn.BYCOL(ABS($B$8:E16),_xlfn.LAMBDA(_xlpm.a,SUM(_xlpm.a)))&gt;=0),0)</f>
        <v>0</v>
      </c>
      <c r="I16" s="2" t="str" cm="1">
        <f t="array" ref="I16">IF(G16,$G$3:$J$3-_xlfn.BYCOL(ABS($B$8:E16),_xlfn.LAMBDA(_xlpm.a,SUM(_xlpm.a))),"")</f>
        <v/>
      </c>
    </row>
    <row r="17" spans="1:9" x14ac:dyDescent="0.55000000000000004">
      <c r="A17" s="5" t="s">
        <v>8</v>
      </c>
      <c r="B17" s="7" t="str" cm="1">
        <f t="array" ref="B17">IFERROR(MARIENBAD(_xlfn.ANCHORARRAY(I16)),"")</f>
        <v/>
      </c>
      <c r="C17" s="7"/>
      <c r="D17" s="7"/>
      <c r="E17" s="7"/>
      <c r="G17" s="2" cm="1">
        <f t="array" ref="G17">IFERROR((SUM((B17:E17&lt;&gt;0)*ISNUMBER(B17:E17))=1)*AND($G$3:$J$3-_xlfn.BYCOL(ABS($B$8:E17),_xlfn.LAMBDA(_xlpm.a,SUM(_xlpm.a)))&gt;=0),0)</f>
        <v>0</v>
      </c>
      <c r="I17" s="2" t="str" cm="1">
        <f t="array" ref="I17">IF(G17,$G$3:$J$3-_xlfn.BYCOL(ABS($B$8:E17),_xlfn.LAMBDA(_xlpm.a,SUM(_xlpm.a))),"")</f>
        <v/>
      </c>
    </row>
    <row r="18" spans="1:9" x14ac:dyDescent="0.55000000000000004">
      <c r="A18" s="1" t="s">
        <v>7</v>
      </c>
      <c r="B18" s="6"/>
      <c r="C18" s="6"/>
      <c r="D18" s="6"/>
      <c r="E18" s="6"/>
      <c r="G18" s="2" cm="1">
        <f t="array" ref="G18">IFERROR((SUM((B18:E18&lt;&gt;0)*ISNUMBER(B18:E18))=1)*AND($G$3:$J$3-_xlfn.BYCOL(ABS($B$8:E18),_xlfn.LAMBDA(_xlpm.a,SUM(_xlpm.a)))&gt;=0),0)</f>
        <v>0</v>
      </c>
      <c r="I18" s="2" t="str" cm="1">
        <f t="array" ref="I18">IF(G18,$G$3:$J$3-_xlfn.BYCOL(ABS($B$8:E18),_xlfn.LAMBDA(_xlpm.a,SUM(_xlpm.a))),"")</f>
        <v/>
      </c>
    </row>
    <row r="19" spans="1:9" x14ac:dyDescent="0.55000000000000004">
      <c r="A19" s="5" t="s">
        <v>8</v>
      </c>
      <c r="B19" s="7" t="str" cm="1">
        <f t="array" ref="B19">IFERROR(MARIENBAD(_xlfn.ANCHORARRAY(I18)),"")</f>
        <v/>
      </c>
      <c r="C19" s="7"/>
      <c r="D19" s="7"/>
      <c r="E19" s="7"/>
      <c r="G19" s="2" cm="1">
        <f t="array" ref="G19">IFERROR((SUM((B19:E19&lt;&gt;0)*ISNUMBER(B19:E19))=1)*AND($G$3:$J$3-_xlfn.BYCOL(ABS($B$8:E19),_xlfn.LAMBDA(_xlpm.a,SUM(_xlpm.a)))&gt;=0),0)</f>
        <v>0</v>
      </c>
      <c r="I19" s="2" t="str" cm="1">
        <f t="array" ref="I19">IF(G19,$G$3:$J$3-_xlfn.BYCOL(ABS($B$8:E19),_xlfn.LAMBDA(_xlpm.a,SUM(_xlpm.a))),"")</f>
        <v/>
      </c>
    </row>
    <row r="20" spans="1:9" x14ac:dyDescent="0.55000000000000004">
      <c r="A20" s="1" t="s">
        <v>7</v>
      </c>
      <c r="B20" s="6"/>
      <c r="C20" s="6"/>
      <c r="D20" s="6"/>
      <c r="E20" s="6"/>
      <c r="G20" s="2" cm="1">
        <f t="array" ref="G20">IFERROR((SUM((B20:E20&lt;&gt;0)*ISNUMBER(B20:E20))=1)*AND($G$3:$J$3-_xlfn.BYCOL(ABS($B$8:E20),_xlfn.LAMBDA(_xlpm.a,SUM(_xlpm.a)))&gt;=0),0)</f>
        <v>0</v>
      </c>
      <c r="I20" s="2" t="str" cm="1">
        <f t="array" ref="I20">IF(G20,$G$3:$J$3-_xlfn.BYCOL(ABS($B$8:E20),_xlfn.LAMBDA(_xlpm.a,SUM(_xlpm.a))),"")</f>
        <v/>
      </c>
    </row>
    <row r="21" spans="1:9" x14ac:dyDescent="0.55000000000000004">
      <c r="A21" s="5" t="s">
        <v>8</v>
      </c>
      <c r="B21" s="7" t="str" cm="1">
        <f t="array" ref="B21">IFERROR(MARIENBAD(_xlfn.ANCHORARRAY(I20)),"")</f>
        <v/>
      </c>
      <c r="C21" s="7"/>
      <c r="D21" s="7"/>
      <c r="E21" s="7"/>
      <c r="G21" s="2" cm="1">
        <f t="array" ref="G21">IFERROR((SUM((B21:E21&lt;&gt;0)*ISNUMBER(B21:E21))=1)*AND($G$3:$J$3-_xlfn.BYCOL(ABS($B$8:E21),_xlfn.LAMBDA(_xlpm.a,SUM(_xlpm.a)))&gt;=0),0)</f>
        <v>0</v>
      </c>
      <c r="I21" s="2" t="str" cm="1">
        <f t="array" ref="I21">IF(G21,$G$3:$J$3-_xlfn.BYCOL(ABS($B$8:E21),_xlfn.LAMBDA(_xlpm.a,SUM(_xlpm.a))),"")</f>
        <v/>
      </c>
    </row>
    <row r="22" spans="1:9" x14ac:dyDescent="0.55000000000000004">
      <c r="A22" s="1" t="s">
        <v>7</v>
      </c>
      <c r="B22" s="6"/>
      <c r="C22" s="6"/>
      <c r="D22" s="6"/>
      <c r="E22" s="6"/>
      <c r="G22" s="2" cm="1">
        <f t="array" ref="G22">IFERROR((SUM((B22:E22&lt;&gt;0)*ISNUMBER(B22:E22))=1)*AND($G$3:$J$3-_xlfn.BYCOL(ABS($B$8:E22),_xlfn.LAMBDA(_xlpm.a,SUM(_xlpm.a)))&gt;=0),0)</f>
        <v>0</v>
      </c>
      <c r="I22" s="2" t="str" cm="1">
        <f t="array" ref="I22">IF(G22,$G$3:$J$3-_xlfn.BYCOL(ABS($B$8:E22),_xlfn.LAMBDA(_xlpm.a,SUM(_xlpm.a))),"")</f>
        <v/>
      </c>
    </row>
  </sheetData>
  <mergeCells count="4">
    <mergeCell ref="B3:E3"/>
    <mergeCell ref="B4:E4"/>
    <mergeCell ref="B5:E5"/>
    <mergeCell ref="B6:E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A550B9-70C5-4161-9E44-AE49B7394A74}">
          <x14:formula1>
            <xm:f>Icons!$B$2:$B$6</xm:f>
          </x14:formula1>
          <xm:sqref>L3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CFB1-A1C7-40CC-93C9-A45CE43B9FF9}">
  <dimension ref="A1:L21"/>
  <sheetViews>
    <sheetView zoomScale="70" zoomScaleNormal="70" workbookViewId="0">
      <pane ySplit="7" topLeftCell="A8" activePane="bottomLeft" state="frozen"/>
      <selection pane="bottomLeft" activeCell="B9" sqref="B9"/>
    </sheetView>
  </sheetViews>
  <sheetFormatPr defaultRowHeight="23.5" x14ac:dyDescent="0.55000000000000004"/>
  <cols>
    <col min="1" max="1" width="18.2265625" style="1" customWidth="1"/>
    <col min="2" max="16384" width="8.7265625" style="2"/>
  </cols>
  <sheetData>
    <row r="1" spans="1:12" ht="43" x14ac:dyDescent="0.7">
      <c r="B1" s="18" t="s">
        <v>0</v>
      </c>
    </row>
    <row r="2" spans="1:12" ht="35" customHeight="1" thickBot="1" x14ac:dyDescent="0.6">
      <c r="B2" s="3" t="str" cm="1">
        <f t="array" ref="B2">IF(SUM(_xlfn.ANCHORARRAY(G5))=1,IF(ISODD(_xlfn.XMATCH(1,_xlfn.BYROW(I8:L21+0,_xlfn.LAMBDA(_xlpm.a,SUM(_xlpm.a))))),"Excel won!","You won!"),"")</f>
        <v/>
      </c>
      <c r="G2" s="3" t="s">
        <v>5</v>
      </c>
      <c r="L2" s="3" t="s">
        <v>16</v>
      </c>
    </row>
    <row r="3" spans="1:12" ht="44.5" customHeight="1" x14ac:dyDescent="1.1000000000000001">
      <c r="B3" s="9" t="str">
        <f>REPT($L$3,G5)</f>
        <v/>
      </c>
      <c r="C3" s="10"/>
      <c r="D3" s="10"/>
      <c r="E3" s="11"/>
      <c r="G3" s="4">
        <v>1</v>
      </c>
      <c r="H3" s="4">
        <v>3</v>
      </c>
      <c r="I3" s="4">
        <v>5</v>
      </c>
      <c r="J3" s="4">
        <v>7</v>
      </c>
      <c r="L3" s="8" t="s">
        <v>11</v>
      </c>
    </row>
    <row r="4" spans="1:12" ht="44.5" customHeight="1" x14ac:dyDescent="0.55000000000000004">
      <c r="B4" s="12" t="str">
        <f>REPT($L$3,H5)</f>
        <v>📎📎📎</v>
      </c>
      <c r="C4" s="13"/>
      <c r="D4" s="13"/>
      <c r="E4" s="14"/>
      <c r="G4" s="3" t="s">
        <v>6</v>
      </c>
    </row>
    <row r="5" spans="1:12" ht="44.5" customHeight="1" x14ac:dyDescent="0.55000000000000004">
      <c r="B5" s="12" t="str">
        <f>REPT($L$3,I5)</f>
        <v>📎📎📎📎📎</v>
      </c>
      <c r="C5" s="13"/>
      <c r="D5" s="13"/>
      <c r="E5" s="14"/>
      <c r="G5" s="4" cm="1">
        <f t="array" ref="G5:J5">IFERROR(G3:J3-ABS(_xlfn.BYCOL(_xlfn._xlws.FILTER(B8:E21+0,G8:G21),_xlfn.LAMBDA(_xlpm.a,SUM(_xlpm.a)))),G3:J3)</f>
        <v>0</v>
      </c>
      <c r="H5" s="4">
        <v>3</v>
      </c>
      <c r="I5" s="4">
        <v>5</v>
      </c>
      <c r="J5" s="4">
        <v>7</v>
      </c>
    </row>
    <row r="6" spans="1:12" ht="44.5" customHeight="1" thickBot="1" x14ac:dyDescent="0.6">
      <c r="B6" s="15" t="str">
        <f>REPT($L$3,J5)</f>
        <v>📎📎📎📎📎📎📎</v>
      </c>
      <c r="C6" s="16"/>
      <c r="D6" s="16"/>
      <c r="E6" s="17"/>
    </row>
    <row r="7" spans="1:12" ht="38.5" customHeight="1" x14ac:dyDescent="0.55000000000000004">
      <c r="B7" s="3" t="s">
        <v>1</v>
      </c>
      <c r="C7" s="3" t="s">
        <v>2</v>
      </c>
      <c r="D7" s="3" t="s">
        <v>3</v>
      </c>
      <c r="E7" s="3" t="s">
        <v>4</v>
      </c>
      <c r="G7" s="3" t="s">
        <v>9</v>
      </c>
      <c r="I7" s="3" t="s">
        <v>10</v>
      </c>
    </row>
    <row r="8" spans="1:12" x14ac:dyDescent="0.55000000000000004">
      <c r="A8" s="5" t="s">
        <v>8</v>
      </c>
      <c r="B8" s="7" cm="1">
        <f t="array" ref="B8:E8">IFERROR(MARIENBAD(G3:J3),"")</f>
        <v>1</v>
      </c>
      <c r="C8" s="7">
        <v>0</v>
      </c>
      <c r="D8" s="7">
        <v>0</v>
      </c>
      <c r="E8" s="7">
        <v>0</v>
      </c>
      <c r="G8" s="2" cm="1">
        <f t="array" ref="G8">IFERROR((SUM((B8:E8&lt;&gt;0)*ISNUMBER(B8:E8))=1)*AND($G$3:$J$3-_xlfn.BYCOL(ABS($B$8:E8),_xlfn.LAMBDA(_xlpm.a,SUM(_xlpm.a)))&gt;=0),0)</f>
        <v>1</v>
      </c>
      <c r="I8" s="2" cm="1">
        <f t="array" ref="I8:L8">IF(G8,$G$3:$J$3-_xlfn.BYCOL(ABS($B$8:E8),_xlfn.LAMBDA(_xlpm.a,SUM(_xlpm.a))),"")</f>
        <v>0</v>
      </c>
      <c r="J8" s="2">
        <v>3</v>
      </c>
      <c r="K8" s="2">
        <v>5</v>
      </c>
      <c r="L8" s="2">
        <v>7</v>
      </c>
    </row>
    <row r="9" spans="1:12" x14ac:dyDescent="0.55000000000000004">
      <c r="A9" s="1" t="s">
        <v>7</v>
      </c>
      <c r="B9" s="6"/>
      <c r="C9" s="6"/>
      <c r="D9" s="6"/>
      <c r="E9" s="6"/>
      <c r="G9" s="2" cm="1">
        <f t="array" ref="G9">IFERROR((SUM((B9:E9&lt;&gt;0)*ISNUMBER(B9:E9))=1)*AND($G$3:$J$3-_xlfn.BYCOL(ABS($B$8:E9),_xlfn.LAMBDA(_xlpm.a,SUM(_xlpm.a)))&gt;=0),0)</f>
        <v>0</v>
      </c>
      <c r="I9" s="2" t="str" cm="1">
        <f t="array" ref="I9">IF(G9,$G$3:$J$3-_xlfn.BYCOL(ABS($B$8:E9),_xlfn.LAMBDA(_xlpm.a,SUM(_xlpm.a))),"")</f>
        <v/>
      </c>
    </row>
    <row r="10" spans="1:12" x14ac:dyDescent="0.55000000000000004">
      <c r="A10" s="5" t="s">
        <v>8</v>
      </c>
      <c r="B10" s="7" t="str" cm="1">
        <f t="array" ref="B10">IFERROR(MARIENBAD(_xlfn.ANCHORARRAY(I9)),"")</f>
        <v/>
      </c>
      <c r="C10" s="7"/>
      <c r="D10" s="7"/>
      <c r="E10" s="7"/>
      <c r="G10" s="2" cm="1">
        <f t="array" ref="G10">IFERROR((SUM((B10:E10&lt;&gt;0)*ISNUMBER(B10:E10))=1)*AND($G$3:$J$3-_xlfn.BYCOL(ABS($B$8:E10),_xlfn.LAMBDA(_xlpm.a,SUM(_xlpm.a)))&gt;=0),0)</f>
        <v>0</v>
      </c>
      <c r="I10" s="2" t="str" cm="1">
        <f t="array" ref="I10">IF(G10,$G$3:$J$3-_xlfn.BYCOL(ABS($B$8:E10),_xlfn.LAMBDA(_xlpm.a,SUM(_xlpm.a))),"")</f>
        <v/>
      </c>
    </row>
    <row r="11" spans="1:12" x14ac:dyDescent="0.55000000000000004">
      <c r="A11" s="1" t="s">
        <v>7</v>
      </c>
      <c r="B11" s="6"/>
      <c r="C11" s="6"/>
      <c r="D11" s="6"/>
      <c r="E11" s="6"/>
      <c r="G11" s="2" cm="1">
        <f t="array" ref="G11">IFERROR((SUM((B11:E11&lt;&gt;0)*ISNUMBER(B11:E11))=1)*AND($G$3:$J$3-_xlfn.BYCOL(ABS($B$8:E11),_xlfn.LAMBDA(_xlpm.a,SUM(_xlpm.a)))&gt;=0),0)</f>
        <v>0</v>
      </c>
      <c r="I11" s="2" t="str" cm="1">
        <f t="array" ref="I11">IF(G11,$G$3:$J$3-_xlfn.BYCOL(ABS($B$8:E11),_xlfn.LAMBDA(_xlpm.a,SUM(_xlpm.a))),"")</f>
        <v/>
      </c>
    </row>
    <row r="12" spans="1:12" x14ac:dyDescent="0.55000000000000004">
      <c r="A12" s="5" t="s">
        <v>8</v>
      </c>
      <c r="B12" s="7" t="str" cm="1">
        <f t="array" ref="B12">IFERROR(MARIENBAD(_xlfn.ANCHORARRAY(I11)),"")</f>
        <v/>
      </c>
      <c r="C12" s="7"/>
      <c r="D12" s="7"/>
      <c r="E12" s="7"/>
      <c r="G12" s="2" cm="1">
        <f t="array" ref="G12">IFERROR((SUM((B12:E12&lt;&gt;0)*ISNUMBER(B12:E12))=1)*AND($G$3:$J$3-_xlfn.BYCOL(ABS($B$8:E12),_xlfn.LAMBDA(_xlpm.a,SUM(_xlpm.a)))&gt;=0),0)</f>
        <v>0</v>
      </c>
      <c r="I12" s="2" t="str" cm="1">
        <f t="array" ref="I12">IF(G12,$G$3:$J$3-_xlfn.BYCOL(ABS($B$8:E12),_xlfn.LAMBDA(_xlpm.a,SUM(_xlpm.a))),"")</f>
        <v/>
      </c>
    </row>
    <row r="13" spans="1:12" x14ac:dyDescent="0.55000000000000004">
      <c r="A13" s="1" t="s">
        <v>7</v>
      </c>
      <c r="B13" s="6"/>
      <c r="C13" s="6"/>
      <c r="D13" s="6"/>
      <c r="E13" s="6"/>
      <c r="G13" s="2" cm="1">
        <f t="array" ref="G13">IFERROR((SUM((B13:E13&lt;&gt;0)*ISNUMBER(B13:E13))=1)*AND($G$3:$J$3-_xlfn.BYCOL(ABS($B$8:E13),_xlfn.LAMBDA(_xlpm.a,SUM(_xlpm.a)))&gt;=0),0)</f>
        <v>0</v>
      </c>
      <c r="I13" s="2" t="str" cm="1">
        <f t="array" ref="I13">IF(G13,$G$3:$J$3-_xlfn.BYCOL(ABS($B$8:E13),_xlfn.LAMBDA(_xlpm.a,SUM(_xlpm.a))),"")</f>
        <v/>
      </c>
    </row>
    <row r="14" spans="1:12" x14ac:dyDescent="0.55000000000000004">
      <c r="A14" s="5" t="s">
        <v>8</v>
      </c>
      <c r="B14" s="7" t="str" cm="1">
        <f t="array" ref="B14">IFERROR(MARIENBAD(_xlfn.ANCHORARRAY(I13)),"")</f>
        <v/>
      </c>
      <c r="C14" s="7"/>
      <c r="D14" s="7"/>
      <c r="E14" s="7"/>
      <c r="G14" s="2" cm="1">
        <f t="array" ref="G14">IFERROR((SUM((B14:E14&lt;&gt;0)*ISNUMBER(B14:E14))=1)*AND($G$3:$J$3-_xlfn.BYCOL(ABS($B$8:E14),_xlfn.LAMBDA(_xlpm.a,SUM(_xlpm.a)))&gt;=0),0)</f>
        <v>0</v>
      </c>
      <c r="I14" s="2" t="str" cm="1">
        <f t="array" ref="I14">IF(G14,$G$3:$J$3-_xlfn.BYCOL(ABS($B$8:E14),_xlfn.LAMBDA(_xlpm.a,SUM(_xlpm.a))),"")</f>
        <v/>
      </c>
    </row>
    <row r="15" spans="1:12" x14ac:dyDescent="0.55000000000000004">
      <c r="A15" s="1" t="s">
        <v>7</v>
      </c>
      <c r="B15" s="6"/>
      <c r="C15" s="6"/>
      <c r="D15" s="6"/>
      <c r="E15" s="6"/>
      <c r="G15" s="2" cm="1">
        <f t="array" ref="G15">IFERROR((SUM((B15:E15&lt;&gt;0)*ISNUMBER(B15:E15))=1)*AND($G$3:$J$3-_xlfn.BYCOL(ABS($B$8:E15),_xlfn.LAMBDA(_xlpm.a,SUM(_xlpm.a)))&gt;=0),0)</f>
        <v>0</v>
      </c>
      <c r="I15" s="2" t="str" cm="1">
        <f t="array" ref="I15">IF(G15,$G$3:$J$3-_xlfn.BYCOL(ABS($B$8:E15),_xlfn.LAMBDA(_xlpm.a,SUM(_xlpm.a))),"")</f>
        <v/>
      </c>
    </row>
    <row r="16" spans="1:12" x14ac:dyDescent="0.55000000000000004">
      <c r="A16" s="5" t="s">
        <v>8</v>
      </c>
      <c r="B16" s="7" t="str" cm="1">
        <f t="array" ref="B16">IFERROR(MARIENBAD(_xlfn.ANCHORARRAY(I15)),"")</f>
        <v/>
      </c>
      <c r="C16" s="7"/>
      <c r="D16" s="7"/>
      <c r="E16" s="7"/>
      <c r="G16" s="2" cm="1">
        <f t="array" ref="G16">IFERROR((SUM((B16:E16&lt;&gt;0)*ISNUMBER(B16:E16))=1)*AND($G$3:$J$3-_xlfn.BYCOL(ABS($B$8:E16),_xlfn.LAMBDA(_xlpm.a,SUM(_xlpm.a)))&gt;=0),0)</f>
        <v>0</v>
      </c>
      <c r="I16" s="2" t="str" cm="1">
        <f t="array" ref="I16">IF(G16,$G$3:$J$3-_xlfn.BYCOL(ABS($B$8:E16),_xlfn.LAMBDA(_xlpm.a,SUM(_xlpm.a))),"")</f>
        <v/>
      </c>
    </row>
    <row r="17" spans="1:9" x14ac:dyDescent="0.55000000000000004">
      <c r="A17" s="1" t="s">
        <v>7</v>
      </c>
      <c r="B17" s="6"/>
      <c r="C17" s="6"/>
      <c r="D17" s="6"/>
      <c r="E17" s="6"/>
      <c r="G17" s="2" cm="1">
        <f t="array" ref="G17">IFERROR((SUM((B17:E17&lt;&gt;0)*ISNUMBER(B17:E17))=1)*AND($G$3:$J$3-_xlfn.BYCOL(ABS($B$8:E17),_xlfn.LAMBDA(_xlpm.a,SUM(_xlpm.a)))&gt;=0),0)</f>
        <v>0</v>
      </c>
      <c r="I17" s="2" t="str" cm="1">
        <f t="array" ref="I17">IF(G17,$G$3:$J$3-_xlfn.BYCOL(ABS($B$8:E17),_xlfn.LAMBDA(_xlpm.a,SUM(_xlpm.a))),"")</f>
        <v/>
      </c>
    </row>
    <row r="18" spans="1:9" x14ac:dyDescent="0.55000000000000004">
      <c r="A18" s="5" t="s">
        <v>8</v>
      </c>
      <c r="B18" s="7" t="str" cm="1">
        <f t="array" ref="B18">IFERROR(MARIENBAD(_xlfn.ANCHORARRAY(I17)),"")</f>
        <v/>
      </c>
      <c r="C18" s="7"/>
      <c r="D18" s="7"/>
      <c r="E18" s="7"/>
      <c r="G18" s="2" cm="1">
        <f t="array" ref="G18">IFERROR((SUM((B18:E18&lt;&gt;0)*ISNUMBER(B18:E18))=1)*AND($G$3:$J$3-_xlfn.BYCOL(ABS($B$8:E18),_xlfn.LAMBDA(_xlpm.a,SUM(_xlpm.a)))&gt;=0),0)</f>
        <v>0</v>
      </c>
      <c r="I18" s="2" t="str" cm="1">
        <f t="array" ref="I18">IF(G18,$G$3:$J$3-_xlfn.BYCOL(ABS($B$8:E18),_xlfn.LAMBDA(_xlpm.a,SUM(_xlpm.a))),"")</f>
        <v/>
      </c>
    </row>
    <row r="19" spans="1:9" x14ac:dyDescent="0.55000000000000004">
      <c r="A19" s="1" t="s">
        <v>7</v>
      </c>
      <c r="B19" s="6"/>
      <c r="C19" s="6"/>
      <c r="D19" s="6"/>
      <c r="E19" s="6"/>
      <c r="G19" s="2" cm="1">
        <f t="array" ref="G19">IFERROR((SUM((B19:E19&lt;&gt;0)*ISNUMBER(B19:E19))=1)*AND($G$3:$J$3-_xlfn.BYCOL(ABS($B$8:E19),_xlfn.LAMBDA(_xlpm.a,SUM(_xlpm.a)))&gt;=0),0)</f>
        <v>0</v>
      </c>
      <c r="I19" s="2" t="str" cm="1">
        <f t="array" ref="I19">IF(G19,$G$3:$J$3-_xlfn.BYCOL(ABS($B$8:E19),_xlfn.LAMBDA(_xlpm.a,SUM(_xlpm.a))),"")</f>
        <v/>
      </c>
    </row>
    <row r="20" spans="1:9" x14ac:dyDescent="0.55000000000000004">
      <c r="A20" s="5" t="s">
        <v>8</v>
      </c>
      <c r="B20" s="7" t="str" cm="1">
        <f t="array" ref="B20">IFERROR(MARIENBAD(_xlfn.ANCHORARRAY(I19)),"")</f>
        <v/>
      </c>
      <c r="C20" s="7"/>
      <c r="D20" s="7"/>
      <c r="E20" s="7"/>
      <c r="G20" s="2" cm="1">
        <f t="array" ref="G20">IFERROR((SUM((B20:E20&lt;&gt;0)*ISNUMBER(B20:E20))=1)*AND($G$3:$J$3-_xlfn.BYCOL(ABS($B$8:E20),_xlfn.LAMBDA(_xlpm.a,SUM(_xlpm.a)))&gt;=0),0)</f>
        <v>0</v>
      </c>
      <c r="I20" s="2" t="str" cm="1">
        <f t="array" ref="I20">IF(G20,$G$3:$J$3-_xlfn.BYCOL(ABS($B$8:E20),_xlfn.LAMBDA(_xlpm.a,SUM(_xlpm.a))),"")</f>
        <v/>
      </c>
    </row>
    <row r="21" spans="1:9" x14ac:dyDescent="0.55000000000000004">
      <c r="A21" s="1" t="s">
        <v>7</v>
      </c>
      <c r="B21" s="6"/>
      <c r="C21" s="6"/>
      <c r="D21" s="6"/>
      <c r="E21" s="6"/>
      <c r="G21" s="2" cm="1">
        <f t="array" ref="G21">IFERROR((SUM((B21:E21&lt;&gt;0)*ISNUMBER(B21:E21))=1)*AND($G$3:$J$3-_xlfn.BYCOL(ABS($B$8:E21),_xlfn.LAMBDA(_xlpm.a,SUM(_xlpm.a)))&gt;=0),0)</f>
        <v>0</v>
      </c>
      <c r="I21" s="2" t="str" cm="1">
        <f t="array" ref="I21">IF(G21,$G$3:$J$3-_xlfn.BYCOL(ABS($B$8:E21),_xlfn.LAMBDA(_xlpm.a,SUM(_xlpm.a))),"")</f>
        <v/>
      </c>
    </row>
  </sheetData>
  <mergeCells count="4">
    <mergeCell ref="B3:E3"/>
    <mergeCell ref="B4:E4"/>
    <mergeCell ref="B5:E5"/>
    <mergeCell ref="B6:E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022E7D-55A9-4E06-9E54-4B678BB69A78}">
          <x14:formula1>
            <xm:f>Icons!$B$2:$B$6</xm:f>
          </x14:formula1>
          <xm:sqref>L3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5043-4498-4B71-8623-B27B2BEEE6A0}">
  <dimension ref="B2:B6"/>
  <sheetViews>
    <sheetView workbookViewId="0">
      <selection activeCell="B7" sqref="B7"/>
    </sheetView>
  </sheetViews>
  <sheetFormatPr defaultRowHeight="28.5" x14ac:dyDescent="0.65"/>
  <sheetData>
    <row r="2" spans="2:2" x14ac:dyDescent="0.65">
      <c r="B2" t="s">
        <v>11</v>
      </c>
    </row>
    <row r="3" spans="2:2" x14ac:dyDescent="0.65">
      <c r="B3" t="s">
        <v>12</v>
      </c>
    </row>
    <row r="4" spans="2:2" x14ac:dyDescent="0.65">
      <c r="B4" t="s">
        <v>13</v>
      </c>
    </row>
    <row r="5" spans="2:2" x14ac:dyDescent="0.65">
      <c r="B5" t="s">
        <v>14</v>
      </c>
    </row>
    <row r="6" spans="2:2" x14ac:dyDescent="0.65"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You go first</vt:lpstr>
      <vt:lpstr>Excel goes first</vt:lpstr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Casal Y Glazov</dc:creator>
  <cp:lastModifiedBy>Ramon Casal Y Glazov</cp:lastModifiedBy>
  <dcterms:created xsi:type="dcterms:W3CDTF">2025-01-04T00:33:31Z</dcterms:created>
  <dcterms:modified xsi:type="dcterms:W3CDTF">2025-01-04T05:20:02Z</dcterms:modified>
</cp:coreProperties>
</file>