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k\Documents\PHL\P3\Geintegreerd project\GIT\TogetherIsBetter\Documents\ToDo\"/>
    </mc:Choice>
  </mc:AlternateContent>
  <bookViews>
    <workbookView xWindow="5280" yWindow="765" windowWidth="19440" windowHeight="10005"/>
  </bookViews>
  <sheets>
    <sheet name="ToDO" sheetId="1" r:id="rId1"/>
    <sheet name="Blad1" sheetId="2" r:id="rId2"/>
  </sheets>
  <definedNames>
    <definedName name="_xlnm._FilterDatabase" localSheetId="0" hidden="1">ToDO!$A$1:$A$30</definedName>
  </definedName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 s="1"/>
  <c r="K7" i="1" l="1"/>
  <c r="K6" i="1"/>
  <c r="K8" i="1"/>
  <c r="K9" i="1"/>
</calcChain>
</file>

<file path=xl/sharedStrings.xml><?xml version="1.0" encoding="utf-8"?>
<sst xmlns="http://schemas.openxmlformats.org/spreadsheetml/2006/main" count="108" uniqueCount="52">
  <si>
    <t>1 = hoog</t>
  </si>
  <si>
    <t>100 = laag</t>
  </si>
  <si>
    <t>openstaande bug</t>
  </si>
  <si>
    <t>opgeloste bug</t>
  </si>
  <si>
    <t>Fixed</t>
  </si>
  <si>
    <t>Solved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</si>
  <si>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</si>
  <si>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</si>
  <si>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</si>
  <si>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</si>
  <si>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</si>
  <si>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</si>
  <si>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</si>
  <si>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</si>
  <si>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</si>
  <si>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</si>
  <si>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</si>
  <si>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</si>
  <si>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</si>
  <si>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</si>
  <si>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</si>
  <si>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</si>
  <si>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</si>
  <si>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</si>
  <si>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</si>
  <si>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</si>
  <si>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</si>
  <si>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</si>
  <si>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</si>
  <si>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</si>
  <si>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</si>
  <si>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</si>
  <si>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</si>
  <si>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</si>
  <si>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</si>
  <si>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</si>
  <si>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</si>
  <si>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</si>
  <si>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</si>
  <si>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</si>
  <si>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</si>
  <si>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</si>
  <si>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</si>
  <si>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</si>
  <si>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</si>
  <si>
    <t>Arno</t>
  </si>
  <si>
    <t>Cornel</t>
  </si>
  <si>
    <t>Jens</t>
  </si>
  <si>
    <t>/</t>
  </si>
  <si>
    <t>Databank trigger en function maken</t>
  </si>
  <si>
    <t>Nick</t>
  </si>
  <si>
    <t>Screendesigns maken van het programma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</si>
</sst>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4" fillId="7" borderId="0" xfId="0" applyFont="1" applyFill="1"/>
    <xf numFmtId="0" fontId="4" fillId="8" borderId="0" xfId="0" applyFont="1" applyFill="1"/>
    <xf numFmtId="21" fontId="4" fillId="8" borderId="0" xfId="0" applyNumberFormat="1" applyFont="1" applyFill="1"/>
    <xf numFmtId="0" fontId="3" fillId="8" borderId="0" xfId="0" applyFont="1" applyFill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6" fillId="0" borderId="0" xfId="0" applyFont="1" applyFill="1" applyAlignment="1">
      <alignment wrapText="1"/>
    </xf>
    <xf numFmtId="0" fontId="6" fillId="0" borderId="0" xfId="0" applyFont="1" applyBorder="1" applyAlignment="1">
      <alignment horizontal="left" wrapText="1"/>
    </xf>
    <xf numFmtId="22" fontId="6" fillId="0" borderId="0" xfId="0" applyNumberFormat="1" applyFont="1" applyFill="1"/>
    <xf numFmtId="21" fontId="6" fillId="0" borderId="0" xfId="0" applyNumberFormat="1" applyFont="1" applyFill="1"/>
    <xf numFmtId="14" fontId="6" fillId="0" borderId="0" xfId="0" applyNumberFormat="1" applyFont="1" applyFill="1"/>
    <xf numFmtId="0" fontId="6" fillId="0" borderId="0" xfId="0" applyFont="1" applyFill="1"/>
    <xf numFmtId="0" fontId="8" fillId="0" borderId="0" xfId="0" applyFont="1" applyFill="1"/>
    <xf numFmtId="21" fontId="6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 applyFill="1" applyBorder="1"/>
    <xf numFmtId="21" fontId="9" fillId="8" borderId="0" xfId="0" applyNumberFormat="1" applyFont="1" applyFill="1" applyBorder="1"/>
    <xf numFmtId="0" fontId="9" fillId="8" borderId="0" xfId="0" applyFont="1" applyFill="1" applyBorder="1"/>
    <xf numFmtId="0" fontId="10" fillId="8" borderId="0" xfId="0" applyFont="1" applyFill="1" applyBorder="1"/>
    <xf numFmtId="14" fontId="6" fillId="10" borderId="0" xfId="0" applyNumberFormat="1" applyFont="1" applyFill="1"/>
    <xf numFmtId="14" fontId="7" fillId="10" borderId="0" xfId="2" applyNumberFormat="1" applyFill="1"/>
    <xf numFmtId="0" fontId="11" fillId="0" borderId="0" xfId="0" applyFont="1" applyBorder="1" applyAlignment="1">
      <alignment horizontal="left" wrapText="1"/>
    </xf>
  </cellXfs>
  <cellStyles count="3">
    <cellStyle name="Goed" xfId="2" builtinId="26"/>
    <cellStyle name="Procent" xfId="1" builtinId="5"/>
    <cellStyle name="Standaard" xfId="0" builtinId="0"/>
  </cellStyles>
  <dxfs count="4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ToDO!$L$6:$L$9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ToDO!$J$6:$J$9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14</xdr:row>
      <xdr:rowOff>133350</xdr:rowOff>
    </xdr:from>
    <xdr:to>
      <xdr:col>15</xdr:col>
      <xdr:colOff>228600</xdr:colOff>
      <xdr:row>35</xdr:row>
      <xdr:rowOff>152400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49" totalsRowShown="0" headerRowDxfId="9" dataDxfId="8">
  <autoFilter ref="B1:I49"/>
  <sortState ref="B2:K200">
    <sortCondition descending="1" ref="H1:H200"/>
  </sortState>
  <tableColumns count="8">
    <tableColumn id="1" name="Opmerking" dataDxfId="7"/>
    <tableColumn id="2" name="Geschatte tijd" dataDxfId="6"/>
    <tableColumn id="5" name="Werkelijke tijd" dataDxfId="5"/>
    <tableColumn id="9" name="Voltooid" dataDxfId="4"/>
    <tableColumn id="6" name="Prioriteit" dataDxfId="3"/>
    <tableColumn id="3" name="Deelnemers" dataDxfId="2"/>
    <tableColumn id="4" name="Solved" dataDxfId="1"/>
    <tableColumn id="8" name="AP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B9" sqref="B9"/>
    </sheetView>
  </sheetViews>
  <sheetFormatPr defaultRowHeight="1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>
      <c r="A1" s="20" t="s">
        <v>44</v>
      </c>
      <c r="B1" s="21" t="s">
        <v>13</v>
      </c>
      <c r="C1" s="22" t="s">
        <v>8</v>
      </c>
      <c r="D1" s="22" t="s">
        <v>9</v>
      </c>
      <c r="E1" s="21" t="s">
        <v>10</v>
      </c>
      <c r="F1" s="21" t="s">
        <v>11</v>
      </c>
      <c r="G1" s="23" t="s">
        <v>12</v>
      </c>
      <c r="H1" s="21" t="s">
        <v>5</v>
      </c>
      <c r="I1" s="21" t="s">
        <v>6</v>
      </c>
    </row>
    <row r="2" spans="1:12" s="1" customFormat="1">
      <c r="A2" s="29" t="s">
        <v>48</v>
      </c>
      <c r="B2" s="40" t="s">
        <v>51</v>
      </c>
      <c r="C2" s="41"/>
      <c r="D2" s="41"/>
      <c r="E2" s="42"/>
      <c r="F2" s="42"/>
      <c r="G2" s="43" t="s">
        <v>47</v>
      </c>
      <c r="H2" s="42"/>
      <c r="I2" s="40"/>
    </row>
    <row r="3" spans="1:12" s="1" customFormat="1">
      <c r="A3" s="29" t="s">
        <v>48</v>
      </c>
      <c r="B3" s="40" t="s">
        <v>49</v>
      </c>
      <c r="C3" s="41"/>
      <c r="D3" s="41"/>
      <c r="E3" s="42"/>
      <c r="F3" s="42"/>
      <c r="G3" s="43" t="s">
        <v>50</v>
      </c>
      <c r="H3" s="42"/>
      <c r="I3" s="40"/>
    </row>
    <row r="4" spans="1:12">
      <c r="A4" s="29" t="s">
        <v>15</v>
      </c>
      <c r="B4" s="31" t="s">
        <v>16</v>
      </c>
      <c r="C4" s="32"/>
      <c r="D4" s="33"/>
      <c r="E4" s="34"/>
      <c r="F4" s="35"/>
      <c r="G4" s="36" t="s">
        <v>46</v>
      </c>
      <c r="H4" s="35"/>
      <c r="I4" s="35"/>
      <c r="J4" t="s">
        <v>0</v>
      </c>
    </row>
    <row r="5" spans="1:12">
      <c r="A5" s="29" t="s">
        <v>15</v>
      </c>
      <c r="B5" s="31" t="s">
        <v>17</v>
      </c>
      <c r="C5" s="33"/>
      <c r="D5" s="33"/>
      <c r="E5" s="34"/>
      <c r="F5" s="35"/>
      <c r="G5" s="36" t="s">
        <v>46</v>
      </c>
      <c r="H5" s="35"/>
      <c r="I5" s="35"/>
      <c r="J5" t="s">
        <v>1</v>
      </c>
    </row>
    <row r="6" spans="1:12" ht="30">
      <c r="A6" s="29" t="s">
        <v>15</v>
      </c>
      <c r="B6" s="31" t="s">
        <v>18</v>
      </c>
      <c r="C6" s="33"/>
      <c r="D6" s="33"/>
      <c r="E6" s="34"/>
      <c r="F6" s="35"/>
      <c r="G6" s="36" t="s">
        <v>46</v>
      </c>
      <c r="H6" s="35"/>
      <c r="I6" s="35"/>
      <c r="J6" s="8">
        <f>COUNTIFS(H4:H31,"Not Started")</f>
        <v>0</v>
      </c>
      <c r="K6" s="6" t="e">
        <f>J6/$J$10</f>
        <v>#DIV/0!</v>
      </c>
      <c r="L6" s="12" t="s">
        <v>2</v>
      </c>
    </row>
    <row r="7" spans="1:12">
      <c r="A7" s="29" t="s">
        <v>15</v>
      </c>
      <c r="B7" s="31" t="s">
        <v>19</v>
      </c>
      <c r="C7" s="33"/>
      <c r="D7" s="33"/>
      <c r="E7" s="34"/>
      <c r="F7" s="35"/>
      <c r="G7" s="36" t="s">
        <v>46</v>
      </c>
      <c r="H7" s="35"/>
      <c r="I7" s="35"/>
      <c r="J7" s="9">
        <f>COUNTIFS(H4:H31,"In Process")</f>
        <v>0</v>
      </c>
      <c r="K7" s="10" t="e">
        <f>J7/$J$10</f>
        <v>#DIV/0!</v>
      </c>
      <c r="L7" s="13" t="s">
        <v>7</v>
      </c>
    </row>
    <row r="8" spans="1:12">
      <c r="A8" s="29" t="s">
        <v>20</v>
      </c>
      <c r="B8" s="31" t="s">
        <v>21</v>
      </c>
      <c r="C8" s="33"/>
      <c r="D8" s="33"/>
      <c r="E8" s="44"/>
      <c r="F8" s="35"/>
      <c r="G8" s="36" t="s">
        <v>45</v>
      </c>
      <c r="H8" s="35"/>
      <c r="I8" s="35"/>
      <c r="J8" s="7">
        <f>COUNTIFS(H4:H31,"Fixed")</f>
        <v>0</v>
      </c>
      <c r="K8" s="5" t="e">
        <f>J8/$J$10</f>
        <v>#DIV/0!</v>
      </c>
      <c r="L8" s="11" t="s">
        <v>4</v>
      </c>
    </row>
    <row r="9" spans="1:12" ht="30">
      <c r="A9" s="29" t="s">
        <v>20</v>
      </c>
      <c r="B9" s="31" t="s">
        <v>22</v>
      </c>
      <c r="C9" s="33"/>
      <c r="D9" s="33"/>
      <c r="E9" s="44"/>
      <c r="F9" s="35"/>
      <c r="G9" s="36" t="s">
        <v>45</v>
      </c>
      <c r="H9" s="35"/>
      <c r="I9" s="35"/>
      <c r="J9" s="14">
        <f>COUNTIFS(B4:H2049,"Solved")</f>
        <v>0</v>
      </c>
      <c r="K9" s="15" t="e">
        <f>J9/$J$10</f>
        <v>#DIV/0!</v>
      </c>
      <c r="L9" s="16" t="s">
        <v>3</v>
      </c>
    </row>
    <row r="10" spans="1:12">
      <c r="A10" s="29" t="s">
        <v>20</v>
      </c>
      <c r="B10" s="31" t="s">
        <v>23</v>
      </c>
      <c r="C10" s="33"/>
      <c r="D10" s="33"/>
      <c r="E10" s="44"/>
      <c r="F10" s="35"/>
      <c r="G10" s="36" t="s">
        <v>45</v>
      </c>
      <c r="H10" s="35"/>
      <c r="I10" s="35"/>
      <c r="J10" s="17">
        <f>SUM(J6:J9)</f>
        <v>0</v>
      </c>
      <c r="K10" s="18">
        <v>1</v>
      </c>
      <c r="L10" s="19" t="s">
        <v>14</v>
      </c>
    </row>
    <row r="11" spans="1:12" ht="30">
      <c r="A11" s="29" t="s">
        <v>20</v>
      </c>
      <c r="B11" s="31" t="s">
        <v>24</v>
      </c>
      <c r="C11" s="33"/>
      <c r="D11" s="33"/>
      <c r="E11" s="44"/>
      <c r="F11" s="35"/>
      <c r="G11" s="36" t="s">
        <v>45</v>
      </c>
      <c r="H11" s="35"/>
      <c r="I11" s="35"/>
    </row>
    <row r="12" spans="1:12">
      <c r="A12" s="29" t="s">
        <v>20</v>
      </c>
      <c r="B12" s="31" t="s">
        <v>25</v>
      </c>
      <c r="C12" s="33"/>
      <c r="D12" s="33"/>
      <c r="E12" s="44"/>
      <c r="F12" s="35"/>
      <c r="G12" s="36" t="s">
        <v>45</v>
      </c>
      <c r="H12" s="35"/>
      <c r="I12" s="35"/>
    </row>
    <row r="13" spans="1:12" s="1" customFormat="1">
      <c r="A13" s="29" t="s">
        <v>15</v>
      </c>
      <c r="B13" s="31" t="s">
        <v>26</v>
      </c>
      <c r="C13" s="33"/>
      <c r="D13" s="33"/>
      <c r="E13" s="34"/>
      <c r="F13" s="35"/>
      <c r="G13" s="36" t="s">
        <v>46</v>
      </c>
      <c r="H13" s="35"/>
      <c r="I13" s="35"/>
    </row>
    <row r="14" spans="1:12" ht="45">
      <c r="A14" s="29" t="s">
        <v>15</v>
      </c>
      <c r="B14" s="31" t="s">
        <v>27</v>
      </c>
      <c r="C14" s="35"/>
      <c r="D14" s="35"/>
      <c r="E14" s="34"/>
      <c r="F14" s="35"/>
      <c r="G14" s="36" t="s">
        <v>46</v>
      </c>
      <c r="H14" s="35"/>
      <c r="I14" s="35"/>
    </row>
    <row r="15" spans="1:12" ht="45">
      <c r="A15" s="29" t="s">
        <v>15</v>
      </c>
      <c r="B15" s="31" t="s">
        <v>28</v>
      </c>
      <c r="C15" s="35"/>
      <c r="D15" s="35"/>
      <c r="E15" s="34"/>
      <c r="F15" s="35"/>
      <c r="G15" s="36" t="s">
        <v>46</v>
      </c>
      <c r="H15" s="35"/>
      <c r="I15" s="35"/>
    </row>
    <row r="16" spans="1:12">
      <c r="A16" s="29" t="s">
        <v>15</v>
      </c>
      <c r="B16" s="31" t="s">
        <v>25</v>
      </c>
      <c r="C16" s="35"/>
      <c r="D16" s="35"/>
      <c r="E16" s="44"/>
      <c r="F16" s="35"/>
      <c r="G16" s="36" t="s">
        <v>45</v>
      </c>
      <c r="H16" s="35"/>
      <c r="I16" s="35"/>
    </row>
    <row r="17" spans="1:9" s="1" customFormat="1" ht="30">
      <c r="A17" s="29" t="s">
        <v>20</v>
      </c>
      <c r="B17" s="46" t="s">
        <v>29</v>
      </c>
      <c r="C17" s="35"/>
      <c r="D17" s="35"/>
      <c r="E17" s="34"/>
      <c r="F17" s="35"/>
      <c r="G17" s="36" t="s">
        <v>45</v>
      </c>
      <c r="H17" s="35"/>
      <c r="I17" s="35"/>
    </row>
    <row r="18" spans="1:9">
      <c r="A18" s="29" t="s">
        <v>20</v>
      </c>
      <c r="B18" s="31" t="s">
        <v>30</v>
      </c>
      <c r="C18" s="35"/>
      <c r="D18" s="35"/>
      <c r="E18" s="45"/>
      <c r="F18" s="35"/>
      <c r="G18" s="36" t="s">
        <v>45</v>
      </c>
      <c r="H18" s="35"/>
      <c r="I18" s="35"/>
    </row>
    <row r="19" spans="1:9">
      <c r="A19" s="29" t="s">
        <v>20</v>
      </c>
      <c r="B19" s="31" t="s">
        <v>31</v>
      </c>
      <c r="C19" s="35"/>
      <c r="D19" s="35"/>
      <c r="E19" s="45"/>
      <c r="F19" s="35"/>
      <c r="G19" s="36" t="s">
        <v>45</v>
      </c>
      <c r="H19" s="35"/>
      <c r="I19" s="35"/>
    </row>
    <row r="20" spans="1:9" s="1" customFormat="1">
      <c r="A20" s="29" t="s">
        <v>20</v>
      </c>
      <c r="B20" s="31" t="s">
        <v>32</v>
      </c>
      <c r="C20" s="35"/>
      <c r="D20" s="35"/>
      <c r="E20" s="45"/>
      <c r="F20" s="35"/>
      <c r="G20" s="36" t="s">
        <v>45</v>
      </c>
      <c r="H20" s="35"/>
      <c r="I20" s="35"/>
    </row>
    <row r="21" spans="1:9" ht="30">
      <c r="A21" s="29" t="s">
        <v>20</v>
      </c>
      <c r="B21" s="31" t="s">
        <v>33</v>
      </c>
      <c r="C21" s="35"/>
      <c r="D21" s="35"/>
      <c r="E21" s="44"/>
      <c r="F21" s="35"/>
      <c r="G21" s="36" t="s">
        <v>45</v>
      </c>
      <c r="H21" s="35"/>
      <c r="I21" s="35"/>
    </row>
    <row r="22" spans="1:9" ht="30">
      <c r="A22" s="29" t="s">
        <v>20</v>
      </c>
      <c r="B22" s="31" t="s">
        <v>34</v>
      </c>
      <c r="C22" s="35"/>
      <c r="D22" s="35"/>
      <c r="E22" s="45"/>
      <c r="F22" s="35"/>
      <c r="G22" s="36" t="s">
        <v>45</v>
      </c>
      <c r="H22" s="35"/>
      <c r="I22" s="35"/>
    </row>
    <row r="23" spans="1:9" s="1" customFormat="1">
      <c r="A23" s="29" t="s">
        <v>15</v>
      </c>
      <c r="B23" s="31" t="s">
        <v>35</v>
      </c>
      <c r="C23" s="35"/>
      <c r="D23" s="35"/>
      <c r="E23" s="44"/>
      <c r="F23" s="35"/>
      <c r="G23" s="36" t="s">
        <v>45</v>
      </c>
      <c r="H23" s="35"/>
      <c r="I23" s="35"/>
    </row>
    <row r="24" spans="1:9">
      <c r="A24" s="29" t="s">
        <v>20</v>
      </c>
      <c r="B24" s="31" t="s">
        <v>35</v>
      </c>
      <c r="C24" s="35"/>
      <c r="D24" s="35"/>
      <c r="E24" s="44"/>
      <c r="F24" s="35"/>
      <c r="G24" s="36" t="s">
        <v>45</v>
      </c>
      <c r="H24" s="35"/>
      <c r="I24" s="35"/>
    </row>
    <row r="25" spans="1:9">
      <c r="A25" s="29" t="s">
        <v>20</v>
      </c>
      <c r="B25" s="31" t="s">
        <v>36</v>
      </c>
      <c r="C25" s="35"/>
      <c r="D25" s="35"/>
      <c r="E25" s="45"/>
      <c r="F25" s="35"/>
      <c r="G25" s="36" t="s">
        <v>45</v>
      </c>
      <c r="H25" s="35"/>
      <c r="I25" s="35"/>
    </row>
    <row r="26" spans="1:9">
      <c r="A26" s="29" t="s">
        <v>20</v>
      </c>
      <c r="B26" s="31" t="s">
        <v>37</v>
      </c>
      <c r="C26" s="35"/>
      <c r="D26" s="35"/>
      <c r="E26" s="44"/>
      <c r="F26" s="35"/>
      <c r="G26" s="36" t="s">
        <v>45</v>
      </c>
      <c r="H26" s="35"/>
      <c r="I26" s="35"/>
    </row>
    <row r="27" spans="1:9" s="1" customFormat="1">
      <c r="A27" s="29" t="s">
        <v>20</v>
      </c>
      <c r="B27" s="31" t="s">
        <v>38</v>
      </c>
      <c r="C27" s="35"/>
      <c r="D27" s="35"/>
      <c r="E27" s="34"/>
      <c r="F27" s="35"/>
      <c r="G27" s="36" t="s">
        <v>46</v>
      </c>
      <c r="H27" s="35"/>
      <c r="I27" s="35"/>
    </row>
    <row r="28" spans="1:9">
      <c r="A28" s="29" t="s">
        <v>20</v>
      </c>
      <c r="B28" s="31" t="s">
        <v>39</v>
      </c>
      <c r="C28" s="35"/>
      <c r="D28" s="35"/>
      <c r="E28" s="44"/>
      <c r="F28" s="35"/>
      <c r="G28" s="36" t="s">
        <v>45</v>
      </c>
      <c r="H28" s="35"/>
      <c r="I28" s="35"/>
    </row>
    <row r="29" spans="1:9" ht="30">
      <c r="A29" s="29" t="s">
        <v>20</v>
      </c>
      <c r="B29" s="31" t="s">
        <v>40</v>
      </c>
      <c r="C29" s="35"/>
      <c r="D29" s="35"/>
      <c r="E29" s="44"/>
      <c r="F29" s="35"/>
      <c r="G29" s="36" t="s">
        <v>45</v>
      </c>
      <c r="H29" s="35"/>
      <c r="I29" s="35"/>
    </row>
    <row r="30" spans="1:9" ht="45">
      <c r="A30" s="29" t="s">
        <v>41</v>
      </c>
      <c r="B30" s="46" t="s">
        <v>42</v>
      </c>
      <c r="C30" s="35"/>
      <c r="D30" s="35"/>
      <c r="E30" s="34"/>
      <c r="F30" s="35"/>
      <c r="G30" s="36" t="s">
        <v>45</v>
      </c>
      <c r="H30" s="35"/>
      <c r="I30" s="35"/>
    </row>
    <row r="31" spans="1:9">
      <c r="A31" s="29" t="s">
        <v>41</v>
      </c>
      <c r="B31" s="30" t="s">
        <v>43</v>
      </c>
      <c r="C31" s="35"/>
      <c r="D31" s="35"/>
      <c r="E31" s="44"/>
      <c r="F31" s="35"/>
      <c r="G31" s="36" t="s">
        <v>45</v>
      </c>
      <c r="H31" s="35"/>
      <c r="I31" s="35"/>
    </row>
    <row r="32" spans="1:9">
      <c r="A32" s="28"/>
      <c r="B32" s="35"/>
      <c r="C32" s="33"/>
      <c r="D32" s="33"/>
      <c r="E32" s="34"/>
      <c r="F32" s="35"/>
      <c r="G32" s="36"/>
      <c r="H32" s="35"/>
      <c r="I32" s="35"/>
    </row>
    <row r="33" spans="2:9">
      <c r="B33" s="35"/>
      <c r="C33" s="33"/>
      <c r="D33" s="33"/>
      <c r="E33" s="34"/>
      <c r="F33" s="35"/>
      <c r="G33" s="36"/>
      <c r="H33" s="35"/>
      <c r="I33" s="35"/>
    </row>
    <row r="34" spans="2:9">
      <c r="B34" s="35"/>
      <c r="C34" s="37"/>
      <c r="D34" s="37"/>
      <c r="E34" s="38"/>
      <c r="F34" s="38"/>
      <c r="G34" s="39"/>
      <c r="H34" s="38"/>
      <c r="I34" s="35"/>
    </row>
    <row r="35" spans="2:9">
      <c r="B35" s="35"/>
      <c r="C35" s="37"/>
      <c r="D35" s="37"/>
      <c r="E35" s="38"/>
      <c r="F35" s="38"/>
      <c r="G35" s="39"/>
      <c r="H35" s="38"/>
      <c r="I35" s="35"/>
    </row>
    <row r="36" spans="2:9">
      <c r="B36" s="35"/>
      <c r="C36" s="37"/>
      <c r="D36" s="37"/>
      <c r="E36" s="38"/>
      <c r="F36" s="38"/>
      <c r="G36" s="39"/>
      <c r="H36" s="38"/>
      <c r="I36" s="35"/>
    </row>
    <row r="37" spans="2:9">
      <c r="B37" s="35"/>
      <c r="C37" s="37"/>
      <c r="D37" s="37"/>
      <c r="E37" s="38"/>
      <c r="F37" s="38"/>
      <c r="G37" s="39"/>
      <c r="H37" s="38"/>
      <c r="I37" s="35"/>
    </row>
    <row r="38" spans="2:9">
      <c r="B38" s="35"/>
      <c r="C38" s="37"/>
      <c r="D38" s="37"/>
      <c r="E38" s="38"/>
      <c r="F38" s="38"/>
      <c r="G38" s="39"/>
      <c r="H38" s="38"/>
      <c r="I38" s="35"/>
    </row>
    <row r="39" spans="2:9">
      <c r="B39" s="35"/>
      <c r="C39" s="37"/>
      <c r="D39" s="37"/>
      <c r="E39" s="38"/>
      <c r="F39" s="38"/>
      <c r="G39" s="39"/>
      <c r="H39" s="38"/>
      <c r="I39" s="35"/>
    </row>
    <row r="40" spans="2:9">
      <c r="B40" s="35"/>
      <c r="C40" s="37"/>
      <c r="D40" s="37"/>
      <c r="E40" s="38"/>
      <c r="F40" s="38"/>
      <c r="G40" s="39"/>
      <c r="H40" s="38"/>
      <c r="I40" s="35"/>
    </row>
    <row r="41" spans="2:9">
      <c r="B41" s="35"/>
      <c r="C41" s="37"/>
      <c r="D41" s="37"/>
      <c r="E41" s="38"/>
      <c r="F41" s="38"/>
      <c r="G41" s="39"/>
      <c r="H41" s="38"/>
      <c r="I41" s="35"/>
    </row>
    <row r="42" spans="2:9">
      <c r="B42" s="35"/>
      <c r="C42" s="37"/>
      <c r="D42" s="37"/>
      <c r="E42" s="38"/>
      <c r="F42" s="38"/>
      <c r="G42" s="39"/>
      <c r="H42" s="38"/>
      <c r="I42" s="35"/>
    </row>
    <row r="43" spans="2:9">
      <c r="B43" s="35"/>
      <c r="C43" s="37"/>
      <c r="D43" s="37"/>
      <c r="E43" s="38"/>
      <c r="F43" s="38"/>
      <c r="G43" s="39"/>
      <c r="H43" s="38"/>
      <c r="I43" s="35"/>
    </row>
    <row r="44" spans="2:9">
      <c r="B44" s="35"/>
      <c r="C44" s="37"/>
      <c r="D44" s="37"/>
      <c r="E44" s="38"/>
      <c r="F44" s="38"/>
      <c r="G44" s="39"/>
      <c r="H44" s="38"/>
      <c r="I44" s="35"/>
    </row>
    <row r="45" spans="2:9">
      <c r="B45" s="35"/>
      <c r="C45" s="37"/>
      <c r="D45" s="37"/>
      <c r="E45" s="38"/>
      <c r="F45" s="38"/>
      <c r="G45" s="39"/>
      <c r="H45" s="38"/>
      <c r="I45" s="35"/>
    </row>
    <row r="46" spans="2:9">
      <c r="B46" s="35"/>
      <c r="C46" s="37"/>
      <c r="D46" s="37"/>
      <c r="E46" s="38"/>
      <c r="F46" s="38"/>
      <c r="G46" s="39"/>
      <c r="H46" s="38"/>
      <c r="I46" s="35"/>
    </row>
    <row r="47" spans="2:9">
      <c r="B47" s="35"/>
      <c r="C47" s="37"/>
      <c r="D47" s="37"/>
      <c r="E47" s="38"/>
      <c r="F47" s="38"/>
      <c r="G47" s="39"/>
      <c r="H47" s="38"/>
      <c r="I47" s="35"/>
    </row>
    <row r="48" spans="2:9">
      <c r="B48" s="35"/>
      <c r="C48" s="37"/>
      <c r="D48" s="37"/>
      <c r="E48" s="38"/>
      <c r="F48" s="38"/>
      <c r="G48" s="39"/>
      <c r="H48" s="38"/>
      <c r="I48" s="35"/>
    </row>
    <row r="49" spans="2:9">
      <c r="B49" s="35"/>
      <c r="C49" s="37"/>
      <c r="D49" s="37"/>
      <c r="E49" s="38"/>
      <c r="F49" s="38"/>
      <c r="G49" s="39"/>
      <c r="H49" s="38"/>
      <c r="I49" s="35"/>
    </row>
    <row r="50" spans="2:9">
      <c r="B50" s="2"/>
      <c r="C50" s="3"/>
      <c r="D50" s="3"/>
      <c r="F50" s="1"/>
      <c r="H50" s="1"/>
      <c r="I50" s="2"/>
    </row>
    <row r="51" spans="2:9">
      <c r="B51" s="2"/>
      <c r="C51" s="3"/>
      <c r="D51" s="3"/>
      <c r="F51" s="1"/>
      <c r="H51" s="1"/>
      <c r="I51" s="2"/>
    </row>
    <row r="52" spans="2:9">
      <c r="B52" s="2"/>
      <c r="C52" s="3"/>
      <c r="D52" s="3"/>
      <c r="F52" s="1"/>
      <c r="H52" s="1"/>
      <c r="I52" s="2"/>
    </row>
  </sheetData>
  <autoFilter ref="A1:A30"/>
  <conditionalFormatting sqref="H38:H39 H41:H42 H44:H52 H1:H36">
    <cfRule type="cellIs" dxfId="45" priority="126" operator="equal">
      <formula>"Not Started"</formula>
    </cfRule>
    <cfRule type="cellIs" dxfId="44" priority="127" operator="equal">
      <formula>"In Process"</formula>
    </cfRule>
    <cfRule type="cellIs" dxfId="43" priority="128" operator="equal">
      <formula>"Fixed"</formula>
    </cfRule>
  </conditionalFormatting>
  <conditionalFormatting sqref="C33:I33 C32:D32 F32:G32 I32 B1:I3 C4:F13 H14:H33 E14:E32 H4:I13 B34:I1048576">
    <cfRule type="expression" dxfId="42" priority="119">
      <formula>$H1="Solved"</formula>
    </cfRule>
    <cfRule type="expression" dxfId="41" priority="120">
      <formula>$H1="Not Started"</formula>
    </cfRule>
    <cfRule type="expression" dxfId="40" priority="121">
      <formula>$H1="In Process"</formula>
    </cfRule>
    <cfRule type="expression" dxfId="39" priority="122">
      <formula>$H1="Fixed"</formula>
    </cfRule>
  </conditionalFormatting>
  <conditionalFormatting sqref="H37">
    <cfRule type="cellIs" dxfId="38" priority="95" operator="equal">
      <formula>"Not Started"</formula>
    </cfRule>
    <cfRule type="cellIs" dxfId="37" priority="96" operator="equal">
      <formula>"In Process"</formula>
    </cfRule>
    <cfRule type="cellIs" dxfId="36" priority="97" operator="equal">
      <formula>"Fixed"</formula>
    </cfRule>
  </conditionalFormatting>
  <conditionalFormatting sqref="H40">
    <cfRule type="cellIs" dxfId="35" priority="88" operator="equal">
      <formula>"Not Started"</formula>
    </cfRule>
    <cfRule type="cellIs" dxfId="34" priority="89" operator="equal">
      <formula>"In Process"</formula>
    </cfRule>
    <cfRule type="cellIs" dxfId="33" priority="90" operator="equal">
      <formula>"Fixed"</formula>
    </cfRule>
  </conditionalFormatting>
  <conditionalFormatting sqref="H43">
    <cfRule type="cellIs" dxfId="32" priority="81" operator="equal">
      <formula>"Not Started"</formula>
    </cfRule>
    <cfRule type="cellIs" dxfId="31" priority="82" operator="equal">
      <formula>"In Process"</formula>
    </cfRule>
    <cfRule type="cellIs" dxfId="30" priority="83" operator="equal">
      <formula>"Fixed"</formula>
    </cfRule>
  </conditionalFormatting>
  <conditionalFormatting sqref="G21">
    <cfRule type="expression" dxfId="29" priority="57">
      <formula>$H21="Solved"</formula>
    </cfRule>
    <cfRule type="expression" dxfId="28" priority="58">
      <formula>$H21="Not Started"</formula>
    </cfRule>
    <cfRule type="expression" dxfId="27" priority="59">
      <formula>$H21="In Process"</formula>
    </cfRule>
    <cfRule type="expression" dxfId="26" priority="60">
      <formula>$H21="Fixed"</formula>
    </cfRule>
  </conditionalFormatting>
  <conditionalFormatting sqref="G23">
    <cfRule type="expression" dxfId="25" priority="49">
      <formula>$H23="Solved"</formula>
    </cfRule>
    <cfRule type="expression" dxfId="24" priority="50">
      <formula>$H23="Not Started"</formula>
    </cfRule>
    <cfRule type="expression" dxfId="23" priority="51">
      <formula>$H23="In Process"</formula>
    </cfRule>
    <cfRule type="expression" dxfId="22" priority="52">
      <formula>$H23="Fixed"</formula>
    </cfRule>
  </conditionalFormatting>
  <conditionalFormatting sqref="G26">
    <cfRule type="expression" dxfId="21" priority="45">
      <formula>$H26="Solved"</formula>
    </cfRule>
    <cfRule type="expression" dxfId="20" priority="46">
      <formula>$H26="Not Started"</formula>
    </cfRule>
    <cfRule type="expression" dxfId="19" priority="47">
      <formula>$H26="In Process"</formula>
    </cfRule>
    <cfRule type="expression" dxfId="18" priority="48">
      <formula>$H26="Fixed"</formula>
    </cfRule>
  </conditionalFormatting>
  <conditionalFormatting sqref="G27">
    <cfRule type="expression" dxfId="17" priority="41">
      <formula>$H27="Solved"</formula>
    </cfRule>
    <cfRule type="expression" dxfId="16" priority="42">
      <formula>$H27="Not Started"</formula>
    </cfRule>
    <cfRule type="expression" dxfId="15" priority="43">
      <formula>$H27="In Process"</formula>
    </cfRule>
    <cfRule type="expression" dxfId="14" priority="44">
      <formula>$H27="Fixed"</formula>
    </cfRule>
  </conditionalFormatting>
  <conditionalFormatting sqref="G28">
    <cfRule type="expression" dxfId="13" priority="37">
      <formula>$H28="Solved"</formula>
    </cfRule>
    <cfRule type="expression" dxfId="12" priority="38">
      <formula>$H28="Not Started"</formula>
    </cfRule>
    <cfRule type="expression" dxfId="11" priority="39">
      <formula>$H28="In Process"</formula>
    </cfRule>
    <cfRule type="expression" dxfId="10" priority="40">
      <formula>$H28="Fixed"</formula>
    </cfRule>
  </conditionalFormatting>
  <dataValidations disablePrompts="1" count="1">
    <dataValidation type="list" allowBlank="1" showInputMessage="1" showErrorMessage="1" sqref="H1:H1048576">
      <formula1>$J$14:$J$18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/>
  <cols>
    <col min="4" max="4" width="30" customWidth="1"/>
  </cols>
  <sheetData>
    <row r="1" spans="5:5" ht="15.75" customHeight="1" thickBot="1">
      <c r="E1" s="24"/>
    </row>
    <row r="2" spans="5:5" ht="15.75" customHeight="1" thickBot="1">
      <c r="E2" s="24"/>
    </row>
    <row r="3" spans="5:5" ht="15.75" customHeight="1" thickBot="1">
      <c r="E3" s="24"/>
    </row>
    <row r="4" spans="5:5" ht="15.75" customHeight="1" thickBot="1">
      <c r="E4" s="24"/>
    </row>
    <row r="5" spans="5:5" ht="30" customHeight="1" thickBot="1">
      <c r="E5" s="24"/>
    </row>
    <row r="6" spans="5:5" ht="30" customHeight="1" thickBot="1">
      <c r="E6" s="24"/>
    </row>
    <row r="7" spans="5:5" ht="30" customHeight="1" thickBot="1">
      <c r="E7" s="24"/>
    </row>
    <row r="8" spans="5:5" ht="30" customHeight="1" thickBot="1">
      <c r="E8" s="24"/>
    </row>
    <row r="9" spans="5:5" ht="30" customHeight="1" thickBot="1">
      <c r="E9" s="24"/>
    </row>
    <row r="10" spans="5:5" ht="15.75" customHeight="1" thickBot="1">
      <c r="E10" s="24"/>
    </row>
    <row r="11" spans="5:5" ht="15.75" customHeight="1" thickBot="1">
      <c r="E11" s="24"/>
    </row>
    <row r="12" spans="5:5" ht="15.75" customHeight="1" thickBot="1">
      <c r="E12" s="24"/>
    </row>
    <row r="13" spans="5:5" ht="15.75" customHeight="1" thickBot="1">
      <c r="E13" s="24"/>
    </row>
    <row r="14" spans="5:5" ht="30" customHeight="1" thickBot="1">
      <c r="E14" s="24"/>
    </row>
    <row r="15" spans="5:5" ht="30" customHeight="1" thickBot="1">
      <c r="E15" s="24"/>
    </row>
    <row r="16" spans="5:5" ht="30" customHeight="1" thickBot="1">
      <c r="E16" s="24"/>
    </row>
    <row r="17" spans="4:5" ht="30" customHeight="1" thickBot="1">
      <c r="E17" s="24"/>
    </row>
    <row r="18" spans="4:5" ht="30" customHeight="1" thickBot="1">
      <c r="E18" s="24"/>
    </row>
    <row r="19" spans="4:5" ht="30" customHeight="1" thickBot="1">
      <c r="E19" s="24"/>
    </row>
    <row r="20" spans="4:5" ht="15.75" customHeight="1" thickBot="1">
      <c r="E20" s="24"/>
    </row>
    <row r="21" spans="4:5" ht="30" customHeight="1" thickBot="1">
      <c r="E21" s="24"/>
    </row>
    <row r="22" spans="4:5" ht="30" customHeight="1" thickBot="1">
      <c r="E22" s="24"/>
    </row>
    <row r="23" spans="4:5" ht="30" customHeight="1" thickBot="1">
      <c r="E23" s="24"/>
    </row>
    <row r="24" spans="4:5" ht="30" customHeight="1" thickBot="1">
      <c r="E24" s="24"/>
    </row>
    <row r="25" spans="4:5" ht="30" customHeight="1" thickBot="1">
      <c r="E25" s="24"/>
    </row>
    <row r="26" spans="4:5" ht="30" customHeight="1" thickBot="1">
      <c r="E26" s="24"/>
    </row>
    <row r="27" spans="4:5" ht="15" customHeight="1">
      <c r="E27" s="27"/>
    </row>
    <row r="28" spans="4:5" ht="15.75" thickBot="1">
      <c r="D28" s="25"/>
      <c r="E28" s="26"/>
    </row>
    <row r="29" spans="4:5" ht="105.75" thickBot="1">
      <c r="D29" s="25" t="s">
        <v>20</v>
      </c>
      <c r="E29" s="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Arno Van Waeyenberg</cp:lastModifiedBy>
  <cp:lastPrinted>2012-01-12T08:47:16Z</cp:lastPrinted>
  <dcterms:created xsi:type="dcterms:W3CDTF">2011-02-07T08:09:30Z</dcterms:created>
  <dcterms:modified xsi:type="dcterms:W3CDTF">2014-05-22T12:16:59Z</dcterms:modified>
</cp:coreProperties>
</file>