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k\Dropbox\Project C# en Java 2013-2014\C#\"/>
    </mc:Choice>
  </mc:AlternateContent>
  <bookViews>
    <workbookView xWindow="5280" yWindow="765" windowWidth="19440" windowHeight="10005"/>
  </bookViews>
  <sheets>
    <sheet name="ToDO" sheetId="1" r:id="rId1"/>
    <sheet name="Blad1" sheetId="2" r:id="rId2"/>
  </sheets>
  <definedNames>
    <definedName name="_xlnm._FilterDatabase" localSheetId="0" hidden="1">ToDO!$A$1:$A$28</definedName>
  </definedNames>
  <calcPr calcId="152511" concurrentCalc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K5" i="1"/>
  <c r="K7" i="1"/>
  <c r="K4" i="1"/>
  <c r="K6" i="1"/>
</calcChain>
</file>

<file path=xl/sharedStrings.xml><?xml version="1.0" encoding="utf-8"?>
<sst xmlns="http://schemas.openxmlformats.org/spreadsheetml/2006/main" count="74" uniqueCount="45">
  <si>
    <t>1 = hoog</t>
  </si>
  <si>
    <t>100 = laag</t>
  </si>
  <si>
    <t>openstaande bug</t>
  </si>
  <si>
    <t>opgeloste bug</t>
  </si>
  <si>
    <t>Fixed</t>
  </si>
  <si>
    <t>Solved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</si>
  <si>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</si>
  <si>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</si>
  <si>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</si>
  <si>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</si>
  <si>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</si>
  <si>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</si>
  <si>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</si>
  <si>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</si>
  <si>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</si>
  <si>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 xml:space="preserve">Als gebruiker wil ik </t>
  </si>
  <si>
    <t xml:space="preserve">Een nieuwe reservatie voor een vergaderzaal kunnen aanmaken </t>
  </si>
  <si>
    <t xml:space="preserve">Een reservatie voor een vergaderzaal kunnen verwijderen </t>
  </si>
  <si>
    <t xml:space="preserve">Een boodschap krijgen als een nieuwe reservatie niet gemaakt kan worden wegens onbeschikbaarheid van de vergaderzaal </t>
  </si>
  <si>
    <t xml:space="preserve">Een overzicht van de beschikbare vergaderzalen kunnen zien in een kalender </t>
  </si>
  <si>
    <t xml:space="preserve">Als beheerder wil ik </t>
  </si>
  <si>
    <t xml:space="preserve">Een nieuw bedrijf kunnen toevoegen </t>
  </si>
  <si>
    <t xml:space="preserve">Een contract formule kunnen kiezen bij het aanmaken van een contract voor een bedrijf </t>
  </si>
  <si>
    <t xml:space="preserve">Een bedrijf klant maken </t>
  </si>
  <si>
    <t xml:space="preserve">Dat de einddatum van een nieuw contract automatisch ingevuld wordt op basis van de contractduur in de gekozen contract formule </t>
  </si>
  <si>
    <t xml:space="preserve">Een lopend contract kunnen stopzetten </t>
  </si>
  <si>
    <t xml:space="preserve">Een bevestiging krijgen als een reservatie met succes aangepast is(CRUD) </t>
  </si>
  <si>
    <t xml:space="preserve">Een boodschap krijgen als een nieuwe reservatie niet gemaakt kan worden wegens overschreiden van de limiet die gespecifieerd wordt in de contract formule van het huidige contract </t>
  </si>
  <si>
    <t xml:space="preserve">Een boodschap krijgen als een nieuwe reservatie niet gemaakt kan worden wegens incorrecte datums (startdatum &lt; vandaag, einddatum + uur &lt;= startdatum + uur, geen geldig contract op gekozen data,...) </t>
  </si>
  <si>
    <t xml:space="preserve">Een melding krijgen als ik een contract waarvoor reservaties bestaan probeer stop te zetten </t>
  </si>
  <si>
    <t xml:space="preserve">Een bestaand bedrijf kunnen editeren </t>
  </si>
  <si>
    <t xml:space="preserve">Een bestaand bedrijf kunnen verwijderen uit het systeem </t>
  </si>
  <si>
    <t xml:space="preserve">Een bevestiging krijgen bij CRUD van een bedrijf </t>
  </si>
  <si>
    <t xml:space="preserve">Een boodschap krijgen als ik een bedrijf niet kan verwijderen omdat er nog contracten voor bestaan </t>
  </si>
  <si>
    <t xml:space="preserve">Een notificatie krijgen wanneer het email adres van een bedrijf niet in het correct formaat is </t>
  </si>
  <si>
    <t xml:space="preserve">Kunnen aanmelden op de reservatiesite van het co-working office </t>
  </si>
  <si>
    <t xml:space="preserve">Een overzicht van bedrijven kunnen raadplegen </t>
  </si>
  <si>
    <t xml:space="preserve">Een overzicht van alle contracten kunnen raadplegen </t>
  </si>
  <si>
    <t xml:space="preserve">Een overzicht van de gemaakte reservaties kunnen zien in een kalender </t>
  </si>
  <si>
    <t xml:space="preserve">Een contract kunnen verwijderen </t>
  </si>
  <si>
    <t xml:space="preserve">Een boodschap krijgen als er reeds een contract bestaat dat overlapt met de periode van een nieuw contract </t>
  </si>
  <si>
    <t>Als beheerder wil ik</t>
  </si>
  <si>
    <t>Enkel lopende contracten kunnen stopzetten waarvoor de nieuwe einddatum (incl. Opzegtermijn) &lt;= de huidige einddatum van het contract ( geen stop functionaliteit aanbieden voor andere contracten )</t>
  </si>
  <si>
    <t xml:space="preserve">Een bevestiging krijgen bij CRUD van een contract </t>
  </si>
  <si>
    <t>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</si>
</sst>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10" fontId="1" fillId="4" borderId="0" xfId="1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ont="1" applyFill="1"/>
    <xf numFmtId="10" fontId="1" fillId="5" borderId="0" xfId="1" applyNumberFormat="1" applyFont="1" applyFill="1"/>
    <xf numFmtId="0" fontId="0" fillId="5" borderId="0" xfId="0" applyFill="1"/>
    <xf numFmtId="0" fontId="0" fillId="6" borderId="0" xfId="0" applyFont="1" applyFill="1"/>
    <xf numFmtId="10" fontId="0" fillId="6" borderId="0" xfId="0" applyNumberFormat="1" applyFill="1"/>
    <xf numFmtId="0" fontId="0" fillId="6" borderId="0" xfId="0" applyFill="1"/>
    <xf numFmtId="0" fontId="4" fillId="0" borderId="0" xfId="0" applyFont="1" applyFill="1"/>
    <xf numFmtId="0" fontId="4" fillId="7" borderId="0" xfId="0" applyFont="1" applyFill="1"/>
    <xf numFmtId="0" fontId="4" fillId="8" borderId="0" xfId="0" applyFont="1" applyFill="1"/>
    <xf numFmtId="21" fontId="4" fillId="8" borderId="0" xfId="0" applyNumberFormat="1" applyFont="1" applyFill="1"/>
    <xf numFmtId="0" fontId="3" fillId="8" borderId="0" xfId="0" applyFont="1" applyFill="1"/>
    <xf numFmtId="22" fontId="4" fillId="0" borderId="0" xfId="0" applyNumberFormat="1" applyFont="1" applyFill="1"/>
    <xf numFmtId="21" fontId="4" fillId="0" borderId="0" xfId="0" applyNumberFormat="1" applyFont="1" applyFill="1"/>
    <xf numFmtId="14" fontId="4" fillId="0" borderId="0" xfId="0" applyNumberFormat="1" applyFont="1" applyFill="1"/>
    <xf numFmtId="0" fontId="3" fillId="0" borderId="0" xfId="0" applyFont="1" applyFill="1"/>
    <xf numFmtId="21" fontId="0" fillId="0" borderId="0" xfId="0" applyNumberFormat="1" applyFill="1"/>
    <xf numFmtId="14" fontId="0" fillId="0" borderId="0" xfId="0" applyNumberFormat="1" applyFill="1"/>
    <xf numFmtId="0" fontId="1" fillId="0" borderId="0" xfId="0" applyFont="1" applyFill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6" fillId="0" borderId="0" xfId="0" applyFont="1" applyFill="1" applyAlignment="1">
      <alignment wrapText="1"/>
    </xf>
  </cellXfs>
  <cellStyles count="2">
    <cellStyle name="Procent" xfId="1" builtinId="5"/>
    <cellStyle name="Standaard" xfId="0" builtinId="0"/>
  </cellStyles>
  <dxfs count="60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006600"/>
      <color rgb="FFFFCC00"/>
      <color rgb="FF00FF50"/>
      <color rgb="FF3EF02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ToDO!$L$4:$L$7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133350</xdr:rowOff>
    </xdr:from>
    <xdr:to>
      <xdr:col>15</xdr:col>
      <xdr:colOff>228600</xdr:colOff>
      <xdr:row>33</xdr:row>
      <xdr:rowOff>152400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B1:I47" totalsRowShown="0" headerRowDxfId="59">
  <autoFilter ref="B1:I47"/>
  <sortState ref="B2:K200">
    <sortCondition descending="1" ref="H1:H200"/>
  </sortState>
  <tableColumns count="8">
    <tableColumn id="1" name="Opmerking" dataDxfId="58"/>
    <tableColumn id="2" name="Geschatte tijd"/>
    <tableColumn id="5" name="Werkelijke tijd"/>
    <tableColumn id="9" name="Voltooid"/>
    <tableColumn id="6" name="Prioriteit"/>
    <tableColumn id="3" name="Deelnemers" dataDxfId="57"/>
    <tableColumn id="4" name="Solved"/>
    <tableColumn id="8" name="APP" dataDxfId="5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B17" sqref="B17"/>
    </sheetView>
  </sheetViews>
  <sheetFormatPr defaultRowHeight="15" x14ac:dyDescent="0.25"/>
  <cols>
    <col min="1" max="1" width="25.5703125" style="1" customWidth="1"/>
    <col min="2" max="2" width="71.7109375" customWidth="1"/>
    <col min="3" max="3" width="15.85546875" bestFit="1" customWidth="1"/>
    <col min="4" max="4" width="16.7109375" bestFit="1" customWidth="1"/>
    <col min="5" max="5" width="17" style="1" bestFit="1" customWidth="1"/>
    <col min="6" max="6" width="16.28515625" customWidth="1"/>
    <col min="7" max="7" width="18" style="4" bestFit="1" customWidth="1"/>
    <col min="8" max="8" width="11.140625" bestFit="1" customWidth="1"/>
    <col min="9" max="9" width="7.5703125" bestFit="1" customWidth="1"/>
    <col min="12" max="12" width="16.42578125" bestFit="1" customWidth="1"/>
  </cols>
  <sheetData>
    <row r="1" spans="1:12" x14ac:dyDescent="0.25">
      <c r="A1" s="21" t="s">
        <v>44</v>
      </c>
      <c r="B1" s="22" t="s">
        <v>13</v>
      </c>
      <c r="C1" s="23" t="s">
        <v>8</v>
      </c>
      <c r="D1" s="23" t="s">
        <v>9</v>
      </c>
      <c r="E1" s="22" t="s">
        <v>10</v>
      </c>
      <c r="F1" s="22" t="s">
        <v>11</v>
      </c>
      <c r="G1" s="24" t="s">
        <v>12</v>
      </c>
      <c r="H1" s="22" t="s">
        <v>5</v>
      </c>
      <c r="I1" s="22" t="s">
        <v>6</v>
      </c>
    </row>
    <row r="2" spans="1:12" x14ac:dyDescent="0.25">
      <c r="A2" s="37" t="s">
        <v>15</v>
      </c>
      <c r="B2" s="37" t="s">
        <v>16</v>
      </c>
      <c r="C2" s="25"/>
      <c r="D2" s="26"/>
      <c r="E2" s="27"/>
      <c r="F2" s="20"/>
      <c r="G2" s="28"/>
      <c r="H2" s="20"/>
      <c r="I2" s="20"/>
      <c r="J2" t="s">
        <v>0</v>
      </c>
    </row>
    <row r="3" spans="1:12" x14ac:dyDescent="0.25">
      <c r="A3" s="37" t="s">
        <v>15</v>
      </c>
      <c r="B3" s="37" t="s">
        <v>17</v>
      </c>
      <c r="C3" s="26"/>
      <c r="D3" s="26"/>
      <c r="E3" s="27"/>
      <c r="F3" s="20"/>
      <c r="G3" s="28"/>
      <c r="H3" s="20"/>
      <c r="I3" s="20"/>
      <c r="J3" t="s">
        <v>1</v>
      </c>
    </row>
    <row r="4" spans="1:12" ht="30" x14ac:dyDescent="0.25">
      <c r="A4" s="37" t="s">
        <v>15</v>
      </c>
      <c r="B4" s="37" t="s">
        <v>18</v>
      </c>
      <c r="C4" s="26"/>
      <c r="D4" s="26"/>
      <c r="E4" s="27"/>
      <c r="F4" s="20"/>
      <c r="G4" s="28"/>
      <c r="H4" s="20"/>
      <c r="I4" s="20"/>
      <c r="J4" s="8">
        <f>COUNTIFS(H2:H29,"Not Started")</f>
        <v>0</v>
      </c>
      <c r="K4" s="6" t="e">
        <f>J4/$J$8</f>
        <v>#DIV/0!</v>
      </c>
      <c r="L4" s="12" t="s">
        <v>2</v>
      </c>
    </row>
    <row r="5" spans="1:12" x14ac:dyDescent="0.25">
      <c r="A5" s="37" t="s">
        <v>15</v>
      </c>
      <c r="B5" s="37" t="s">
        <v>19</v>
      </c>
      <c r="C5" s="26"/>
      <c r="D5" s="26"/>
      <c r="E5" s="27"/>
      <c r="F5" s="20"/>
      <c r="G5" s="28"/>
      <c r="H5" s="20"/>
      <c r="I5" s="20"/>
      <c r="J5" s="9">
        <f>COUNTIFS(H2:H29,"In Process")</f>
        <v>0</v>
      </c>
      <c r="K5" s="10" t="e">
        <f>J5/$J$8</f>
        <v>#DIV/0!</v>
      </c>
      <c r="L5" s="13" t="s">
        <v>7</v>
      </c>
    </row>
    <row r="6" spans="1:12" x14ac:dyDescent="0.25">
      <c r="A6" s="37" t="s">
        <v>20</v>
      </c>
      <c r="B6" s="37" t="s">
        <v>21</v>
      </c>
      <c r="C6" s="26"/>
      <c r="D6" s="26"/>
      <c r="E6" s="27"/>
      <c r="F6" s="20"/>
      <c r="G6" s="28"/>
      <c r="H6" s="20"/>
      <c r="I6" s="20"/>
      <c r="J6" s="7">
        <f>COUNTIFS(H2:H29,"Fixed")</f>
        <v>0</v>
      </c>
      <c r="K6" s="5" t="e">
        <f>J6/$J$8</f>
        <v>#DIV/0!</v>
      </c>
      <c r="L6" s="11" t="s">
        <v>4</v>
      </c>
    </row>
    <row r="7" spans="1:12" ht="30" x14ac:dyDescent="0.25">
      <c r="A7" s="37" t="s">
        <v>20</v>
      </c>
      <c r="B7" s="37" t="s">
        <v>22</v>
      </c>
      <c r="C7" s="26"/>
      <c r="D7" s="26"/>
      <c r="E7" s="27"/>
      <c r="F7" s="20"/>
      <c r="G7" s="28"/>
      <c r="H7" s="20"/>
      <c r="I7" s="20"/>
      <c r="J7" s="14">
        <f>COUNTIFS(B2:H2047,"Solved")</f>
        <v>0</v>
      </c>
      <c r="K7" s="15" t="e">
        <f>J7/$J$8</f>
        <v>#DIV/0!</v>
      </c>
      <c r="L7" s="16" t="s">
        <v>3</v>
      </c>
    </row>
    <row r="8" spans="1:12" x14ac:dyDescent="0.25">
      <c r="A8" s="37" t="s">
        <v>20</v>
      </c>
      <c r="B8" s="37" t="s">
        <v>23</v>
      </c>
      <c r="C8" s="26"/>
      <c r="D8" s="26"/>
      <c r="E8" s="27"/>
      <c r="F8" s="20"/>
      <c r="G8" s="28"/>
      <c r="H8" s="20"/>
      <c r="I8" s="20"/>
      <c r="J8" s="17">
        <f>SUM(J4:J7)</f>
        <v>0</v>
      </c>
      <c r="K8" s="18">
        <v>1</v>
      </c>
      <c r="L8" s="19" t="s">
        <v>14</v>
      </c>
    </row>
    <row r="9" spans="1:12" ht="30" x14ac:dyDescent="0.25">
      <c r="A9" s="37" t="s">
        <v>20</v>
      </c>
      <c r="B9" s="37" t="s">
        <v>24</v>
      </c>
      <c r="C9" s="26"/>
      <c r="D9" s="26"/>
      <c r="E9" s="27"/>
      <c r="F9" s="20"/>
      <c r="G9" s="28"/>
      <c r="H9" s="20"/>
      <c r="I9" s="20"/>
    </row>
    <row r="10" spans="1:12" x14ac:dyDescent="0.25">
      <c r="A10" s="37" t="s">
        <v>20</v>
      </c>
      <c r="B10" s="37" t="s">
        <v>25</v>
      </c>
      <c r="C10" s="26"/>
      <c r="D10" s="26"/>
      <c r="E10" s="27"/>
      <c r="F10" s="20"/>
      <c r="G10" s="28"/>
      <c r="H10" s="20"/>
      <c r="I10" s="20"/>
    </row>
    <row r="11" spans="1:12" s="1" customFormat="1" x14ac:dyDescent="0.25">
      <c r="A11" s="37" t="s">
        <v>15</v>
      </c>
      <c r="B11" s="37" t="s">
        <v>26</v>
      </c>
      <c r="C11" s="26"/>
      <c r="D11" s="26"/>
      <c r="E11" s="27"/>
      <c r="F11" s="20"/>
      <c r="G11" s="28"/>
      <c r="H11" s="20"/>
      <c r="I11" s="20"/>
    </row>
    <row r="12" spans="1:12" ht="45" x14ac:dyDescent="0.25">
      <c r="A12" s="37" t="s">
        <v>15</v>
      </c>
      <c r="B12" s="37" t="s">
        <v>27</v>
      </c>
      <c r="C12" s="20"/>
      <c r="D12" s="20"/>
      <c r="E12" s="27"/>
      <c r="F12" s="20"/>
      <c r="G12" s="28"/>
      <c r="H12" s="20"/>
      <c r="I12" s="20"/>
    </row>
    <row r="13" spans="1:12" ht="45" x14ac:dyDescent="0.25">
      <c r="A13" s="37" t="s">
        <v>15</v>
      </c>
      <c r="B13" s="37" t="s">
        <v>28</v>
      </c>
      <c r="C13" s="20"/>
      <c r="D13" s="20"/>
      <c r="E13" s="27"/>
      <c r="F13" s="20"/>
      <c r="G13" s="28"/>
      <c r="H13" s="20"/>
      <c r="I13" s="20"/>
    </row>
    <row r="14" spans="1:12" x14ac:dyDescent="0.25">
      <c r="A14" s="37" t="s">
        <v>15</v>
      </c>
      <c r="B14" s="37" t="s">
        <v>25</v>
      </c>
      <c r="C14" s="20"/>
      <c r="D14" s="20"/>
      <c r="E14" s="27"/>
      <c r="F14" s="20"/>
      <c r="G14" s="28"/>
      <c r="H14" s="20"/>
      <c r="I14" s="20"/>
    </row>
    <row r="15" spans="1:12" s="1" customFormat="1" ht="30" x14ac:dyDescent="0.25">
      <c r="A15" s="37" t="s">
        <v>20</v>
      </c>
      <c r="B15" s="37" t="s">
        <v>29</v>
      </c>
      <c r="C15" s="20"/>
      <c r="D15" s="20"/>
      <c r="E15" s="27"/>
      <c r="F15" s="20"/>
      <c r="G15" s="28"/>
      <c r="H15" s="20"/>
      <c r="I15" s="20"/>
    </row>
    <row r="16" spans="1:12" x14ac:dyDescent="0.25">
      <c r="A16" s="37" t="s">
        <v>20</v>
      </c>
      <c r="B16" s="37" t="s">
        <v>30</v>
      </c>
      <c r="C16" s="20"/>
      <c r="D16" s="20"/>
      <c r="E16" s="27"/>
      <c r="F16" s="20"/>
      <c r="G16" s="28"/>
      <c r="H16" s="20"/>
      <c r="I16" s="20"/>
    </row>
    <row r="17" spans="1:9" x14ac:dyDescent="0.25">
      <c r="A17" s="37" t="s">
        <v>20</v>
      </c>
      <c r="B17" s="37" t="s">
        <v>31</v>
      </c>
      <c r="C17" s="20"/>
      <c r="D17" s="20"/>
      <c r="E17" s="27"/>
      <c r="F17" s="20"/>
      <c r="G17" s="28"/>
      <c r="H17" s="20"/>
      <c r="I17" s="20"/>
    </row>
    <row r="18" spans="1:9" s="1" customFormat="1" x14ac:dyDescent="0.25">
      <c r="A18" s="37" t="s">
        <v>20</v>
      </c>
      <c r="B18" s="37" t="s">
        <v>32</v>
      </c>
      <c r="C18" s="20"/>
      <c r="D18" s="20"/>
      <c r="E18" s="27"/>
      <c r="F18" s="20"/>
      <c r="G18" s="28"/>
      <c r="H18" s="20"/>
      <c r="I18" s="20"/>
    </row>
    <row r="19" spans="1:9" ht="30" x14ac:dyDescent="0.25">
      <c r="A19" s="37" t="s">
        <v>20</v>
      </c>
      <c r="B19" s="37" t="s">
        <v>33</v>
      </c>
      <c r="C19" s="20"/>
      <c r="D19" s="20"/>
      <c r="E19" s="27"/>
      <c r="F19" s="20"/>
      <c r="G19" s="28"/>
      <c r="H19" s="20"/>
      <c r="I19" s="20"/>
    </row>
    <row r="20" spans="1:9" ht="30" x14ac:dyDescent="0.25">
      <c r="A20" s="37" t="s">
        <v>20</v>
      </c>
      <c r="B20" s="37" t="s">
        <v>34</v>
      </c>
      <c r="C20" s="20"/>
      <c r="D20" s="20"/>
      <c r="E20" s="27"/>
      <c r="F20" s="20"/>
      <c r="G20" s="28"/>
      <c r="H20" s="20"/>
      <c r="I20" s="20"/>
    </row>
    <row r="21" spans="1:9" s="1" customFormat="1" x14ac:dyDescent="0.25">
      <c r="A21" s="37" t="s">
        <v>15</v>
      </c>
      <c r="B21" s="37" t="s">
        <v>35</v>
      </c>
      <c r="C21" s="20"/>
      <c r="D21" s="20"/>
      <c r="E21" s="27"/>
      <c r="F21" s="20"/>
      <c r="G21" s="28"/>
      <c r="H21" s="20"/>
      <c r="I21" s="20"/>
    </row>
    <row r="22" spans="1:9" x14ac:dyDescent="0.25">
      <c r="A22" s="37" t="s">
        <v>20</v>
      </c>
      <c r="B22" s="37" t="s">
        <v>35</v>
      </c>
      <c r="C22" s="20"/>
      <c r="D22" s="20"/>
      <c r="E22" s="27"/>
      <c r="F22" s="20"/>
      <c r="G22" s="28"/>
      <c r="H22" s="20"/>
      <c r="I22" s="20"/>
    </row>
    <row r="23" spans="1:9" x14ac:dyDescent="0.25">
      <c r="A23" s="37" t="s">
        <v>20</v>
      </c>
      <c r="B23" s="37" t="s">
        <v>36</v>
      </c>
      <c r="C23" s="20"/>
      <c r="D23" s="20"/>
      <c r="E23" s="27"/>
      <c r="F23" s="20"/>
      <c r="G23" s="28"/>
      <c r="H23" s="20"/>
      <c r="I23" s="20"/>
    </row>
    <row r="24" spans="1:9" x14ac:dyDescent="0.25">
      <c r="A24" s="37" t="s">
        <v>20</v>
      </c>
      <c r="B24" s="37" t="s">
        <v>37</v>
      </c>
      <c r="C24" s="20"/>
      <c r="D24" s="20"/>
      <c r="E24" s="27"/>
      <c r="F24" s="20"/>
      <c r="G24" s="28"/>
      <c r="H24" s="20"/>
      <c r="I24" s="20"/>
    </row>
    <row r="25" spans="1:9" s="1" customFormat="1" x14ac:dyDescent="0.25">
      <c r="A25" s="37" t="s">
        <v>20</v>
      </c>
      <c r="B25" s="37" t="s">
        <v>38</v>
      </c>
      <c r="C25" s="20"/>
      <c r="D25" s="20"/>
      <c r="E25" s="27"/>
      <c r="F25" s="20"/>
      <c r="G25" s="28"/>
      <c r="H25" s="20"/>
      <c r="I25" s="20"/>
    </row>
    <row r="26" spans="1:9" x14ac:dyDescent="0.25">
      <c r="A26" s="37" t="s">
        <v>20</v>
      </c>
      <c r="B26" s="37" t="s">
        <v>39</v>
      </c>
      <c r="C26" s="20"/>
      <c r="D26" s="20"/>
      <c r="E26" s="27"/>
      <c r="F26" s="20"/>
      <c r="G26" s="28"/>
      <c r="H26" s="20"/>
      <c r="I26" s="20"/>
    </row>
    <row r="27" spans="1:9" ht="30" x14ac:dyDescent="0.25">
      <c r="A27" s="37" t="s">
        <v>20</v>
      </c>
      <c r="B27" s="37" t="s">
        <v>40</v>
      </c>
      <c r="C27" s="20"/>
      <c r="D27" s="20"/>
      <c r="E27" s="27"/>
      <c r="F27" s="20"/>
      <c r="G27" s="28"/>
      <c r="H27" s="20"/>
      <c r="I27" s="20"/>
    </row>
    <row r="28" spans="1:9" ht="45" x14ac:dyDescent="0.25">
      <c r="A28" s="37" t="s">
        <v>41</v>
      </c>
      <c r="B28" s="37" t="s">
        <v>42</v>
      </c>
      <c r="C28" s="20"/>
      <c r="D28" s="20"/>
      <c r="E28" s="27"/>
      <c r="F28" s="20"/>
      <c r="G28" s="28"/>
      <c r="H28" s="20"/>
      <c r="I28" s="20"/>
    </row>
    <row r="29" spans="1:9" x14ac:dyDescent="0.25">
      <c r="A29" s="37" t="s">
        <v>41</v>
      </c>
      <c r="B29" s="38" t="s">
        <v>43</v>
      </c>
      <c r="C29" s="20"/>
      <c r="D29" s="20"/>
      <c r="E29" s="27"/>
      <c r="F29" s="20"/>
      <c r="G29" s="28"/>
      <c r="H29" s="20"/>
      <c r="I29" s="20"/>
    </row>
    <row r="30" spans="1:9" x14ac:dyDescent="0.25">
      <c r="A30" s="36"/>
      <c r="B30" s="20"/>
      <c r="C30" s="26"/>
      <c r="D30" s="26"/>
      <c r="E30" s="27"/>
      <c r="F30" s="20"/>
      <c r="G30" s="28"/>
      <c r="H30" s="20"/>
      <c r="I30" s="20"/>
    </row>
    <row r="31" spans="1:9" x14ac:dyDescent="0.25">
      <c r="B31" s="20"/>
      <c r="C31" s="29"/>
      <c r="D31" s="29"/>
      <c r="E31" s="30"/>
      <c r="F31" s="2"/>
      <c r="G31" s="31"/>
      <c r="H31" s="20"/>
      <c r="I31" s="2"/>
    </row>
    <row r="32" spans="1:9" x14ac:dyDescent="0.25">
      <c r="B32" s="2"/>
      <c r="C32" s="3"/>
      <c r="D32" s="3"/>
      <c r="F32" s="1"/>
      <c r="H32" s="1"/>
      <c r="I32" s="2"/>
    </row>
    <row r="33" spans="2:9" x14ac:dyDescent="0.25">
      <c r="B33" s="2"/>
      <c r="C33" s="3"/>
      <c r="D33" s="3"/>
      <c r="F33" s="1"/>
      <c r="H33" s="1"/>
      <c r="I33" s="2"/>
    </row>
    <row r="34" spans="2:9" x14ac:dyDescent="0.25">
      <c r="B34" s="2"/>
      <c r="C34" s="3"/>
      <c r="D34" s="3"/>
      <c r="F34" s="1"/>
      <c r="H34" s="1"/>
      <c r="I34" s="2"/>
    </row>
    <row r="35" spans="2:9" x14ac:dyDescent="0.25">
      <c r="B35" s="2"/>
      <c r="C35" s="3"/>
      <c r="D35" s="3"/>
      <c r="F35" s="1"/>
      <c r="H35" s="1"/>
      <c r="I35" s="2"/>
    </row>
    <row r="36" spans="2:9" x14ac:dyDescent="0.25">
      <c r="B36" s="2"/>
      <c r="C36" s="3"/>
      <c r="D36" s="3"/>
      <c r="F36" s="1"/>
      <c r="H36" s="1"/>
      <c r="I36" s="2"/>
    </row>
    <row r="37" spans="2:9" x14ac:dyDescent="0.25">
      <c r="B37" s="2"/>
      <c r="C37" s="3"/>
      <c r="D37" s="3"/>
      <c r="F37" s="1"/>
      <c r="H37" s="1"/>
      <c r="I37" s="2"/>
    </row>
    <row r="38" spans="2:9" x14ac:dyDescent="0.25">
      <c r="B38" s="2"/>
      <c r="C38" s="3"/>
      <c r="D38" s="3"/>
      <c r="F38" s="1"/>
      <c r="H38" s="1"/>
      <c r="I38" s="2"/>
    </row>
    <row r="39" spans="2:9" x14ac:dyDescent="0.25">
      <c r="B39" s="2"/>
      <c r="C39" s="3"/>
      <c r="D39" s="3"/>
      <c r="F39" s="1"/>
      <c r="H39" s="1"/>
      <c r="I39" s="2"/>
    </row>
    <row r="40" spans="2:9" x14ac:dyDescent="0.25">
      <c r="B40" s="2"/>
      <c r="C40" s="3"/>
      <c r="D40" s="3"/>
      <c r="F40" s="1"/>
      <c r="H40" s="1"/>
      <c r="I40" s="2"/>
    </row>
    <row r="41" spans="2:9" x14ac:dyDescent="0.25">
      <c r="B41" s="2"/>
      <c r="C41" s="3"/>
      <c r="D41" s="3"/>
      <c r="F41" s="1"/>
      <c r="H41" s="1"/>
      <c r="I41" s="2"/>
    </row>
    <row r="42" spans="2:9" x14ac:dyDescent="0.25">
      <c r="B42" s="2"/>
      <c r="C42" s="3"/>
      <c r="D42" s="3"/>
      <c r="F42" s="1"/>
      <c r="H42" s="1"/>
      <c r="I42" s="2"/>
    </row>
    <row r="43" spans="2:9" x14ac:dyDescent="0.25">
      <c r="B43" s="2"/>
      <c r="C43" s="3"/>
      <c r="D43" s="3"/>
      <c r="F43" s="1"/>
      <c r="H43" s="1"/>
      <c r="I43" s="2"/>
    </row>
    <row r="44" spans="2:9" x14ac:dyDescent="0.25">
      <c r="B44" s="2"/>
      <c r="C44" s="3"/>
      <c r="D44" s="3"/>
      <c r="F44" s="1"/>
      <c r="H44" s="1"/>
      <c r="I44" s="2"/>
    </row>
    <row r="45" spans="2:9" x14ac:dyDescent="0.25">
      <c r="B45" s="2"/>
      <c r="C45" s="3"/>
      <c r="D45" s="3"/>
      <c r="F45" s="1"/>
      <c r="H45" s="1"/>
      <c r="I45" s="2"/>
    </row>
    <row r="46" spans="2:9" x14ac:dyDescent="0.25">
      <c r="B46" s="2"/>
      <c r="C46" s="3"/>
      <c r="D46" s="3"/>
      <c r="F46" s="1"/>
      <c r="H46" s="1"/>
      <c r="I46" s="2"/>
    </row>
    <row r="47" spans="2:9" x14ac:dyDescent="0.25">
      <c r="B47" s="2"/>
      <c r="C47" s="3"/>
      <c r="D47" s="3"/>
      <c r="F47" s="1"/>
      <c r="H47" s="1"/>
      <c r="I47" s="2"/>
    </row>
    <row r="48" spans="2:9" x14ac:dyDescent="0.25">
      <c r="B48" s="2"/>
      <c r="C48" s="3"/>
      <c r="D48" s="3"/>
      <c r="F48" s="1"/>
      <c r="H48" s="1"/>
      <c r="I48" s="2"/>
    </row>
    <row r="49" spans="2:9" x14ac:dyDescent="0.25">
      <c r="B49" s="2"/>
      <c r="C49" s="3"/>
      <c r="D49" s="3"/>
      <c r="F49" s="1"/>
      <c r="H49" s="1"/>
      <c r="I49" s="2"/>
    </row>
    <row r="50" spans="2:9" x14ac:dyDescent="0.25">
      <c r="B50" s="2"/>
      <c r="C50" s="3"/>
      <c r="D50" s="3"/>
      <c r="F50" s="1"/>
      <c r="H50" s="1"/>
      <c r="I50" s="2"/>
    </row>
  </sheetData>
  <autoFilter ref="A1:A28"/>
  <conditionalFormatting sqref="H36:H37 H39:H40 H42:H50 H1:H34">
    <cfRule type="cellIs" dxfId="55" priority="126" operator="equal">
      <formula>"Not Started"</formula>
    </cfRule>
    <cfRule type="cellIs" dxfId="54" priority="127" operator="equal">
      <formula>"In Process"</formula>
    </cfRule>
    <cfRule type="cellIs" dxfId="53" priority="128" operator="equal">
      <formula>"Fixed"</formula>
    </cfRule>
  </conditionalFormatting>
  <conditionalFormatting sqref="C31:I31 C30:D30 F30:G30 I30 B1:I1 C2:I11 B32:I1048576 H12:H31 E12:E30">
    <cfRule type="expression" dxfId="52" priority="119">
      <formula>$H1="Solved"</formula>
    </cfRule>
    <cfRule type="expression" dxfId="51" priority="120">
      <formula>$H1="Not Started"</formula>
    </cfRule>
    <cfRule type="expression" dxfId="50" priority="121">
      <formula>$H1="In Process"</formula>
    </cfRule>
    <cfRule type="expression" dxfId="49" priority="122">
      <formula>$H1="Fixed"</formula>
    </cfRule>
  </conditionalFormatting>
  <conditionalFormatting sqref="H35">
    <cfRule type="cellIs" dxfId="48" priority="95" operator="equal">
      <formula>"Not Started"</formula>
    </cfRule>
    <cfRule type="cellIs" dxfId="47" priority="96" operator="equal">
      <formula>"In Process"</formula>
    </cfRule>
    <cfRule type="cellIs" dxfId="46" priority="97" operator="equal">
      <formula>"Fixed"</formula>
    </cfRule>
  </conditionalFormatting>
  <conditionalFormatting sqref="H38">
    <cfRule type="cellIs" dxfId="45" priority="88" operator="equal">
      <formula>"Not Started"</formula>
    </cfRule>
    <cfRule type="cellIs" dxfId="44" priority="89" operator="equal">
      <formula>"In Process"</formula>
    </cfRule>
    <cfRule type="cellIs" dxfId="43" priority="90" operator="equal">
      <formula>"Fixed"</formula>
    </cfRule>
  </conditionalFormatting>
  <conditionalFormatting sqref="H41">
    <cfRule type="cellIs" dxfId="42" priority="81" operator="equal">
      <formula>"Not Started"</formula>
    </cfRule>
    <cfRule type="cellIs" dxfId="41" priority="82" operator="equal">
      <formula>"In Process"</formula>
    </cfRule>
    <cfRule type="cellIs" dxfId="40" priority="83" operator="equal">
      <formula>"Fixed"</formula>
    </cfRule>
  </conditionalFormatting>
  <conditionalFormatting sqref="G12">
    <cfRule type="expression" dxfId="39" priority="69">
      <formula>$H12="Solved"</formula>
    </cfRule>
    <cfRule type="expression" dxfId="38" priority="70">
      <formula>$H12="Not Started"</formula>
    </cfRule>
    <cfRule type="expression" dxfId="37" priority="71">
      <formula>$H12="In Process"</formula>
    </cfRule>
    <cfRule type="expression" dxfId="36" priority="72">
      <formula>$H12="Fixed"</formula>
    </cfRule>
  </conditionalFormatting>
  <conditionalFormatting sqref="G13">
    <cfRule type="expression" dxfId="35" priority="65">
      <formula>$H13="Solved"</formula>
    </cfRule>
    <cfRule type="expression" dxfId="34" priority="66">
      <formula>$H13="Not Started"</formula>
    </cfRule>
    <cfRule type="expression" dxfId="33" priority="67">
      <formula>$H13="In Process"</formula>
    </cfRule>
    <cfRule type="expression" dxfId="32" priority="68">
      <formula>$H13="Fixed"</formula>
    </cfRule>
  </conditionalFormatting>
  <conditionalFormatting sqref="G18">
    <cfRule type="expression" dxfId="31" priority="61">
      <formula>$H18="Solved"</formula>
    </cfRule>
    <cfRule type="expression" dxfId="30" priority="62">
      <formula>$H18="Not Started"</formula>
    </cfRule>
    <cfRule type="expression" dxfId="29" priority="63">
      <formula>$H18="In Process"</formula>
    </cfRule>
    <cfRule type="expression" dxfId="28" priority="64">
      <formula>$H18="Fixed"</formula>
    </cfRule>
  </conditionalFormatting>
  <conditionalFormatting sqref="G19">
    <cfRule type="expression" dxfId="27" priority="57">
      <formula>$H19="Solved"</formula>
    </cfRule>
    <cfRule type="expression" dxfId="26" priority="58">
      <formula>$H19="Not Started"</formula>
    </cfRule>
    <cfRule type="expression" dxfId="25" priority="59">
      <formula>$H19="In Process"</formula>
    </cfRule>
    <cfRule type="expression" dxfId="24" priority="60">
      <formula>$H19="Fixed"</formula>
    </cfRule>
  </conditionalFormatting>
  <conditionalFormatting sqref="G20">
    <cfRule type="expression" dxfId="23" priority="53">
      <formula>$H20="Solved"</formula>
    </cfRule>
    <cfRule type="expression" dxfId="22" priority="54">
      <formula>$H20="Not Started"</formula>
    </cfRule>
    <cfRule type="expression" dxfId="21" priority="55">
      <formula>$H20="In Process"</formula>
    </cfRule>
    <cfRule type="expression" dxfId="20" priority="56">
      <formula>$H20="Fixed"</formula>
    </cfRule>
  </conditionalFormatting>
  <conditionalFormatting sqref="G21">
    <cfRule type="expression" dxfId="19" priority="49">
      <formula>$H21="Solved"</formula>
    </cfRule>
    <cfRule type="expression" dxfId="18" priority="50">
      <formula>$H21="Not Started"</formula>
    </cfRule>
    <cfRule type="expression" dxfId="17" priority="51">
      <formula>$H21="In Process"</formula>
    </cfRule>
    <cfRule type="expression" dxfId="16" priority="52">
      <formula>$H21="Fixed"</formula>
    </cfRule>
  </conditionalFormatting>
  <conditionalFormatting sqref="G24">
    <cfRule type="expression" dxfId="15" priority="45">
      <formula>$H24="Solved"</formula>
    </cfRule>
    <cfRule type="expression" dxfId="14" priority="46">
      <formula>$H24="Not Started"</formula>
    </cfRule>
    <cfRule type="expression" dxfId="13" priority="47">
      <formula>$H24="In Process"</formula>
    </cfRule>
    <cfRule type="expression" dxfId="12" priority="48">
      <formula>$H24="Fixed"</formula>
    </cfRule>
  </conditionalFormatting>
  <conditionalFormatting sqref="G25">
    <cfRule type="expression" dxfId="11" priority="41">
      <formula>$H25="Solved"</formula>
    </cfRule>
    <cfRule type="expression" dxfId="10" priority="42">
      <formula>$H25="Not Started"</formula>
    </cfRule>
    <cfRule type="expression" dxfId="9" priority="43">
      <formula>$H25="In Process"</formula>
    </cfRule>
    <cfRule type="expression" dxfId="8" priority="44">
      <formula>$H25="Fixed"</formula>
    </cfRule>
  </conditionalFormatting>
  <conditionalFormatting sqref="G26">
    <cfRule type="expression" dxfId="7" priority="37">
      <formula>$H26="Solved"</formula>
    </cfRule>
    <cfRule type="expression" dxfId="6" priority="38">
      <formula>$H26="Not Started"</formula>
    </cfRule>
    <cfRule type="expression" dxfId="5" priority="39">
      <formula>$H26="In Process"</formula>
    </cfRule>
    <cfRule type="expression" dxfId="4" priority="40">
      <formula>$H26="Fixed"</formula>
    </cfRule>
  </conditionalFormatting>
  <conditionalFormatting sqref="G29">
    <cfRule type="expression" dxfId="3" priority="29">
      <formula>$H29="Solved"</formula>
    </cfRule>
    <cfRule type="expression" dxfId="2" priority="30">
      <formula>$H29="Not Started"</formula>
    </cfRule>
    <cfRule type="expression" dxfId="1" priority="31">
      <formula>$H29="In Process"</formula>
    </cfRule>
    <cfRule type="expression" dxfId="0" priority="32">
      <formula>$H29="Fixed"</formula>
    </cfRule>
  </conditionalFormatting>
  <dataValidations disablePrompts="1" count="1">
    <dataValidation type="list" allowBlank="1" showInputMessage="1" showErrorMessage="1" sqref="H1:H1048576">
      <formula1>$J$12:$J$16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9"/>
  <sheetViews>
    <sheetView workbookViewId="0">
      <selection activeCell="D1" sqref="D1:D27"/>
    </sheetView>
  </sheetViews>
  <sheetFormatPr defaultRowHeight="15" x14ac:dyDescent="0.25"/>
  <cols>
    <col min="4" max="4" width="30" customWidth="1"/>
  </cols>
  <sheetData>
    <row r="1" spans="5:5" ht="15.75" customHeight="1" thickBot="1" x14ac:dyDescent="0.3">
      <c r="E1" s="32"/>
    </row>
    <row r="2" spans="5:5" ht="15.75" customHeight="1" thickBot="1" x14ac:dyDescent="0.3">
      <c r="E2" s="32"/>
    </row>
    <row r="3" spans="5:5" ht="15.75" customHeight="1" thickBot="1" x14ac:dyDescent="0.3">
      <c r="E3" s="32"/>
    </row>
    <row r="4" spans="5:5" ht="15.75" customHeight="1" thickBot="1" x14ac:dyDescent="0.3">
      <c r="E4" s="32"/>
    </row>
    <row r="5" spans="5:5" ht="30" customHeight="1" thickBot="1" x14ac:dyDescent="0.3">
      <c r="E5" s="32"/>
    </row>
    <row r="6" spans="5:5" ht="30" customHeight="1" thickBot="1" x14ac:dyDescent="0.3">
      <c r="E6" s="32"/>
    </row>
    <row r="7" spans="5:5" ht="30" customHeight="1" thickBot="1" x14ac:dyDescent="0.3">
      <c r="E7" s="32"/>
    </row>
    <row r="8" spans="5:5" ht="30" customHeight="1" thickBot="1" x14ac:dyDescent="0.3">
      <c r="E8" s="32"/>
    </row>
    <row r="9" spans="5:5" ht="30" customHeight="1" thickBot="1" x14ac:dyDescent="0.3">
      <c r="E9" s="32"/>
    </row>
    <row r="10" spans="5:5" ht="15.75" customHeight="1" thickBot="1" x14ac:dyDescent="0.3">
      <c r="E10" s="32"/>
    </row>
    <row r="11" spans="5:5" ht="15.75" customHeight="1" thickBot="1" x14ac:dyDescent="0.3">
      <c r="E11" s="32"/>
    </row>
    <row r="12" spans="5:5" ht="15.75" customHeight="1" thickBot="1" x14ac:dyDescent="0.3">
      <c r="E12" s="32"/>
    </row>
    <row r="13" spans="5:5" ht="15.75" customHeight="1" thickBot="1" x14ac:dyDescent="0.3">
      <c r="E13" s="32"/>
    </row>
    <row r="14" spans="5:5" ht="30" customHeight="1" thickBot="1" x14ac:dyDescent="0.3">
      <c r="E14" s="32"/>
    </row>
    <row r="15" spans="5:5" ht="30" customHeight="1" thickBot="1" x14ac:dyDescent="0.3">
      <c r="E15" s="32"/>
    </row>
    <row r="16" spans="5:5" ht="30" customHeight="1" thickBot="1" x14ac:dyDescent="0.3">
      <c r="E16" s="32"/>
    </row>
    <row r="17" spans="4:5" ht="30" customHeight="1" thickBot="1" x14ac:dyDescent="0.3">
      <c r="E17" s="32"/>
    </row>
    <row r="18" spans="4:5" ht="30" customHeight="1" thickBot="1" x14ac:dyDescent="0.3">
      <c r="E18" s="32"/>
    </row>
    <row r="19" spans="4:5" ht="30" customHeight="1" thickBot="1" x14ac:dyDescent="0.3">
      <c r="E19" s="32"/>
    </row>
    <row r="20" spans="4:5" ht="15.75" customHeight="1" thickBot="1" x14ac:dyDescent="0.3">
      <c r="E20" s="32"/>
    </row>
    <row r="21" spans="4:5" ht="30" customHeight="1" thickBot="1" x14ac:dyDescent="0.3">
      <c r="E21" s="32"/>
    </row>
    <row r="22" spans="4:5" ht="30" customHeight="1" thickBot="1" x14ac:dyDescent="0.3">
      <c r="E22" s="32"/>
    </row>
    <row r="23" spans="4:5" ht="30" customHeight="1" thickBot="1" x14ac:dyDescent="0.3">
      <c r="E23" s="32"/>
    </row>
    <row r="24" spans="4:5" ht="30" customHeight="1" thickBot="1" x14ac:dyDescent="0.3">
      <c r="E24" s="32"/>
    </row>
    <row r="25" spans="4:5" ht="30" customHeight="1" thickBot="1" x14ac:dyDescent="0.3">
      <c r="E25" s="32"/>
    </row>
    <row r="26" spans="4:5" ht="30" customHeight="1" thickBot="1" x14ac:dyDescent="0.3">
      <c r="E26" s="32"/>
    </row>
    <row r="27" spans="4:5" ht="15" customHeight="1" x14ac:dyDescent="0.25">
      <c r="E27" s="35"/>
    </row>
    <row r="28" spans="4:5" ht="15.75" thickBot="1" x14ac:dyDescent="0.3">
      <c r="D28" s="33"/>
      <c r="E28" s="34"/>
    </row>
    <row r="29" spans="4:5" ht="105.75" thickBot="1" x14ac:dyDescent="0.3">
      <c r="D29" s="33" t="s">
        <v>20</v>
      </c>
      <c r="E29" s="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ToDO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Arno Van Waeyenberg</cp:lastModifiedBy>
  <cp:lastPrinted>2012-01-12T08:47:16Z</cp:lastPrinted>
  <dcterms:created xsi:type="dcterms:W3CDTF">2011-02-07T08:09:30Z</dcterms:created>
  <dcterms:modified xsi:type="dcterms:W3CDTF">2014-05-08T07:16:13Z</dcterms:modified>
</cp:coreProperties>
</file>